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CCCma-CanESM2_r1i1p1_SMHI-RCA4_v1\"/>
    </mc:Choice>
  </mc:AlternateContent>
  <xr:revisionPtr revIDLastSave="0" documentId="13_ncr:1_{BFD9B55A-6E98-4B5D-9A50-A856848AC68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H1495" i="1"/>
  <c r="G1495" i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H1484" i="1"/>
  <c r="G1484" i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H1467" i="1"/>
  <c r="G1467" i="1"/>
  <c r="H1466" i="1"/>
  <c r="G1466" i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H1404" i="1"/>
  <c r="G1404" i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H1400" i="1"/>
  <c r="G1400" i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H1390" i="1"/>
  <c r="G1390" i="1"/>
  <c r="B1390" i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H1358" i="1"/>
  <c r="G1358" i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H1350" i="1"/>
  <c r="G1350" i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H1330" i="1"/>
  <c r="G1330" i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H1314" i="1"/>
  <c r="G1314" i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H1304" i="1"/>
  <c r="G1304" i="1"/>
  <c r="H1303" i="1"/>
  <c r="G1303" i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H1282" i="1"/>
  <c r="G1282" i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B1249" i="1"/>
  <c r="B1250" i="1" s="1"/>
  <c r="B1251" i="1" s="1"/>
  <c r="B1252" i="1" s="1"/>
  <c r="B1253" i="1" s="1"/>
  <c r="G1248" i="1"/>
  <c r="H1248" i="1" s="1"/>
  <c r="H1247" i="1"/>
  <c r="G1247" i="1"/>
  <c r="B1247" i="1"/>
  <c r="B1248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H1230" i="1"/>
  <c r="G1230" i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H1158" i="1"/>
  <c r="G1158" i="1"/>
  <c r="H1157" i="1"/>
  <c r="G1157" i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H1069" i="1"/>
  <c r="G1069" i="1"/>
  <c r="H1068" i="1"/>
  <c r="G1068" i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B1062" i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H1012" i="1"/>
  <c r="G1012" i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H985" i="1"/>
  <c r="G985" i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H976" i="1"/>
  <c r="G976" i="1"/>
  <c r="G975" i="1"/>
  <c r="H975" i="1" s="1"/>
  <c r="H974" i="1"/>
  <c r="G974" i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H881" i="1"/>
  <c r="G881" i="1"/>
  <c r="G880" i="1"/>
  <c r="H880" i="1" s="1"/>
  <c r="G879" i="1"/>
  <c r="H879" i="1" s="1"/>
  <c r="G878" i="1"/>
  <c r="H878" i="1" s="1"/>
  <c r="G877" i="1"/>
  <c r="H877" i="1" s="1"/>
  <c r="B877" i="1"/>
  <c r="G876" i="1"/>
  <c r="H876" i="1" s="1"/>
  <c r="G875" i="1"/>
  <c r="H875" i="1" s="1"/>
  <c r="B875" i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B854" i="1"/>
  <c r="B855" i="1" s="1"/>
  <c r="B856" i="1" s="1"/>
  <c r="B857" i="1" s="1"/>
  <c r="G853" i="1"/>
  <c r="H853" i="1" s="1"/>
  <c r="G852" i="1"/>
  <c r="H852" i="1" s="1"/>
  <c r="G851" i="1"/>
  <c r="H851" i="1" s="1"/>
  <c r="B851" i="1"/>
  <c r="B852" i="1" s="1"/>
  <c r="B853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B820" i="1"/>
  <c r="B821" i="1" s="1"/>
  <c r="H819" i="1"/>
  <c r="G819" i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G814" i="1"/>
  <c r="H814" i="1" s="1"/>
  <c r="G813" i="1"/>
  <c r="H813" i="1" s="1"/>
  <c r="G812" i="1"/>
  <c r="H812" i="1" s="1"/>
  <c r="B812" i="1"/>
  <c r="B813" i="1" s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H672" i="1"/>
  <c r="G672" i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H663" i="1"/>
  <c r="G663" i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H639" i="1"/>
  <c r="G639" i="1"/>
  <c r="H638" i="1"/>
  <c r="G638" i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H611" i="1"/>
  <c r="G611" i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H601" i="1"/>
  <c r="G601" i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H585" i="1"/>
  <c r="G585" i="1"/>
  <c r="G584" i="1"/>
  <c r="H584" i="1" s="1"/>
  <c r="G583" i="1"/>
  <c r="H583" i="1" s="1"/>
  <c r="H582" i="1"/>
  <c r="G582" i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H558" i="1"/>
  <c r="G558" i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H550" i="1"/>
  <c r="G550" i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H542" i="1"/>
  <c r="G542" i="1"/>
  <c r="H541" i="1"/>
  <c r="G541" i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H514" i="1"/>
  <c r="G514" i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H491" i="1"/>
  <c r="G491" i="1"/>
  <c r="H490" i="1"/>
  <c r="G490" i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H475" i="1"/>
  <c r="G475" i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B468" i="1"/>
  <c r="H467" i="1"/>
  <c r="G467" i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B452" i="1"/>
  <c r="B453" i="1" s="1"/>
  <c r="G451" i="1"/>
  <c r="H451" i="1" s="1"/>
  <c r="B451" i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H441" i="1"/>
  <c r="G441" i="1"/>
  <c r="B441" i="1"/>
  <c r="G440" i="1"/>
  <c r="H440" i="1" s="1"/>
  <c r="G439" i="1"/>
  <c r="H439" i="1" s="1"/>
  <c r="B439" i="1"/>
  <c r="B440" i="1" s="1"/>
  <c r="H438" i="1"/>
  <c r="G438" i="1"/>
  <c r="G437" i="1"/>
  <c r="H437" i="1" s="1"/>
  <c r="G436" i="1"/>
  <c r="H436" i="1" s="1"/>
  <c r="H435" i="1"/>
  <c r="G435" i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B429" i="1"/>
  <c r="H428" i="1"/>
  <c r="G428" i="1"/>
  <c r="H427" i="1"/>
  <c r="G427" i="1"/>
  <c r="B427" i="1"/>
  <c r="B428" i="1" s="1"/>
  <c r="G426" i="1"/>
  <c r="H426" i="1" s="1"/>
  <c r="G425" i="1"/>
  <c r="H425" i="1" s="1"/>
  <c r="G424" i="1"/>
  <c r="H424" i="1" s="1"/>
  <c r="B424" i="1"/>
  <c r="B425" i="1" s="1"/>
  <c r="G423" i="1"/>
  <c r="H423" i="1" s="1"/>
  <c r="H422" i="1"/>
  <c r="G422" i="1"/>
  <c r="G421" i="1"/>
  <c r="H421" i="1" s="1"/>
  <c r="H420" i="1"/>
  <c r="G420" i="1"/>
  <c r="B420" i="1"/>
  <c r="B421" i="1" s="1"/>
  <c r="B422" i="1" s="1"/>
  <c r="B423" i="1" s="1"/>
  <c r="G419" i="1"/>
  <c r="H419" i="1" s="1"/>
  <c r="B419" i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H399" i="1"/>
  <c r="G399" i="1"/>
  <c r="H398" i="1"/>
  <c r="G398" i="1"/>
  <c r="H397" i="1"/>
  <c r="G397" i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H380" i="1"/>
  <c r="G380" i="1"/>
  <c r="G379" i="1"/>
  <c r="H379" i="1" s="1"/>
  <c r="H378" i="1"/>
  <c r="G378" i="1"/>
  <c r="G377" i="1"/>
  <c r="H377" i="1" s="1"/>
  <c r="G376" i="1"/>
  <c r="H376" i="1" s="1"/>
  <c r="G375" i="1"/>
  <c r="H375" i="1" s="1"/>
  <c r="H374" i="1"/>
  <c r="G374" i="1"/>
  <c r="G373" i="1"/>
  <c r="H373" i="1" s="1"/>
  <c r="H372" i="1"/>
  <c r="G372" i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H361" i="1"/>
  <c r="G361" i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H292" i="1"/>
  <c r="G292" i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H225" i="1"/>
  <c r="G225" i="1"/>
  <c r="H224" i="1"/>
  <c r="G224" i="1"/>
  <c r="H223" i="1"/>
  <c r="G223" i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H205" i="1"/>
  <c r="G205" i="1"/>
  <c r="H204" i="1"/>
  <c r="G204" i="1"/>
  <c r="G203" i="1"/>
  <c r="H203" i="1" s="1"/>
  <c r="G202" i="1"/>
  <c r="H202" i="1" s="1"/>
  <c r="H201" i="1"/>
  <c r="G201" i="1"/>
  <c r="G200" i="1"/>
  <c r="H200" i="1" s="1"/>
  <c r="H199" i="1"/>
  <c r="G199" i="1"/>
  <c r="G198" i="1"/>
  <c r="H198" i="1" s="1"/>
  <c r="H197" i="1"/>
  <c r="G197" i="1"/>
  <c r="H196" i="1"/>
  <c r="G196" i="1"/>
  <c r="G195" i="1"/>
  <c r="H195" i="1" s="1"/>
  <c r="G194" i="1"/>
  <c r="H194" i="1" s="1"/>
  <c r="G193" i="1"/>
  <c r="H193" i="1" s="1"/>
  <c r="H192" i="1"/>
  <c r="G192" i="1"/>
  <c r="H191" i="1"/>
  <c r="G191" i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H145" i="1"/>
  <c r="G145" i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B85" i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G84" i="1"/>
  <c r="H84" i="1" s="1"/>
  <c r="H83" i="1"/>
  <c r="G83" i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H43" i="1"/>
  <c r="G43" i="1"/>
  <c r="B43" i="1"/>
  <c r="B44" i="1" s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H27" i="1"/>
  <c r="G27" i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J6" i="1"/>
  <c r="K6" i="1" s="1"/>
  <c r="B87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68" i="1"/>
  <c r="B1279" i="1"/>
  <c r="B1291" i="1" s="1"/>
  <c r="B1303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72" i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L6" i="1"/>
  <c r="M6" i="1" s="1"/>
  <c r="N6" i="1" s="1"/>
  <c r="O6" i="1" s="1"/>
  <c r="I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9" i="1"/>
  <c r="B1281" i="1" s="1"/>
  <c r="B1293" i="1" s="1"/>
  <c r="B1305" i="1" s="1"/>
  <c r="B1280" i="1"/>
  <c r="B1292" i="1" s="1"/>
  <c r="B1304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73" i="1"/>
  <c r="B1284" i="1"/>
  <c r="B1296" i="1" s="1"/>
  <c r="B1308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7" i="1"/>
  <c r="K7" i="1" s="1"/>
  <c r="B1285" i="1"/>
  <c r="B1297" i="1" s="1"/>
  <c r="B1309" i="1" s="1"/>
  <c r="B1274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7" i="1" l="1"/>
  <c r="M7" i="1" s="1"/>
  <c r="N7" i="1" s="1"/>
  <c r="O7" i="1" s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6" i="1"/>
  <c r="B1298" i="1" s="1"/>
  <c r="B1310" i="1" s="1"/>
  <c r="B1275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7" i="1"/>
  <c r="B1299" i="1" s="1"/>
  <c r="B1311" i="1" s="1"/>
  <c r="B1276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8" i="1"/>
  <c r="K8" i="1" s="1"/>
  <c r="L8" i="1" l="1"/>
  <c r="M8" i="1" s="1"/>
  <c r="N8" i="1" s="1"/>
  <c r="O8" i="1" s="1"/>
  <c r="I9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77" i="1"/>
  <c r="B1289" i="1" s="1"/>
  <c r="B1301" i="1" s="1"/>
  <c r="B1313" i="1" s="1"/>
  <c r="B1288" i="1"/>
  <c r="B1300" i="1" s="1"/>
  <c r="B1312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 l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s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 l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 l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 l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 l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 l="1"/>
  <c r="J322" i="1" l="1"/>
  <c r="K322" i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s="1"/>
  <c r="K373" i="1" l="1"/>
  <c r="L373" i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 l="1"/>
  <c r="J384" i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 l="1"/>
  <c r="J387" i="1"/>
  <c r="K387" i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s="1"/>
  <c r="K389" i="1" l="1"/>
  <c r="L389" i="1" s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s="1"/>
  <c r="K419" i="1" l="1"/>
  <c r="L419" i="1" s="1"/>
  <c r="M419" i="1" l="1"/>
  <c r="N419" i="1" s="1"/>
  <c r="O419" i="1" s="1"/>
  <c r="I420" i="1"/>
  <c r="J420" i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s="1"/>
  <c r="K435" i="1" l="1"/>
  <c r="L435" i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/>
  <c r="K437" i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 l="1"/>
  <c r="J442" i="1"/>
  <c r="K442" i="1" s="1"/>
  <c r="L442" i="1" l="1"/>
  <c r="M442" i="1" s="1"/>
  <c r="N442" i="1" s="1"/>
  <c r="O442" i="1" s="1"/>
  <c r="I443" i="1" l="1"/>
  <c r="J443" i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 l="1"/>
  <c r="J505" i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/>
  <c r="K517" i="1" s="1"/>
  <c r="L517" i="1" l="1"/>
  <c r="M517" i="1" s="1"/>
  <c r="N517" i="1" s="1"/>
  <c r="O517" i="1" s="1"/>
  <c r="I518" i="1" l="1"/>
  <c r="J518" i="1" s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K522" i="1" s="1"/>
  <c r="J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s="1"/>
  <c r="K524" i="1" s="1"/>
  <c r="L524" i="1" l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 l="1"/>
  <c r="K527" i="1" s="1"/>
  <c r="J527" i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s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/>
  <c r="K555" i="1" s="1"/>
  <c r="L555" i="1" l="1"/>
  <c r="M555" i="1" s="1"/>
  <c r="N555" i="1" s="1"/>
  <c r="O555" i="1" s="1"/>
  <c r="I556" i="1" l="1"/>
  <c r="J556" i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s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s="1"/>
  <c r="K747" i="1" l="1"/>
  <c r="L747" i="1" s="1"/>
  <c r="M747" i="1" l="1"/>
  <c r="N747" i="1" s="1"/>
  <c r="O747" i="1" s="1"/>
  <c r="I748" i="1"/>
  <c r="J748" i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s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s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s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/>
  <c r="K762" i="1" s="1"/>
  <c r="L762" i="1" l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s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/>
  <c r="K889" i="1" s="1"/>
  <c r="L889" i="1" l="1"/>
  <c r="M889" i="1" s="1"/>
  <c r="N889" i="1" s="1"/>
  <c r="O889" i="1" s="1"/>
  <c r="I890" i="1" l="1"/>
  <c r="J890" i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s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s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 l="1"/>
  <c r="J1081" i="1" s="1"/>
  <c r="K1081" i="1" s="1"/>
  <c r="I1082" i="1" l="1"/>
  <c r="L1081" i="1"/>
  <c r="M1081" i="1" s="1"/>
  <c r="N1081" i="1" s="1"/>
  <c r="O1081" i="1" s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s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s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s="1"/>
  <c r="K1122" i="1" l="1"/>
  <c r="L1122" i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 l="1"/>
  <c r="J1153" i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 l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 l="1"/>
  <c r="J1336" i="1" s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<sst xmlns="http://schemas.openxmlformats.org/spreadsheetml/2006/main" count="43" uniqueCount="40">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</sst>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0.9055204945630424</c:v>
                </c:pt>
                <c:pt idx="6">
                  <c:v>6.3137790872615243E-2</c:v>
                </c:pt>
                <c:pt idx="7">
                  <c:v>5.9828324424372518E-2</c:v>
                </c:pt>
                <c:pt idx="8">
                  <c:v>5.6692328856575103E-2</c:v>
                </c:pt>
                <c:pt idx="9">
                  <c:v>5.3720711420638563E-2</c:v>
                </c:pt>
                <c:pt idx="10">
                  <c:v>5.0904855978673058E-2</c:v>
                </c:pt>
                <c:pt idx="11">
                  <c:v>4.8236598021185399E-2</c:v>
                </c:pt>
                <c:pt idx="12">
                  <c:v>4.5708200994267499E-2</c:v>
                </c:pt>
                <c:pt idx="13">
                  <c:v>4.3312333867632349E-2</c:v>
                </c:pt>
                <c:pt idx="14">
                  <c:v>4.1042049878456735E-2</c:v>
                </c:pt>
                <c:pt idx="15">
                  <c:v>3.8890766389398687E-2</c:v>
                </c:pt>
                <c:pt idx="16">
                  <c:v>0.88014540042220468</c:v>
                </c:pt>
                <c:pt idx="17">
                  <c:v>1.0896092592974287</c:v>
                </c:pt>
                <c:pt idx="18">
                  <c:v>0.26820715217911734</c:v>
                </c:pt>
                <c:pt idx="19">
                  <c:v>0.25414865315582458</c:v>
                </c:pt>
                <c:pt idx="20">
                  <c:v>0.2408270524336478</c:v>
                </c:pt>
                <c:pt idx="21">
                  <c:v>0.22820372433104802</c:v>
                </c:pt>
                <c:pt idx="22">
                  <c:v>0.21624206779223484</c:v>
                </c:pt>
                <c:pt idx="23">
                  <c:v>0.2049074002632284</c:v>
                </c:pt>
                <c:pt idx="24">
                  <c:v>0.19416685713057463</c:v>
                </c:pt>
                <c:pt idx="25">
                  <c:v>0.18398929643113801</c:v>
                </c:pt>
                <c:pt idx="26">
                  <c:v>0.17434520855668029</c:v>
                </c:pt>
                <c:pt idx="27">
                  <c:v>1.1860005221354175</c:v>
                </c:pt>
                <c:pt idx="28">
                  <c:v>0.25827963336687187</c:v>
                </c:pt>
                <c:pt idx="29">
                  <c:v>0.63353814597137492</c:v>
                </c:pt>
                <c:pt idx="30">
                  <c:v>1.301968718679527</c:v>
                </c:pt>
                <c:pt idx="31">
                  <c:v>0.40660752237889747</c:v>
                </c:pt>
                <c:pt idx="32">
                  <c:v>0.38529455063379769</c:v>
                </c:pt>
                <c:pt idx="33">
                  <c:v>1.2726806425029773</c:v>
                </c:pt>
                <c:pt idx="34">
                  <c:v>0.35278832821679373</c:v>
                </c:pt>
                <c:pt idx="35">
                  <c:v>0.33429637404119206</c:v>
                </c:pt>
                <c:pt idx="36">
                  <c:v>0.31677370467997462</c:v>
                </c:pt>
                <c:pt idx="37">
                  <c:v>0.3001695135476139</c:v>
                </c:pt>
                <c:pt idx="38">
                  <c:v>0.28721419927725061</c:v>
                </c:pt>
                <c:pt idx="39">
                  <c:v>0.54716345417788004</c:v>
                </c:pt>
                <c:pt idx="40">
                  <c:v>1.2877755405076792</c:v>
                </c:pt>
                <c:pt idx="41">
                  <c:v>0.39019715127844745</c:v>
                </c:pt>
                <c:pt idx="42">
                  <c:v>0.36974435490232321</c:v>
                </c:pt>
                <c:pt idx="43">
                  <c:v>0.35036362396345966</c:v>
                </c:pt>
                <c:pt idx="44">
                  <c:v>0.33199876446859383</c:v>
                </c:pt>
                <c:pt idx="45">
                  <c:v>0.31459652792085602</c:v>
                </c:pt>
                <c:pt idx="46">
                  <c:v>0.29810645692695131</c:v>
                </c:pt>
                <c:pt idx="47">
                  <c:v>0.28248073889708331</c:v>
                </c:pt>
                <c:pt idx="48">
                  <c:v>0.26767406741342531</c:v>
                </c:pt>
                <c:pt idx="49">
                  <c:v>0.25364351086518189</c:v>
                </c:pt>
                <c:pt idx="50">
                  <c:v>0.24034838796934913</c:v>
                </c:pt>
                <c:pt idx="51">
                  <c:v>0.22775014981624978</c:v>
                </c:pt>
                <c:pt idx="52">
                  <c:v>0.47157848528773244</c:v>
                </c:pt>
                <c:pt idx="53">
                  <c:v>0.68972792425969875</c:v>
                </c:pt>
                <c:pt idx="54">
                  <c:v>1.2398728157945254</c:v>
                </c:pt>
                <c:pt idx="55">
                  <c:v>0.50814840246394055</c:v>
                </c:pt>
                <c:pt idx="56">
                  <c:v>0.4301492902215423</c:v>
                </c:pt>
                <c:pt idx="57">
                  <c:v>0.40760233974942722</c:v>
                </c:pt>
                <c:pt idx="58">
                  <c:v>0.38623722308977793</c:v>
                </c:pt>
                <c:pt idx="59">
                  <c:v>0.36599199256758563</c:v>
                </c:pt>
                <c:pt idx="60">
                  <c:v>0.346807947592498</c:v>
                </c:pt>
                <c:pt idx="61">
                  <c:v>0.3286294644577783</c:v>
                </c:pt>
                <c:pt idx="62">
                  <c:v>1.2363685431095632</c:v>
                </c:pt>
                <c:pt idx="63">
                  <c:v>0.3248074919200804</c:v>
                </c:pt>
                <c:pt idx="64">
                  <c:v>0.67318514644028649</c:v>
                </c:pt>
                <c:pt idx="65">
                  <c:v>0.31266223338543286</c:v>
                </c:pt>
                <c:pt idx="66">
                  <c:v>0.29627355147685297</c:v>
                </c:pt>
                <c:pt idx="67">
                  <c:v>0.28074390806420013</c:v>
                </c:pt>
                <c:pt idx="68">
                  <c:v>1.1914530336938385</c:v>
                </c:pt>
                <c:pt idx="69">
                  <c:v>0.26830941873247843</c:v>
                </c:pt>
                <c:pt idx="70">
                  <c:v>0.25424555924721121</c:v>
                </c:pt>
                <c:pt idx="71">
                  <c:v>0.24091887904009132</c:v>
                </c:pt>
                <c:pt idx="72">
                  <c:v>0.2282907377017277</c:v>
                </c:pt>
                <c:pt idx="73">
                  <c:v>0.216324520220461</c:v>
                </c:pt>
                <c:pt idx="74">
                  <c:v>1.1389054007762922</c:v>
                </c:pt>
                <c:pt idx="75">
                  <c:v>0.69164233688872612</c:v>
                </c:pt>
                <c:pt idx="76">
                  <c:v>0.66319066734429777</c:v>
                </c:pt>
                <c:pt idx="77">
                  <c:v>1.1816868352851508</c:v>
                </c:pt>
                <c:pt idx="78">
                  <c:v>0.54967766888965197</c:v>
                </c:pt>
                <c:pt idx="79">
                  <c:v>0.87440108664384253</c:v>
                </c:pt>
                <c:pt idx="80">
                  <c:v>0.58073882002456345</c:v>
                </c:pt>
                <c:pt idx="81">
                  <c:v>0.55029848289048466</c:v>
                </c:pt>
                <c:pt idx="82">
                  <c:v>0.52145372382504129</c:v>
                </c:pt>
                <c:pt idx="83">
                  <c:v>0.4941209080983715</c:v>
                </c:pt>
                <c:pt idx="84">
                  <c:v>0.46822078482630336</c:v>
                </c:pt>
                <c:pt idx="85">
                  <c:v>0.44367825718419951</c:v>
                </c:pt>
                <c:pt idx="86">
                  <c:v>0.42042216466540377</c:v>
                </c:pt>
                <c:pt idx="87">
                  <c:v>0.69904772716358687</c:v>
                </c:pt>
                <c:pt idx="88">
                  <c:v>0.60547674913729477</c:v>
                </c:pt>
                <c:pt idx="89">
                  <c:v>0.41056472085172796</c:v>
                </c:pt>
                <c:pt idx="90">
                  <c:v>0.38904432633503822</c:v>
                </c:pt>
                <c:pt idx="91">
                  <c:v>0.36865195708850118</c:v>
                </c:pt>
                <c:pt idx="92">
                  <c:v>0.34932848589634419</c:v>
                </c:pt>
                <c:pt idx="93">
                  <c:v>0.33101788478865135</c:v>
                </c:pt>
                <c:pt idx="94">
                  <c:v>0.31366706258952581</c:v>
                </c:pt>
                <c:pt idx="95">
                  <c:v>0.2972257109804195</c:v>
                </c:pt>
                <c:pt idx="96">
                  <c:v>0.28164615863229592</c:v>
                </c:pt>
                <c:pt idx="97">
                  <c:v>0.26688323298368388</c:v>
                </c:pt>
                <c:pt idx="98">
                  <c:v>0.57100809752207793</c:v>
                </c:pt>
                <c:pt idx="99">
                  <c:v>0.23963828638134047</c:v>
                </c:pt>
                <c:pt idx="100">
                  <c:v>0.22707726931798594</c:v>
                </c:pt>
                <c:pt idx="101">
                  <c:v>0.37520237448289911</c:v>
                </c:pt>
                <c:pt idx="102">
                  <c:v>0.62388635540830606</c:v>
                </c:pt>
                <c:pt idx="103">
                  <c:v>0.25687975476301689</c:v>
                </c:pt>
                <c:pt idx="104">
                  <c:v>0.24341499906169323</c:v>
                </c:pt>
                <c:pt idx="105">
                  <c:v>0.23065601967296218</c:v>
                </c:pt>
                <c:pt idx="106">
                  <c:v>0.21856582222318138</c:v>
                </c:pt>
                <c:pt idx="107">
                  <c:v>0.20710935145689208</c:v>
                </c:pt>
                <c:pt idx="108">
                  <c:v>0.19625338959489441</c:v>
                </c:pt>
                <c:pt idx="109">
                  <c:v>0.18596646002004419</c:v>
                </c:pt>
                <c:pt idx="110">
                  <c:v>0.5785788186184283</c:v>
                </c:pt>
                <c:pt idx="111">
                  <c:v>0.32617928168830707</c:v>
                </c:pt>
                <c:pt idx="112">
                  <c:v>0.20698667497059983</c:v>
                </c:pt>
                <c:pt idx="113">
                  <c:v>0.19682996898781813</c:v>
                </c:pt>
                <c:pt idx="114">
                  <c:v>0.39211750396928202</c:v>
                </c:pt>
                <c:pt idx="115">
                  <c:v>0.19346368678377349</c:v>
                </c:pt>
                <c:pt idx="116">
                  <c:v>0.18332298386219029</c:v>
                </c:pt>
                <c:pt idx="117">
                  <c:v>0.17371382180728526</c:v>
                </c:pt>
                <c:pt idx="118">
                  <c:v>0.16460833906990019</c:v>
                </c:pt>
                <c:pt idx="119">
                  <c:v>0.15598013450772444</c:v>
                </c:pt>
                <c:pt idx="120">
                  <c:v>0.14780419083577695</c:v>
                </c:pt>
                <c:pt idx="121">
                  <c:v>0.1400568020893514</c:v>
                </c:pt>
                <c:pt idx="122">
                  <c:v>0.13271550488910488</c:v>
                </c:pt>
                <c:pt idx="123">
                  <c:v>0.125759013308995</c:v>
                </c:pt>
                <c:pt idx="124">
                  <c:v>1.0576814832259385</c:v>
                </c:pt>
                <c:pt idx="125">
                  <c:v>0.22643753720398951</c:v>
                </c:pt>
                <c:pt idx="126">
                  <c:v>0.21287406117181956</c:v>
                </c:pt>
                <c:pt idx="127">
                  <c:v>0.30380494045483725</c:v>
                </c:pt>
                <c:pt idx="128">
                  <c:v>0.19114267563361761</c:v>
                </c:pt>
                <c:pt idx="129">
                  <c:v>0.1811236321559471</c:v>
                </c:pt>
                <c:pt idx="130">
                  <c:v>0.1716297525741711</c:v>
                </c:pt>
                <c:pt idx="131">
                  <c:v>0.16263350959806816</c:v>
                </c:pt>
                <c:pt idx="132">
                  <c:v>0.15410881882355745</c:v>
                </c:pt>
                <c:pt idx="133">
                  <c:v>0.14603096310155608</c:v>
                </c:pt>
                <c:pt idx="134">
                  <c:v>0.13837652087116145</c:v>
                </c:pt>
                <c:pt idx="135">
                  <c:v>0.13112329824936242</c:v>
                </c:pt>
                <c:pt idx="136">
                  <c:v>0.12425026468037502</c:v>
                </c:pt>
                <c:pt idx="137">
                  <c:v>0.11773749195801912</c:v>
                </c:pt>
                <c:pt idx="138">
                  <c:v>0.35466608938606436</c:v>
                </c:pt>
                <c:pt idx="139">
                  <c:v>0.10571818431688988</c:v>
                </c:pt>
                <c:pt idx="140">
                  <c:v>0.43561596006771286</c:v>
                </c:pt>
                <c:pt idx="141">
                  <c:v>9.4925875431803586E-2</c:v>
                </c:pt>
                <c:pt idx="142">
                  <c:v>8.9950186617390515E-2</c:v>
                </c:pt>
                <c:pt idx="143">
                  <c:v>8.5235306345066278E-2</c:v>
                </c:pt>
                <c:pt idx="144">
                  <c:v>8.0767563925572855E-2</c:v>
                </c:pt>
                <c:pt idx="145">
                  <c:v>7.6534005240295536E-2</c:v>
                </c:pt>
                <c:pt idx="146">
                  <c:v>0.96436855485063688</c:v>
                </c:pt>
                <c:pt idx="147">
                  <c:v>0.39093387322839812</c:v>
                </c:pt>
                <c:pt idx="148">
                  <c:v>0.14013046461214992</c:v>
                </c:pt>
                <c:pt idx="149">
                  <c:v>0.13278530627510524</c:v>
                </c:pt>
                <c:pt idx="150">
                  <c:v>0.12582515594574523</c:v>
                </c:pt>
                <c:pt idx="151">
                  <c:v>0.4482381209577283</c:v>
                </c:pt>
                <c:pt idx="152">
                  <c:v>0.11298021392129463</c:v>
                </c:pt>
                <c:pt idx="153">
                  <c:v>0.10705817860583375</c:v>
                </c:pt>
                <c:pt idx="154">
                  <c:v>0.10144655607027782</c:v>
                </c:pt>
                <c:pt idx="155">
                  <c:v>9.6129075541354581E-2</c:v>
                </c:pt>
                <c:pt idx="156">
                  <c:v>9.1090319103921333E-2</c:v>
                </c:pt>
                <c:pt idx="157">
                  <c:v>0.95832964639912133</c:v>
                </c:pt>
                <c:pt idx="158">
                  <c:v>0.54334660607488416</c:v>
                </c:pt>
                <c:pt idx="159">
                  <c:v>0.14541654534166201</c:v>
                </c:pt>
                <c:pt idx="160">
                  <c:v>3.4411581797788924</c:v>
                </c:pt>
                <c:pt idx="161">
                  <c:v>1.2905819793410171</c:v>
                </c:pt>
                <c:pt idx="162">
                  <c:v>0.88660831954714003</c:v>
                </c:pt>
                <c:pt idx="163">
                  <c:v>0.94824421018449678</c:v>
                </c:pt>
                <c:pt idx="164">
                  <c:v>0.93345151398960191</c:v>
                </c:pt>
                <c:pt idx="165">
                  <c:v>0.88452318716798894</c:v>
                </c:pt>
                <c:pt idx="166">
                  <c:v>0.83815951542452849</c:v>
                </c:pt>
                <c:pt idx="167">
                  <c:v>0.79422606833624954</c:v>
                </c:pt>
                <c:pt idx="168">
                  <c:v>0.75259546186188531</c:v>
                </c:pt>
                <c:pt idx="169">
                  <c:v>0.71314698899471163</c:v>
                </c:pt>
                <c:pt idx="170">
                  <c:v>2.4570588391343806</c:v>
                </c:pt>
                <c:pt idx="171">
                  <c:v>0.82298770851931735</c:v>
                </c:pt>
                <c:pt idx="172">
                  <c:v>0.80684438125924829</c:v>
                </c:pt>
                <c:pt idx="173">
                  <c:v>0.76455236609961108</c:v>
                </c:pt>
                <c:pt idx="174">
                  <c:v>0.72447715332195417</c:v>
                </c:pt>
                <c:pt idx="175">
                  <c:v>1.0195656565985913</c:v>
                </c:pt>
                <c:pt idx="176">
                  <c:v>0.65051843685930877</c:v>
                </c:pt>
                <c:pt idx="177">
                  <c:v>0.61642049154011391</c:v>
                </c:pt>
                <c:pt idx="178">
                  <c:v>0.5841098435657941</c:v>
                </c:pt>
                <c:pt idx="179">
                  <c:v>0.55349280893958341</c:v>
                </c:pt>
                <c:pt idx="180">
                  <c:v>0.52448061425851056</c:v>
                </c:pt>
                <c:pt idx="181">
                  <c:v>0.49698913931691374</c:v>
                </c:pt>
                <c:pt idx="182">
                  <c:v>0.4709386732017975</c:v>
                </c:pt>
                <c:pt idx="183">
                  <c:v>1.3976583951739889</c:v>
                </c:pt>
                <c:pt idx="184">
                  <c:v>0.47007411671934279</c:v>
                </c:pt>
                <c:pt idx="185">
                  <c:v>0.44543444377594321</c:v>
                </c:pt>
                <c:pt idx="186">
                  <c:v>0.42208629797935771</c:v>
                </c:pt>
                <c:pt idx="187">
                  <c:v>0.39996198190621585</c:v>
                </c:pt>
                <c:pt idx="188">
                  <c:v>0.37899734659989254</c:v>
                </c:pt>
                <c:pt idx="189">
                  <c:v>0.35913160557205137</c:v>
                </c:pt>
                <c:pt idx="190">
                  <c:v>0.34030715855358989</c:v>
                </c:pt>
                <c:pt idx="191">
                  <c:v>0.3224694244839551</c:v>
                </c:pt>
                <c:pt idx="192">
                  <c:v>0.30556668325458669</c:v>
                </c:pt>
                <c:pt idx="193">
                  <c:v>0.28954992574762611</c:v>
                </c:pt>
                <c:pt idx="194">
                  <c:v>0.27437271173508188</c:v>
                </c:pt>
                <c:pt idx="195">
                  <c:v>0.617786539906507</c:v>
                </c:pt>
                <c:pt idx="196">
                  <c:v>0.26805952601072514</c:v>
                </c:pt>
                <c:pt idx="197">
                  <c:v>0.25400876504485292</c:v>
                </c:pt>
                <c:pt idx="198">
                  <c:v>0.24069449677766655</c:v>
                </c:pt>
                <c:pt idx="199">
                  <c:v>0.2280781167879154</c:v>
                </c:pt>
                <c:pt idx="200">
                  <c:v>0.21612304416570588</c:v>
                </c:pt>
                <c:pt idx="201">
                  <c:v>0.20479461544697616</c:v>
                </c:pt>
                <c:pt idx="202">
                  <c:v>0.1940599841075622</c:v>
                </c:pt>
                <c:pt idx="203">
                  <c:v>0.18388802532543996</c:v>
                </c:pt>
                <c:pt idx="204">
                  <c:v>0.17424924573500439</c:v>
                </c:pt>
                <c:pt idx="205">
                  <c:v>0.16511569791171937</c:v>
                </c:pt>
                <c:pt idx="206">
                  <c:v>0.15646089933918922</c:v>
                </c:pt>
                <c:pt idx="207">
                  <c:v>0.14825975562369828</c:v>
                </c:pt>
                <c:pt idx="208">
                  <c:v>1.4415268412830584</c:v>
                </c:pt>
                <c:pt idx="209">
                  <c:v>0.6358774905673944</c:v>
                </c:pt>
                <c:pt idx="210">
                  <c:v>0.34889814265506058</c:v>
                </c:pt>
                <c:pt idx="211">
                  <c:v>0.33061009866408936</c:v>
                </c:pt>
                <c:pt idx="212">
                  <c:v>0.31328065121499299</c:v>
                </c:pt>
                <c:pt idx="213">
                  <c:v>0.29685955396483021</c:v>
                </c:pt>
                <c:pt idx="214">
                  <c:v>0.28129919431162254</c:v>
                </c:pt>
                <c:pt idx="215">
                  <c:v>0.26655445534268579</c:v>
                </c:pt>
                <c:pt idx="216">
                  <c:v>0.25258258501915742</c:v>
                </c:pt>
                <c:pt idx="217">
                  <c:v>0.23934307221742143</c:v>
                </c:pt>
                <c:pt idx="218">
                  <c:v>0.55399177820979228</c:v>
                </c:pt>
                <c:pt idx="219">
                  <c:v>0.21490958065145585</c:v>
                </c:pt>
                <c:pt idx="220">
                  <c:v>0.36339424328757386</c:v>
                </c:pt>
                <c:pt idx="221">
                  <c:v>0.21273123556421764</c:v>
                </c:pt>
                <c:pt idx="222">
                  <c:v>0.20158059381919016</c:v>
                </c:pt>
                <c:pt idx="223">
                  <c:v>0.19101443047008876</c:v>
                </c:pt>
                <c:pt idx="224">
                  <c:v>0.18100210916403656</c:v>
                </c:pt>
                <c:pt idx="225">
                  <c:v>0.1715145994006983</c:v>
                </c:pt>
                <c:pt idx="226">
                  <c:v>0.16252439235899774</c:v>
                </c:pt>
                <c:pt idx="227">
                  <c:v>0.15400542113591001</c:v>
                </c:pt>
                <c:pt idx="228">
                  <c:v>0.14593298516606287</c:v>
                </c:pt>
                <c:pt idx="229">
                  <c:v>0.13828367860300314</c:v>
                </c:pt>
                <c:pt idx="230">
                  <c:v>0.13103532245447158</c:v>
                </c:pt>
                <c:pt idx="231">
                  <c:v>0.60035597187918222</c:v>
                </c:pt>
                <c:pt idx="232">
                  <c:v>0.13143851110125088</c:v>
                </c:pt>
                <c:pt idx="233">
                  <c:v>0.41255547778429025</c:v>
                </c:pt>
                <c:pt idx="234">
                  <c:v>0.14642600486344137</c:v>
                </c:pt>
                <c:pt idx="235">
                  <c:v>1.0884784112655015</c:v>
                </c:pt>
                <c:pt idx="236">
                  <c:v>0.17642176431272588</c:v>
                </c:pt>
                <c:pt idx="237">
                  <c:v>0.16717434051687699</c:v>
                </c:pt>
                <c:pt idx="238">
                  <c:v>0.15841163495969421</c:v>
                </c:pt>
                <c:pt idx="239">
                  <c:v>0.15010824037358794</c:v>
                </c:pt>
                <c:pt idx="240">
                  <c:v>0.14224008125279405</c:v>
                </c:pt>
                <c:pt idx="241">
                  <c:v>0.13478434404698669</c:v>
                </c:pt>
                <c:pt idx="242">
                  <c:v>0.12771941101390238</c:v>
                </c:pt>
                <c:pt idx="243">
                  <c:v>0.87692258973756898</c:v>
                </c:pt>
                <c:pt idx="244">
                  <c:v>1.1782848144356404</c:v>
                </c:pt>
                <c:pt idx="245">
                  <c:v>0.29255100848125998</c:v>
                </c:pt>
                <c:pt idx="246">
                  <c:v>0.27721648800489918</c:v>
                </c:pt>
                <c:pt idx="247">
                  <c:v>0.26268575049773979</c:v>
                </c:pt>
                <c:pt idx="248">
                  <c:v>0.24891666441334223</c:v>
                </c:pt>
                <c:pt idx="249">
                  <c:v>0.23586930659642893</c:v>
                </c:pt>
                <c:pt idx="250">
                  <c:v>0.22350584652659411</c:v>
                </c:pt>
                <c:pt idx="251">
                  <c:v>0.21179043662956087</c:v>
                </c:pt>
                <c:pt idx="252">
                  <c:v>0.20068910833794626</c:v>
                </c:pt>
                <c:pt idx="253">
                  <c:v>0.1901696736001646</c:v>
                </c:pt>
                <c:pt idx="254">
                  <c:v>0.44603879149677061</c:v>
                </c:pt>
                <c:pt idx="255">
                  <c:v>0.17304557733470025</c:v>
                </c:pt>
                <c:pt idx="256">
                  <c:v>0.78370392783941778</c:v>
                </c:pt>
                <c:pt idx="257">
                  <c:v>0.96438047025615969</c:v>
                </c:pt>
                <c:pt idx="258">
                  <c:v>1.4049819884557453</c:v>
                </c:pt>
                <c:pt idx="259">
                  <c:v>0.64866572822540414</c:v>
                </c:pt>
                <c:pt idx="260">
                  <c:v>0.5061724395918421</c:v>
                </c:pt>
                <c:pt idx="261">
                  <c:v>1.357390858239417</c:v>
                </c:pt>
                <c:pt idx="262">
                  <c:v>0.48546984725632986</c:v>
                </c:pt>
                <c:pt idx="263">
                  <c:v>0.46002318292228844</c:v>
                </c:pt>
                <c:pt idx="264">
                  <c:v>0.43591034545594831</c:v>
                </c:pt>
                <c:pt idx="265">
                  <c:v>0.41306142022764941</c:v>
                </c:pt>
                <c:pt idx="266">
                  <c:v>0.39141015729282586</c:v>
                </c:pt>
                <c:pt idx="267">
                  <c:v>0.49083943344092917</c:v>
                </c:pt>
                <c:pt idx="268">
                  <c:v>0.97737230232366923</c:v>
                </c:pt>
                <c:pt idx="269">
                  <c:v>0.3892855567984525</c:v>
                </c:pt>
                <c:pt idx="270">
                  <c:v>1.1210530221088655</c:v>
                </c:pt>
                <c:pt idx="271">
                  <c:v>0.37713317356045895</c:v>
                </c:pt>
                <c:pt idx="272">
                  <c:v>0.35736514608962477</c:v>
                </c:pt>
                <c:pt idx="273">
                  <c:v>0.33863329081864879</c:v>
                </c:pt>
                <c:pt idx="274">
                  <c:v>0.32088329515466651</c:v>
                </c:pt>
                <c:pt idx="275">
                  <c:v>0.30406369338465056</c:v>
                </c:pt>
                <c:pt idx="276">
                  <c:v>0.28812571745173388</c:v>
                </c:pt>
                <c:pt idx="277">
                  <c:v>0.27302315555332646</c:v>
                </c:pt>
                <c:pt idx="278">
                  <c:v>0.25871221815103301</c:v>
                </c:pt>
                <c:pt idx="279">
                  <c:v>0.24515141100387228</c:v>
                </c:pt>
                <c:pt idx="280">
                  <c:v>0.23230141485665873</c:v>
                </c:pt>
                <c:pt idx="281">
                  <c:v>1.5248805810769204</c:v>
                </c:pt>
                <c:pt idx="282">
                  <c:v>0.29840218668135143</c:v>
                </c:pt>
                <c:pt idx="283">
                  <c:v>0.28276096751204838</c:v>
                </c:pt>
                <c:pt idx="284">
                  <c:v>0.26793960740551892</c:v>
                </c:pt>
                <c:pt idx="285">
                  <c:v>0.25389513216163612</c:v>
                </c:pt>
                <c:pt idx="286">
                  <c:v>0.24058682014045113</c:v>
                </c:pt>
                <c:pt idx="287">
                  <c:v>0.22797608419071466</c:v>
                </c:pt>
                <c:pt idx="288">
                  <c:v>0.21602635976730011</c:v>
                </c:pt>
                <c:pt idx="289">
                  <c:v>0.20470299891312774</c:v>
                </c:pt>
                <c:pt idx="290">
                  <c:v>0.72718125303467129</c:v>
                </c:pt>
                <c:pt idx="291">
                  <c:v>0.19501408932454176</c:v>
                </c:pt>
                <c:pt idx="292">
                  <c:v>0.75627217525085966</c:v>
                </c:pt>
                <c:pt idx="293">
                  <c:v>0.21394230772752851</c:v>
                </c:pt>
                <c:pt idx="294">
                  <c:v>1.1590538503571763</c:v>
                </c:pt>
                <c:pt idx="295">
                  <c:v>0.25246595106225334</c:v>
                </c:pt>
                <c:pt idx="296">
                  <c:v>0.23923255181250841</c:v>
                </c:pt>
                <c:pt idx="297">
                  <c:v>0.22669280196366812</c:v>
                </c:pt>
                <c:pt idx="298">
                  <c:v>0.21481034279320813</c:v>
                </c:pt>
                <c:pt idx="299">
                  <c:v>0.20355072137813604</c:v>
                </c:pt>
                <c:pt idx="300">
                  <c:v>0.19288129069951648</c:v>
                </c:pt>
                <c:pt idx="301">
                  <c:v>0.18277111498317436</c:v>
                </c:pt>
                <c:pt idx="302">
                  <c:v>0.17319088000211358</c:v>
                </c:pt>
                <c:pt idx="303">
                  <c:v>0.16411280808057557</c:v>
                </c:pt>
                <c:pt idx="304">
                  <c:v>0.92424198707124372</c:v>
                </c:pt>
                <c:pt idx="305">
                  <c:v>0.17407103142360533</c:v>
                </c:pt>
                <c:pt idx="306">
                  <c:v>1.2289090627418751</c:v>
                </c:pt>
                <c:pt idx="307">
                  <c:v>0.21049414129528357</c:v>
                </c:pt>
                <c:pt idx="308">
                  <c:v>0.47427173266178768</c:v>
                </c:pt>
                <c:pt idx="309">
                  <c:v>0.20401539138670322</c:v>
                </c:pt>
                <c:pt idx="310">
                  <c:v>0.19332160429995465</c:v>
                </c:pt>
                <c:pt idx="311">
                  <c:v>0.18318834885486029</c:v>
                </c:pt>
                <c:pt idx="312">
                  <c:v>0.17358624390526986</c:v>
                </c:pt>
                <c:pt idx="313">
                  <c:v>0.16448744836394313</c:v>
                </c:pt>
                <c:pt idx="314">
                  <c:v>0.15586558047794402</c:v>
                </c:pt>
                <c:pt idx="315">
                  <c:v>0.14769564133534149</c:v>
                </c:pt>
                <c:pt idx="316">
                  <c:v>0.24058435487693269</c:v>
                </c:pt>
                <c:pt idx="317">
                  <c:v>0.89735589635084723</c:v>
                </c:pt>
                <c:pt idx="318">
                  <c:v>0.19244806195142419</c:v>
                </c:pt>
                <c:pt idx="319">
                  <c:v>0.18236059460017387</c:v>
                </c:pt>
                <c:pt idx="320">
                  <c:v>0.17280187768959165</c:v>
                </c:pt>
                <c:pt idx="321">
                  <c:v>0.16374419593508019</c:v>
                </c:pt>
                <c:pt idx="322">
                  <c:v>0.15516128679220309</c:v>
                </c:pt>
                <c:pt idx="323">
                  <c:v>0.14702826430902838</c:v>
                </c:pt>
                <c:pt idx="324">
                  <c:v>0.1393215469698707</c:v>
                </c:pt>
                <c:pt idx="325">
                  <c:v>0.13201878932121747</c:v>
                </c:pt>
                <c:pt idx="326">
                  <c:v>0.12509881718158886</c:v>
                </c:pt>
                <c:pt idx="327">
                  <c:v>0.11854156624747535</c:v>
                </c:pt>
                <c:pt idx="328">
                  <c:v>0.11232802391734105</c:v>
                </c:pt>
                <c:pt idx="329">
                  <c:v>1.099097190830542</c:v>
                </c:pt>
                <c:pt idx="330">
                  <c:v>0.16414729445548312</c:v>
                </c:pt>
                <c:pt idx="331">
                  <c:v>0.88257324144017057</c:v>
                </c:pt>
                <c:pt idx="332">
                  <c:v>0.17874545994490074</c:v>
                </c:pt>
                <c:pt idx="333">
                  <c:v>0.16937623599379895</c:v>
                </c:pt>
                <c:pt idx="334">
                  <c:v>0.16049811462775276</c:v>
                </c:pt>
                <c:pt idx="335">
                  <c:v>0.15208535393363184</c:v>
                </c:pt>
                <c:pt idx="336">
                  <c:v>0.14411356130110278</c:v>
                </c:pt>
                <c:pt idx="337">
                  <c:v>0.13655962269680433</c:v>
                </c:pt>
                <c:pt idx="338">
                  <c:v>0.12940163564572774</c:v>
                </c:pt>
                <c:pt idx="339">
                  <c:v>0.12261884572548346</c:v>
                </c:pt>
                <c:pt idx="340">
                  <c:v>0.1161915863893202</c:v>
                </c:pt>
                <c:pt idx="341">
                  <c:v>0.11010122194341533</c:v>
                </c:pt>
                <c:pt idx="342">
                  <c:v>0.10433009351309991</c:v>
                </c:pt>
                <c:pt idx="343">
                  <c:v>9.8861467841348888E-2</c:v>
                </c:pt>
                <c:pt idx="344">
                  <c:v>9.3679488771078956E-2</c:v>
                </c:pt>
                <c:pt idx="345">
                  <c:v>8.8769131270577839E-2</c:v>
                </c:pt>
                <c:pt idx="346">
                  <c:v>8.4116157868762906E-2</c:v>
                </c:pt>
                <c:pt idx="347">
                  <c:v>7.9707077373954202E-2</c:v>
                </c:pt>
                <c:pt idx="348">
                  <c:v>7.5529105756467638E-2</c:v>
                </c:pt>
                <c:pt idx="349">
                  <c:v>7.1570129081608688E-2</c:v>
                </c:pt>
                <c:pt idx="350">
                  <c:v>0.32719432952242072</c:v>
                </c:pt>
                <c:pt idx="351">
                  <c:v>6.4263846392540444E-2</c:v>
                </c:pt>
                <c:pt idx="352">
                  <c:v>0.1524651651027788</c:v>
                </c:pt>
                <c:pt idx="353">
                  <c:v>6.3029324697703809E-2</c:v>
                </c:pt>
                <c:pt idx="354">
                  <c:v>5.9725543674333845E-2</c:v>
                </c:pt>
                <c:pt idx="355">
                  <c:v>5.6594935520937167E-2</c:v>
                </c:pt>
                <c:pt idx="356">
                  <c:v>5.3628423109616172E-2</c:v>
                </c:pt>
                <c:pt idx="357">
                  <c:v>5.0817405104385031E-2</c:v>
                </c:pt>
                <c:pt idx="358">
                  <c:v>4.8153731021789513E-2</c:v>
                </c:pt>
                <c:pt idx="359">
                  <c:v>4.5629677598763616E-2</c:v>
                </c:pt>
                <c:pt idx="360">
                  <c:v>4.3237926399202112E-2</c:v>
                </c:pt>
                <c:pt idx="361">
                  <c:v>4.0971542594319697E-2</c:v>
                </c:pt>
                <c:pt idx="362">
                  <c:v>0.32392957255136995</c:v>
                </c:pt>
                <c:pt idx="363">
                  <c:v>0.33113785674533808</c:v>
                </c:pt>
                <c:pt idx="364">
                  <c:v>1.1462719538709187</c:v>
                </c:pt>
                <c:pt idx="365">
                  <c:v>0.38442435342367587</c:v>
                </c:pt>
                <c:pt idx="366">
                  <c:v>0.29668846069022581</c:v>
                </c:pt>
                <c:pt idx="367">
                  <c:v>0.28113706915965903</c:v>
                </c:pt>
                <c:pt idx="368">
                  <c:v>0.26640082823513322</c:v>
                </c:pt>
                <c:pt idx="369">
                  <c:v>0.2524370105176742</c:v>
                </c:pt>
                <c:pt idx="370">
                  <c:v>0.23920512823201612</c:v>
                </c:pt>
                <c:pt idx="371">
                  <c:v>0.22666681583320814</c:v>
                </c:pt>
                <c:pt idx="372">
                  <c:v>0.2147857187665799</c:v>
                </c:pt>
                <c:pt idx="373">
                  <c:v>0.22329967235462739</c:v>
                </c:pt>
                <c:pt idx="374">
                  <c:v>0.19285918043249436</c:v>
                </c:pt>
                <c:pt idx="375">
                  <c:v>0.182750163660516</c:v>
                </c:pt>
                <c:pt idx="376">
                  <c:v>0.5467399250734335</c:v>
                </c:pt>
                <c:pt idx="377">
                  <c:v>0.17918894968739732</c:v>
                </c:pt>
                <c:pt idx="378">
                  <c:v>0.16979647952507007</c:v>
                </c:pt>
                <c:pt idx="379">
                  <c:v>0.1608963304344613</c:v>
                </c:pt>
                <c:pt idx="380">
                  <c:v>0.15246269663354892</c:v>
                </c:pt>
                <c:pt idx="381">
                  <c:v>0.14447112499089601</c:v>
                </c:pt>
                <c:pt idx="382">
                  <c:v>0.1368984441243466</c:v>
                </c:pt>
                <c:pt idx="383">
                  <c:v>0.12972269721612426</c:v>
                </c:pt>
                <c:pt idx="384">
                  <c:v>0.12292307834953323</c:v>
                </c:pt>
                <c:pt idx="385">
                  <c:v>0.116479872182671</c:v>
                </c:pt>
                <c:pt idx="386">
                  <c:v>0.35188001448033723</c:v>
                </c:pt>
                <c:pt idx="387">
                  <c:v>0.10458894946569884</c:v>
                </c:pt>
                <c:pt idx="388">
                  <c:v>1.0034280176909047</c:v>
                </c:pt>
                <c:pt idx="389">
                  <c:v>0.75618603075886326</c:v>
                </c:pt>
                <c:pt idx="390">
                  <c:v>0.23268626934938447</c:v>
                </c:pt>
                <c:pt idx="391">
                  <c:v>0.22048965317489361</c:v>
                </c:pt>
                <c:pt idx="392">
                  <c:v>0.20893234178844977</c:v>
                </c:pt>
                <c:pt idx="393">
                  <c:v>0.19798082502574399</c:v>
                </c:pt>
                <c:pt idx="394">
                  <c:v>0.18760334921034769</c:v>
                </c:pt>
                <c:pt idx="395">
                  <c:v>0.1777698250846422</c:v>
                </c:pt>
                <c:pt idx="396">
                  <c:v>0.16845174056669346</c:v>
                </c:pt>
                <c:pt idx="397">
                  <c:v>0.49552769577621097</c:v>
                </c:pt>
                <c:pt idx="398">
                  <c:v>1.7737714642948701</c:v>
                </c:pt>
                <c:pt idx="399">
                  <c:v>0.31620860599867884</c:v>
                </c:pt>
                <c:pt idx="400">
                  <c:v>0.2996340354010224</c:v>
                </c:pt>
                <c:pt idx="401">
                  <c:v>2.776387437244459</c:v>
                </c:pt>
                <c:pt idx="402">
                  <c:v>0.51094636111415237</c:v>
                </c:pt>
                <c:pt idx="403">
                  <c:v>0.48416430530275045</c:v>
                </c:pt>
                <c:pt idx="404">
                  <c:v>0.4587860730001822</c:v>
                </c:pt>
                <c:pt idx="405">
                  <c:v>0.43473808059293295</c:v>
                </c:pt>
                <c:pt idx="406">
                  <c:v>0.41195060146813223</c:v>
                </c:pt>
                <c:pt idx="407">
                  <c:v>0.39035756384280856</c:v>
                </c:pt>
                <c:pt idx="408">
                  <c:v>0.36989635919024177</c:v>
                </c:pt>
                <c:pt idx="409">
                  <c:v>0.35050766070794814</c:v>
                </c:pt>
                <c:pt idx="410">
                  <c:v>0.33213525130095184</c:v>
                </c:pt>
                <c:pt idx="411">
                  <c:v>0.72890835891266614</c:v>
                </c:pt>
                <c:pt idx="412">
                  <c:v>0.30834624558473267</c:v>
                </c:pt>
                <c:pt idx="413">
                  <c:v>0.29218379295373814</c:v>
                </c:pt>
                <c:pt idx="414">
                  <c:v>0.27686852065585826</c:v>
                </c:pt>
                <c:pt idx="415">
                  <c:v>0.39652830669978006</c:v>
                </c:pt>
                <c:pt idx="416">
                  <c:v>0.24860421953507617</c:v>
                </c:pt>
                <c:pt idx="417">
                  <c:v>0.23557323900706165</c:v>
                </c:pt>
                <c:pt idx="418">
                  <c:v>0.22322529778481209</c:v>
                </c:pt>
                <c:pt idx="419">
                  <c:v>0.21152459329060008</c:v>
                </c:pt>
                <c:pt idx="420">
                  <c:v>0.20043719959502723</c:v>
                </c:pt>
                <c:pt idx="421">
                  <c:v>0.18993096904955553</c:v>
                </c:pt>
                <c:pt idx="422">
                  <c:v>0.17997543907512364</c:v>
                </c:pt>
                <c:pt idx="423">
                  <c:v>0.17054174383658444</c:v>
                </c:pt>
                <c:pt idx="424">
                  <c:v>0.75720769755718109</c:v>
                </c:pt>
                <c:pt idx="425">
                  <c:v>0.19182512252692119</c:v>
                </c:pt>
                <c:pt idx="426">
                  <c:v>0.94269485958420018</c:v>
                </c:pt>
                <c:pt idx="427">
                  <c:v>1.0706613169302381</c:v>
                </c:pt>
                <c:pt idx="428">
                  <c:v>0.37441216066374361</c:v>
                </c:pt>
                <c:pt idx="429">
                  <c:v>0.35478675935645521</c:v>
                </c:pt>
                <c:pt idx="430">
                  <c:v>0.3361900542747096</c:v>
                </c:pt>
                <c:pt idx="431">
                  <c:v>0.31856812469057483</c:v>
                </c:pt>
                <c:pt idx="432">
                  <c:v>0.30186987621574035</c:v>
                </c:pt>
                <c:pt idx="433">
                  <c:v>0.28604689265448802</c:v>
                </c:pt>
                <c:pt idx="434">
                  <c:v>0.3981589133181207</c:v>
                </c:pt>
                <c:pt idx="435">
                  <c:v>0.71677163783350761</c:v>
                </c:pt>
                <c:pt idx="436">
                  <c:v>2.0877948375633886</c:v>
                </c:pt>
                <c:pt idx="437">
                  <c:v>2.4411519081530764</c:v>
                </c:pt>
                <c:pt idx="438">
                  <c:v>0.84490348707134832</c:v>
                </c:pt>
                <c:pt idx="439">
                  <c:v>0.81200144430682553</c:v>
                </c:pt>
                <c:pt idx="440">
                  <c:v>0.76943911358987227</c:v>
                </c:pt>
                <c:pt idx="441">
                  <c:v>0.72910775426928864</c:v>
                </c:pt>
                <c:pt idx="442">
                  <c:v>0.69089042647623811</c:v>
                </c:pt>
                <c:pt idx="443">
                  <c:v>0.65467631992872921</c:v>
                </c:pt>
                <c:pt idx="444">
                  <c:v>0.62036043263969698</c:v>
                </c:pt>
                <c:pt idx="445">
                  <c:v>0.58784326646610352</c:v>
                </c:pt>
                <c:pt idx="446">
                  <c:v>0.55703053861631147</c:v>
                </c:pt>
                <c:pt idx="447">
                  <c:v>0.52783290827925078</c:v>
                </c:pt>
                <c:pt idx="448">
                  <c:v>0.50016571758274797</c:v>
                </c:pt>
                <c:pt idx="449">
                  <c:v>0.47394874612992982</c:v>
                </c:pt>
                <c:pt idx="450">
                  <c:v>0.44910597840198851</c:v>
                </c:pt>
                <c:pt idx="451">
                  <c:v>0.88800433424899383</c:v>
                </c:pt>
                <c:pt idx="452">
                  <c:v>0.40325870555700077</c:v>
                </c:pt>
                <c:pt idx="453">
                  <c:v>0.38212126730396984</c:v>
                </c:pt>
                <c:pt idx="454">
                  <c:v>0.36209178106720979</c:v>
                </c:pt>
                <c:pt idx="455">
                  <c:v>0.45155112269816844</c:v>
                </c:pt>
                <c:pt idx="456">
                  <c:v>0.32512740855855288</c:v>
                </c:pt>
                <c:pt idx="457">
                  <c:v>0.30808534492031864</c:v>
                </c:pt>
                <c:pt idx="458">
                  <c:v>0.29193656780731841</c:v>
                </c:pt>
                <c:pt idx="459">
                  <c:v>0.89677641036516076</c:v>
                </c:pt>
                <c:pt idx="460">
                  <c:v>0.29078567821941437</c:v>
                </c:pt>
                <c:pt idx="461">
                  <c:v>1.0113086131356475</c:v>
                </c:pt>
                <c:pt idx="462">
                  <c:v>0.32129142869434885</c:v>
                </c:pt>
                <c:pt idx="463">
                  <c:v>0.30445043396399468</c:v>
                </c:pt>
                <c:pt idx="464">
                  <c:v>0.37706447071244642</c:v>
                </c:pt>
                <c:pt idx="465">
                  <c:v>0.27337041547172608</c:v>
                </c:pt>
                <c:pt idx="466">
                  <c:v>0.25904127589553838</c:v>
                </c:pt>
                <c:pt idx="467">
                  <c:v>0.24546322067000936</c:v>
                </c:pt>
                <c:pt idx="468">
                  <c:v>0.23259688052953828</c:v>
                </c:pt>
                <c:pt idx="469">
                  <c:v>0.22040494981039901</c:v>
                </c:pt>
                <c:pt idx="470">
                  <c:v>0.20885207828380728</c:v>
                </c:pt>
                <c:pt idx="471">
                  <c:v>0.197904768658728</c:v>
                </c:pt>
                <c:pt idx="472">
                  <c:v>0.92796711034492274</c:v>
                </c:pt>
                <c:pt idx="473">
                  <c:v>0.23115088412058918</c:v>
                </c:pt>
                <c:pt idx="474">
                  <c:v>0.21903474757374444</c:v>
                </c:pt>
                <c:pt idx="475">
                  <c:v>0.20755369734889362</c:v>
                </c:pt>
                <c:pt idx="476">
                  <c:v>0.19667444439924986</c:v>
                </c:pt>
                <c:pt idx="477">
                  <c:v>0.18636544457568449</c:v>
                </c:pt>
                <c:pt idx="478">
                  <c:v>0.17659680716517637</c:v>
                </c:pt>
                <c:pt idx="479">
                  <c:v>0.16734020822336207</c:v>
                </c:pt>
                <c:pt idx="480">
                  <c:v>0.15856880844989657</c:v>
                </c:pt>
                <c:pt idx="481">
                  <c:v>0.1502571753685058</c:v>
                </c:pt>
                <c:pt idx="482">
                  <c:v>0.14238120958609393</c:v>
                </c:pt>
                <c:pt idx="483">
                  <c:v>0.13491807491709537</c:v>
                </c:pt>
                <c:pt idx="484">
                  <c:v>0.4562811807410021</c:v>
                </c:pt>
                <c:pt idx="485">
                  <c:v>0.1304906684057176</c:v>
                </c:pt>
                <c:pt idx="486">
                  <c:v>0.7552830235017236</c:v>
                </c:pt>
                <c:pt idx="487">
                  <c:v>0.14192658789819043</c:v>
                </c:pt>
                <c:pt idx="488">
                  <c:v>0.13448728293881534</c:v>
                </c:pt>
                <c:pt idx="489">
                  <c:v>0.12743792083016448</c:v>
                </c:pt>
                <c:pt idx="490">
                  <c:v>0.12075806210542454</c:v>
                </c:pt>
                <c:pt idx="491">
                  <c:v>0.11442833866452962</c:v>
                </c:pt>
                <c:pt idx="492">
                  <c:v>0.10843039761679066</c:v>
                </c:pt>
                <c:pt idx="493">
                  <c:v>0.10274684806710203</c:v>
                </c:pt>
                <c:pt idx="494">
                  <c:v>9.7361210691432429E-2</c:v>
                </c:pt>
                <c:pt idx="495">
                  <c:v>0.69224146952065846</c:v>
                </c:pt>
                <c:pt idx="496">
                  <c:v>0.1073320030244921</c:v>
                </c:pt>
                <c:pt idx="497">
                  <c:v>0.97860908150990256</c:v>
                </c:pt>
                <c:pt idx="498">
                  <c:v>0.14747885010522888</c:v>
                </c:pt>
                <c:pt idx="499">
                  <c:v>0.13974851460404861</c:v>
                </c:pt>
                <c:pt idx="500">
                  <c:v>0.13242337677642063</c:v>
                </c:pt>
                <c:pt idx="501">
                  <c:v>0.12548219755003986</c:v>
                </c:pt>
                <c:pt idx="502">
                  <c:v>0.11890485113192593</c:v>
                </c:pt>
                <c:pt idx="503">
                  <c:v>0.11267226665413922</c:v>
                </c:pt>
                <c:pt idx="504">
                  <c:v>0.10676637287822849</c:v>
                </c:pt>
                <c:pt idx="505">
                  <c:v>0.10117004579808156</c:v>
                </c:pt>
                <c:pt idx="506">
                  <c:v>9.5867058989254961E-2</c:v>
                </c:pt>
                <c:pt idx="507">
                  <c:v>9.0842036560821293E-2</c:v>
                </c:pt>
                <c:pt idx="508">
                  <c:v>8.6080408573319542E-2</c:v>
                </c:pt>
                <c:pt idx="509">
                  <c:v>3.3686905553670998</c:v>
                </c:pt>
                <c:pt idx="510">
                  <c:v>0.81628328332493427</c:v>
                </c:pt>
                <c:pt idx="511">
                  <c:v>0.59429620329713218</c:v>
                </c:pt>
                <c:pt idx="512">
                  <c:v>0.56314523463086918</c:v>
                </c:pt>
                <c:pt idx="513">
                  <c:v>0.53362709290084254</c:v>
                </c:pt>
                <c:pt idx="514">
                  <c:v>0.50565619091930647</c:v>
                </c:pt>
                <c:pt idx="515">
                  <c:v>0.47915142768535091</c:v>
                </c:pt>
                <c:pt idx="516">
                  <c:v>0.45403595323437435</c:v>
                </c:pt>
                <c:pt idx="517">
                  <c:v>0.43023694581334027</c:v>
                </c:pt>
                <c:pt idx="518">
                  <c:v>0.40768540073574322</c:v>
                </c:pt>
                <c:pt idx="519">
                  <c:v>0.38631593030407296</c:v>
                </c:pt>
                <c:pt idx="520">
                  <c:v>0.36721264232596462</c:v>
                </c:pt>
                <c:pt idx="521">
                  <c:v>0.3502770945865557</c:v>
                </c:pt>
                <c:pt idx="522">
                  <c:v>0.33191677066484965</c:v>
                </c:pt>
                <c:pt idx="523">
                  <c:v>0.50255778284718167</c:v>
                </c:pt>
                <c:pt idx="524">
                  <c:v>0.29803283351343268</c:v>
                </c:pt>
                <c:pt idx="525">
                  <c:v>0.28241097457038855</c:v>
                </c:pt>
                <c:pt idx="526">
                  <c:v>0.26760795989345898</c:v>
                </c:pt>
                <c:pt idx="527">
                  <c:v>0.25358086847467737</c:v>
                </c:pt>
                <c:pt idx="528">
                  <c:v>0.24028902907810465</c:v>
                </c:pt>
                <c:pt idx="529">
                  <c:v>0.22769390231449588</c:v>
                </c:pt>
                <c:pt idx="530">
                  <c:v>0.21575896889720844</c:v>
                </c:pt>
                <c:pt idx="531">
                  <c:v>0.20444962375535203</c:v>
                </c:pt>
                <c:pt idx="532">
                  <c:v>0.36547278820896295</c:v>
                </c:pt>
                <c:pt idx="533">
                  <c:v>3.2692030185336929</c:v>
                </c:pt>
                <c:pt idx="534">
                  <c:v>0.93689364946374432</c:v>
                </c:pt>
                <c:pt idx="535">
                  <c:v>1.4356788324400251</c:v>
                </c:pt>
                <c:pt idx="536">
                  <c:v>0.90834011899381828</c:v>
                </c:pt>
                <c:pt idx="537">
                  <c:v>0.86072804537109826</c:v>
                </c:pt>
                <c:pt idx="538">
                  <c:v>0.81561163334831555</c:v>
                </c:pt>
                <c:pt idx="539">
                  <c:v>0.77286006890399406</c:v>
                </c:pt>
                <c:pt idx="540">
                  <c:v>0.73234939483899908</c:v>
                </c:pt>
                <c:pt idx="541">
                  <c:v>0.69396215136542738</c:v>
                </c:pt>
                <c:pt idx="542">
                  <c:v>0.65758703553459541</c:v>
                </c:pt>
                <c:pt idx="543">
                  <c:v>0.62311857851664398</c:v>
                </c:pt>
                <c:pt idx="544">
                  <c:v>0.59045683979603925</c:v>
                </c:pt>
                <c:pt idx="545">
                  <c:v>0.70474606829239606</c:v>
                </c:pt>
                <c:pt idx="546">
                  <c:v>0.53017967329373217</c:v>
                </c:pt>
                <c:pt idx="547">
                  <c:v>0.50238947322407901</c:v>
                </c:pt>
                <c:pt idx="548">
                  <c:v>0.47605594012755487</c:v>
                </c:pt>
                <c:pt idx="549">
                  <c:v>0.45110272051748879</c:v>
                </c:pt>
                <c:pt idx="550">
                  <c:v>0.42745746309510463</c:v>
                </c:pt>
                <c:pt idx="551">
                  <c:v>0.4050516089685583</c:v>
                </c:pt>
                <c:pt idx="552">
                  <c:v>0.38382019286797381</c:v>
                </c:pt>
                <c:pt idx="553">
                  <c:v>0.36370165478010491</c:v>
                </c:pt>
                <c:pt idx="554">
                  <c:v>0.63827661235256083</c:v>
                </c:pt>
                <c:pt idx="555">
                  <c:v>1.310632974150796</c:v>
                </c:pt>
                <c:pt idx="556">
                  <c:v>0.37946991398817731</c:v>
                </c:pt>
                <c:pt idx="557">
                  <c:v>0.35957940259864873</c:v>
                </c:pt>
                <c:pt idx="558">
                  <c:v>0.34073148359590233</c:v>
                </c:pt>
                <c:pt idx="559">
                  <c:v>1.3979382188791334</c:v>
                </c:pt>
                <c:pt idx="560">
                  <c:v>0.35695398492291397</c:v>
                </c:pt>
                <c:pt idx="561">
                  <c:v>0.42854929900619998</c:v>
                </c:pt>
                <c:pt idx="562">
                  <c:v>0.32051410764027832</c:v>
                </c:pt>
                <c:pt idx="563">
                  <c:v>0.3037138574135313</c:v>
                </c:pt>
                <c:pt idx="564">
                  <c:v>0.28779421868235716</c:v>
                </c:pt>
                <c:pt idx="565">
                  <c:v>0.27270903281246955</c:v>
                </c:pt>
                <c:pt idx="566">
                  <c:v>0.25841456064687712</c:v>
                </c:pt>
                <c:pt idx="567">
                  <c:v>1.146831614486389</c:v>
                </c:pt>
                <c:pt idx="568">
                  <c:v>0.30562820532638801</c:v>
                </c:pt>
                <c:pt idx="569">
                  <c:v>0.28960822304343126</c:v>
                </c:pt>
                <c:pt idx="570">
                  <c:v>0.27442795328658837</c:v>
                </c:pt>
                <c:pt idx="571">
                  <c:v>0.26004338120527715</c:v>
                </c:pt>
                <c:pt idx="572">
                  <c:v>0.24641279905642138</c:v>
                </c:pt>
                <c:pt idx="573">
                  <c:v>0.23349668527378808</c:v>
                </c:pt>
                <c:pt idx="574">
                  <c:v>0.22125758987609564</c:v>
                </c:pt>
                <c:pt idx="575">
                  <c:v>0.20966002588163563</c:v>
                </c:pt>
                <c:pt idx="576">
                  <c:v>0.19867036641456795</c:v>
                </c:pt>
                <c:pt idx="577">
                  <c:v>0.18825674720455096</c:v>
                </c:pt>
                <c:pt idx="578">
                  <c:v>0.17838897419700656</c:v>
                </c:pt>
                <c:pt idx="579">
                  <c:v>0.16903843600613846</c:v>
                </c:pt>
                <c:pt idx="580">
                  <c:v>0.28494819406718741</c:v>
                </c:pt>
                <c:pt idx="581">
                  <c:v>0.15765505521515083</c:v>
                </c:pt>
                <c:pt idx="582">
                  <c:v>0.14939131794434465</c:v>
                </c:pt>
                <c:pt idx="583">
                  <c:v>0.14156073743839906</c:v>
                </c:pt>
                <c:pt idx="584">
                  <c:v>0.13414060910533634</c:v>
                </c:pt>
                <c:pt idx="585">
                  <c:v>0.12710941845001836</c:v>
                </c:pt>
                <c:pt idx="586">
                  <c:v>0.12044677869335185</c:v>
                </c:pt>
                <c:pt idx="587">
                  <c:v>0.11413337166128136</c:v>
                </c:pt>
                <c:pt idx="588">
                  <c:v>0.10815089177217808</c:v>
                </c:pt>
                <c:pt idx="589">
                  <c:v>0.10248199296021798</c:v>
                </c:pt>
                <c:pt idx="590">
                  <c:v>9.71102383808541E-2</c:v>
                </c:pt>
                <c:pt idx="591">
                  <c:v>0.50478373761872319</c:v>
                </c:pt>
                <c:pt idx="592">
                  <c:v>0.7694373703105758</c:v>
                </c:pt>
                <c:pt idx="593">
                  <c:v>1.4893366238029357</c:v>
                </c:pt>
                <c:pt idx="594">
                  <c:v>1.1897749411219138</c:v>
                </c:pt>
                <c:pt idx="595">
                  <c:v>0.49988816759239019</c:v>
                </c:pt>
                <c:pt idx="596">
                  <c:v>0.47368574435812871</c:v>
                </c:pt>
                <c:pt idx="597">
                  <c:v>0.44885676228102461</c:v>
                </c:pt>
                <c:pt idx="598">
                  <c:v>0.42532923028623304</c:v>
                </c:pt>
                <c:pt idx="599">
                  <c:v>0.40303493082413827</c:v>
                </c:pt>
                <c:pt idx="600">
                  <c:v>0.3819092220751038</c:v>
                </c:pt>
                <c:pt idx="601">
                  <c:v>0.36189085052197056</c:v>
                </c:pt>
                <c:pt idx="602">
                  <c:v>0.34292177334686225</c:v>
                </c:pt>
                <c:pt idx="603">
                  <c:v>0.32494699013734113</c:v>
                </c:pt>
                <c:pt idx="604">
                  <c:v>0.70177121957320998</c:v>
                </c:pt>
                <c:pt idx="605">
                  <c:v>0.91538746977192109</c:v>
                </c:pt>
                <c:pt idx="606">
                  <c:v>0.37148717826945021</c:v>
                </c:pt>
                <c:pt idx="607">
                  <c:v>0.34869322926719981</c:v>
                </c:pt>
                <c:pt idx="608">
                  <c:v>0.33041592613321058</c:v>
                </c:pt>
                <c:pt idx="609">
                  <c:v>0.31309665654221203</c:v>
                </c:pt>
                <c:pt idx="610">
                  <c:v>0.29668520366173357</c:v>
                </c:pt>
                <c:pt idx="611">
                  <c:v>0.28113398285342939</c:v>
                </c:pt>
                <c:pt idx="612">
                  <c:v>0.26639790370249072</c:v>
                </c:pt>
                <c:pt idx="613">
                  <c:v>0.25243423927900227</c:v>
                </c:pt>
                <c:pt idx="614">
                  <c:v>0.23920250225217066</c:v>
                </c:pt>
                <c:pt idx="615">
                  <c:v>1.2059327655842214</c:v>
                </c:pt>
                <c:pt idx="616">
                  <c:v>0.3014862734292223</c:v>
                </c:pt>
                <c:pt idx="617">
                  <c:v>0.3166919375495405</c:v>
                </c:pt>
                <c:pt idx="618">
                  <c:v>0.29727554502210762</c:v>
                </c:pt>
                <c:pt idx="619">
                  <c:v>0.8823881233746842</c:v>
                </c:pt>
                <c:pt idx="620">
                  <c:v>0.2973666891161944</c:v>
                </c:pt>
                <c:pt idx="621">
                  <c:v>0.2817797471777187</c:v>
                </c:pt>
                <c:pt idx="622">
                  <c:v>0.26700981927573614</c:v>
                </c:pt>
                <c:pt idx="623">
                  <c:v>0.25301408033663947</c:v>
                </c:pt>
                <c:pt idx="624">
                  <c:v>0.23975195003029895</c:v>
                </c:pt>
                <c:pt idx="625">
                  <c:v>0.22718497510830837</c:v>
                </c:pt>
                <c:pt idx="626">
                  <c:v>0.21527671790965636</c:v>
                </c:pt>
                <c:pt idx="627">
                  <c:v>0.20399265071054828</c:v>
                </c:pt>
                <c:pt idx="628">
                  <c:v>0.19330005561204805</c:v>
                </c:pt>
                <c:pt idx="629">
                  <c:v>0.18316792967526629</c:v>
                </c:pt>
                <c:pt idx="630">
                  <c:v>0.17356689502903672</c:v>
                </c:pt>
                <c:pt idx="631">
                  <c:v>0.16446911368943956</c:v>
                </c:pt>
                <c:pt idx="632">
                  <c:v>0.15584820684419387</c:v>
                </c:pt>
                <c:pt idx="633">
                  <c:v>0.14767917836788461</c:v>
                </c:pt>
                <c:pt idx="634">
                  <c:v>0.1399383423462596</c:v>
                </c:pt>
                <c:pt idx="635">
                  <c:v>0.132603254399454</c:v>
                </c:pt>
                <c:pt idx="636">
                  <c:v>0.12565264660501613</c:v>
                </c:pt>
                <c:pt idx="637">
                  <c:v>0.11906636583204461</c:v>
                </c:pt>
                <c:pt idx="638">
                  <c:v>0.11282531530763901</c:v>
                </c:pt>
                <c:pt idx="639">
                  <c:v>0.1069113992462364</c:v>
                </c:pt>
                <c:pt idx="640">
                  <c:v>0.10130747038128833</c:v>
                </c:pt>
                <c:pt idx="641">
                  <c:v>9.5997280247147349E-2</c:v>
                </c:pt>
                <c:pt idx="642">
                  <c:v>9.0965432067006399E-2</c:v>
                </c:pt>
                <c:pt idx="643">
                  <c:v>8.619733611029097E-2</c:v>
                </c:pt>
                <c:pt idx="644">
                  <c:v>8.1679167390063562E-2</c:v>
                </c:pt>
                <c:pt idx="645">
                  <c:v>7.7397825577785156E-2</c:v>
                </c:pt>
                <c:pt idx="646">
                  <c:v>7.3340897019207388E-2</c:v>
                </c:pt>
                <c:pt idx="647">
                  <c:v>6.9496618741261396E-2</c:v>
                </c:pt>
                <c:pt idx="648">
                  <c:v>6.585384434558203E-2</c:v>
                </c:pt>
                <c:pt idx="649">
                  <c:v>6.240201168977666E-2</c:v>
                </c:pt>
                <c:pt idx="650">
                  <c:v>5.9131112262730982E-2</c:v>
                </c:pt>
                <c:pt idx="651">
                  <c:v>5.6031662165156218E-2</c:v>
                </c:pt>
                <c:pt idx="652">
                  <c:v>9.7266958907335582E-2</c:v>
                </c:pt>
                <c:pt idx="653">
                  <c:v>5.3640158933623595E-2</c:v>
                </c:pt>
                <c:pt idx="654">
                  <c:v>5.0828525776749379E-2</c:v>
                </c:pt>
                <c:pt idx="655">
                  <c:v>4.8164268786650088E-2</c:v>
                </c:pt>
                <c:pt idx="656">
                  <c:v>4.563966301013251E-2</c:v>
                </c:pt>
                <c:pt idx="657">
                  <c:v>4.3247388409554902E-2</c:v>
                </c:pt>
                <c:pt idx="658">
                  <c:v>4.0980508638542489E-2</c:v>
                </c:pt>
                <c:pt idx="659">
                  <c:v>3.8832450930207277E-2</c:v>
                </c:pt>
                <c:pt idx="660">
                  <c:v>0.92990260533565738</c:v>
                </c:pt>
                <c:pt idx="661">
                  <c:v>3.4868215184845557E-2</c:v>
                </c:pt>
                <c:pt idx="662">
                  <c:v>0.54659126526729107</c:v>
                </c:pt>
                <c:pt idx="663">
                  <c:v>3.4257334046663944E-2</c:v>
                </c:pt>
                <c:pt idx="664">
                  <c:v>3.2461682091364838E-2</c:v>
                </c:pt>
                <c:pt idx="665">
                  <c:v>0.23079400138274561</c:v>
                </c:pt>
                <c:pt idx="666">
                  <c:v>4.1777421827645496E-2</c:v>
                </c:pt>
                <c:pt idx="667">
                  <c:v>0.2370932103592806</c:v>
                </c:pt>
                <c:pt idx="668">
                  <c:v>3.7512546832866915E-2</c:v>
                </c:pt>
                <c:pt idx="669">
                  <c:v>3.5546267788008012E-2</c:v>
                </c:pt>
                <c:pt idx="670">
                  <c:v>3.3683054346758397E-2</c:v>
                </c:pt>
                <c:pt idx="671">
                  <c:v>3.1917504163670146E-2</c:v>
                </c:pt>
                <c:pt idx="672">
                  <c:v>3.0244498065714814E-2</c:v>
                </c:pt>
                <c:pt idx="673">
                  <c:v>2.8659185209356404E-2</c:v>
                </c:pt>
                <c:pt idx="674">
                  <c:v>2.7156969015639732E-2</c:v>
                </c:pt>
                <c:pt idx="675">
                  <c:v>2.5733493842513132E-2</c:v>
                </c:pt>
                <c:pt idx="676">
                  <c:v>1.5976030303287352</c:v>
                </c:pt>
                <c:pt idx="677">
                  <c:v>0.92286258636530227</c:v>
                </c:pt>
                <c:pt idx="678">
                  <c:v>0.23274888693514739</c:v>
                </c:pt>
                <c:pt idx="679">
                  <c:v>0.22054898856157598</c:v>
                </c:pt>
                <c:pt idx="680">
                  <c:v>0.20898856701767007</c:v>
                </c:pt>
                <c:pt idx="681">
                  <c:v>0.19803410312128925</c:v>
                </c:pt>
                <c:pt idx="682">
                  <c:v>0.18765383465085711</c:v>
                </c:pt>
                <c:pt idx="683">
                  <c:v>0.17781766425151452</c:v>
                </c:pt>
                <c:pt idx="684">
                  <c:v>0.16849707216851656</c:v>
                </c:pt>
                <c:pt idx="685">
                  <c:v>0.15966503355484529</c:v>
                </c:pt>
                <c:pt idx="686">
                  <c:v>0.15129594011327391</c:v>
                </c:pt>
                <c:pt idx="687">
                  <c:v>0.14336552584568515</c:v>
                </c:pt>
                <c:pt idx="688">
                  <c:v>0.13585079669435593</c:v>
                </c:pt>
                <c:pt idx="689">
                  <c:v>0.12872996387120408</c:v>
                </c:pt>
                <c:pt idx="690">
                  <c:v>0.49998204522604484</c:v>
                </c:pt>
                <c:pt idx="691">
                  <c:v>0.9609069042311289</c:v>
                </c:pt>
                <c:pt idx="692">
                  <c:v>0.17884179847795642</c:v>
                </c:pt>
                <c:pt idx="693">
                  <c:v>0.16946752479137267</c:v>
                </c:pt>
                <c:pt idx="694">
                  <c:v>0.16058461837965898</c:v>
                </c:pt>
                <c:pt idx="695">
                  <c:v>0.15216732345555276</c:v>
                </c:pt>
                <c:pt idx="696">
                  <c:v>0.14419123426182276</c:v>
                </c:pt>
                <c:pt idx="697">
                  <c:v>0.13663322430732522</c:v>
                </c:pt>
                <c:pt idx="698">
                  <c:v>0.12947137931226313</c:v>
                </c:pt>
                <c:pt idx="699">
                  <c:v>0.51731164143972552</c:v>
                </c:pt>
                <c:pt idx="700">
                  <c:v>0.12444947930932523</c:v>
                </c:pt>
                <c:pt idx="701">
                  <c:v>0.11792626443938389</c:v>
                </c:pt>
                <c:pt idx="702">
                  <c:v>0.11174497411967438</c:v>
                </c:pt>
                <c:pt idx="703">
                  <c:v>0.10588768583800255</c:v>
                </c:pt>
                <c:pt idx="704">
                  <c:v>0.10033741651879315</c:v>
                </c:pt>
                <c:pt idx="705">
                  <c:v>9.5078073281044104E-2</c:v>
                </c:pt>
                <c:pt idx="706">
                  <c:v>9.0094406777380356E-2</c:v>
                </c:pt>
                <c:pt idx="707">
                  <c:v>8.5371966978914179E-2</c:v>
                </c:pt>
                <c:pt idx="708">
                  <c:v>8.0897061277711596E-2</c:v>
                </c:pt>
                <c:pt idx="709">
                  <c:v>7.6656714785383759E-2</c:v>
                </c:pt>
                <c:pt idx="710">
                  <c:v>7.2638632712690041E-2</c:v>
                </c:pt>
                <c:pt idx="711">
                  <c:v>6.8831164721073299E-2</c:v>
                </c:pt>
                <c:pt idx="712">
                  <c:v>6.5223271142765313E-2</c:v>
                </c:pt>
                <c:pt idx="713">
                  <c:v>6.1804490971518571E-2</c:v>
                </c:pt>
                <c:pt idx="714">
                  <c:v>5.8564911531154014E-2</c:v>
                </c:pt>
                <c:pt idx="715">
                  <c:v>0.38833409063007851</c:v>
                </c:pt>
                <c:pt idx="716">
                  <c:v>5.2586274845743332E-2</c:v>
                </c:pt>
                <c:pt idx="717">
                  <c:v>4.9829882678155774E-2</c:v>
                </c:pt>
                <c:pt idx="718">
                  <c:v>4.7217971134149647E-2</c:v>
                </c:pt>
                <c:pt idx="719">
                  <c:v>4.4742967034974879E-2</c:v>
                </c:pt>
                <c:pt idx="720">
                  <c:v>4.2397694161937054E-2</c:v>
                </c:pt>
                <c:pt idx="721">
                  <c:v>4.01753524491128E-2</c:v>
                </c:pt>
                <c:pt idx="722">
                  <c:v>3.8069498266711653E-2</c:v>
                </c:pt>
                <c:pt idx="723">
                  <c:v>3.6074025737916501E-2</c:v>
                </c:pt>
                <c:pt idx="724">
                  <c:v>3.4183149035031092E-2</c:v>
                </c:pt>
                <c:pt idx="725">
                  <c:v>3.2391385603602843E-2</c:v>
                </c:pt>
                <c:pt idx="726">
                  <c:v>3.0693540265879574E-2</c:v>
                </c:pt>
                <c:pt idx="727">
                  <c:v>0.93859534877693251</c:v>
                </c:pt>
                <c:pt idx="728">
                  <c:v>4.9675227240797488E-2</c:v>
                </c:pt>
                <c:pt idx="729">
                  <c:v>4.7071422204382166E-2</c:v>
                </c:pt>
                <c:pt idx="730">
                  <c:v>4.4604099697473899E-2</c:v>
                </c:pt>
                <c:pt idx="731">
                  <c:v>4.226610577398221E-2</c:v>
                </c:pt>
                <c:pt idx="732">
                  <c:v>4.0050661473134144E-2</c:v>
                </c:pt>
                <c:pt idx="733">
                  <c:v>3.7951343164030066E-2</c:v>
                </c:pt>
                <c:pt idx="734">
                  <c:v>0.20920101481656933</c:v>
                </c:pt>
                <c:pt idx="735">
                  <c:v>3.4077055872050122E-2</c:v>
                </c:pt>
                <c:pt idx="736">
                  <c:v>3.2290853480348172E-2</c:v>
                </c:pt>
                <c:pt idx="737">
                  <c:v>3.0598277691721944E-2</c:v>
                </c:pt>
                <c:pt idx="738">
                  <c:v>2.899442092075771E-2</c:v>
                </c:pt>
                <c:pt idx="739">
                  <c:v>2.7474632820837133E-2</c:v>
                </c:pt>
                <c:pt idx="740">
                  <c:v>2.6034506800561904E-2</c:v>
                </c:pt>
                <c:pt idx="741">
                  <c:v>2.4669867246941143E-2</c:v>
                </c:pt>
                <c:pt idx="742">
                  <c:v>2.3376757418295466E-2</c:v>
                </c:pt>
                <c:pt idx="743">
                  <c:v>2.2151427971773548E-2</c:v>
                </c:pt>
                <c:pt idx="744">
                  <c:v>2.0990326092216866E-2</c:v>
                </c:pt>
                <c:pt idx="745">
                  <c:v>1.9890085190852114E-2</c:v>
                </c:pt>
                <c:pt idx="746">
                  <c:v>1.884751514394277E-2</c:v>
                </c:pt>
                <c:pt idx="747">
                  <c:v>1.7859593043097151E-2</c:v>
                </c:pt>
                <c:pt idx="748">
                  <c:v>1.6923454430413518E-2</c:v>
                </c:pt>
                <c:pt idx="749">
                  <c:v>1.6036384993048859E-2</c:v>
                </c:pt>
                <c:pt idx="750">
                  <c:v>0.96469671866128537</c:v>
                </c:pt>
                <c:pt idx="751">
                  <c:v>5.3193143639042526E-2</c:v>
                </c:pt>
                <c:pt idx="752">
                  <c:v>5.0404941490742122E-2</c:v>
                </c:pt>
                <c:pt idx="753">
                  <c:v>4.7762887336110608E-2</c:v>
                </c:pt>
                <c:pt idx="754">
                  <c:v>4.5259320598576631E-2</c:v>
                </c:pt>
                <c:pt idx="755">
                  <c:v>4.2886982242718565E-2</c:v>
                </c:pt>
                <c:pt idx="756">
                  <c:v>4.0638993726854616E-2</c:v>
                </c:pt>
                <c:pt idx="757">
                  <c:v>3.8508837058866E-2</c:v>
                </c:pt>
                <c:pt idx="758">
                  <c:v>3.6490335897425466E-2</c:v>
                </c:pt>
                <c:pt idx="759">
                  <c:v>3.4577637643834591E-2</c:v>
                </c:pt>
                <c:pt idx="760">
                  <c:v>3.2765196472545548E-2</c:v>
                </c:pt>
                <c:pt idx="761">
                  <c:v>0.17485425697977608</c:v>
                </c:pt>
                <c:pt idx="762">
                  <c:v>2.9420340303314533E-2</c:v>
                </c:pt>
                <c:pt idx="763">
                  <c:v>0.43188892811710411</c:v>
                </c:pt>
                <c:pt idx="764">
                  <c:v>3.3805436721032082E-2</c:v>
                </c:pt>
                <c:pt idx="765">
                  <c:v>3.2033471673630125E-2</c:v>
                </c:pt>
                <c:pt idx="766">
                  <c:v>3.0354386956546773E-2</c:v>
                </c:pt>
                <c:pt idx="767">
                  <c:v>2.8763314101426664E-2</c:v>
                </c:pt>
                <c:pt idx="768">
                  <c:v>2.7255639828327797E-2</c:v>
                </c:pt>
                <c:pt idx="769">
                  <c:v>2.5826992669620154E-2</c:v>
                </c:pt>
                <c:pt idx="770">
                  <c:v>2.4473230295013675E-2</c:v>
                </c:pt>
                <c:pt idx="771">
                  <c:v>2.3190427500964787E-2</c:v>
                </c:pt>
                <c:pt idx="772">
                  <c:v>2.1974864829637043E-2</c:v>
                </c:pt>
                <c:pt idx="773">
                  <c:v>2.082301778441684E-2</c:v>
                </c:pt>
                <c:pt idx="774">
                  <c:v>1.9731546610714766E-2</c:v>
                </c:pt>
                <c:pt idx="775">
                  <c:v>1.8697286612422349E-2</c:v>
                </c:pt>
                <c:pt idx="776">
                  <c:v>1.7717238975946868E-2</c:v>
                </c:pt>
                <c:pt idx="777">
                  <c:v>1.6788562075218845E-2</c:v>
                </c:pt>
                <c:pt idx="778">
                  <c:v>1.5908563232461176E-2</c:v>
                </c:pt>
                <c:pt idx="779">
                  <c:v>1.5074690910830522E-2</c:v>
                </c:pt>
                <c:pt idx="780">
                  <c:v>1.4284527316293646E-2</c:v>
                </c:pt>
                <c:pt idx="781">
                  <c:v>1.3535781387287997E-2</c:v>
                </c:pt>
                <c:pt idx="782">
                  <c:v>0.34611498982591493</c:v>
                </c:pt>
                <c:pt idx="783">
                  <c:v>3.2022186748303287</c:v>
                </c:pt>
                <c:pt idx="784">
                  <c:v>0.57692061198999633</c:v>
                </c:pt>
                <c:pt idx="785">
                  <c:v>0.52512660815243584</c:v>
                </c:pt>
                <c:pt idx="786">
                  <c:v>0.49760127242654228</c:v>
                </c:pt>
                <c:pt idx="787">
                  <c:v>0.63335684602330644</c:v>
                </c:pt>
                <c:pt idx="788">
                  <c:v>0.44680332628000358</c:v>
                </c:pt>
                <c:pt idx="789">
                  <c:v>0.42338342835753334</c:v>
                </c:pt>
                <c:pt idx="790">
                  <c:v>0.40119112115885103</c:v>
                </c:pt>
                <c:pt idx="791">
                  <c:v>0.38016205858859287</c:v>
                </c:pt>
                <c:pt idx="792">
                  <c:v>0.36023526735302042</c:v>
                </c:pt>
                <c:pt idx="793">
                  <c:v>0.34135297016932759</c:v>
                </c:pt>
                <c:pt idx="794">
                  <c:v>0.32346041824170896</c:v>
                </c:pt>
                <c:pt idx="795">
                  <c:v>1.3249184858038681</c:v>
                </c:pt>
                <c:pt idx="796">
                  <c:v>0.38277360975505959</c:v>
                </c:pt>
                <c:pt idx="797">
                  <c:v>0.36292682220347078</c:v>
                </c:pt>
                <c:pt idx="798">
                  <c:v>0.34390344294598252</c:v>
                </c:pt>
                <c:pt idx="799">
                  <c:v>0.32587720398299513</c:v>
                </c:pt>
                <c:pt idx="800">
                  <c:v>0.30879583864025167</c:v>
                </c:pt>
                <c:pt idx="801">
                  <c:v>0.2926098198832961</c:v>
                </c:pt>
                <c:pt idx="802">
                  <c:v>0.27727221671495128</c:v>
                </c:pt>
                <c:pt idx="803">
                  <c:v>0.26273855809994862</c:v>
                </c:pt>
                <c:pt idx="804">
                  <c:v>0.24896670402216217</c:v>
                </c:pt>
                <c:pt idx="805">
                  <c:v>0.23591672330057983</c:v>
                </c:pt>
                <c:pt idx="806">
                  <c:v>0.22355077780974272</c:v>
                </c:pt>
                <c:pt idx="807">
                  <c:v>0.21183301276895167</c:v>
                </c:pt>
                <c:pt idx="808">
                  <c:v>0.20072945278213736</c:v>
                </c:pt>
                <c:pt idx="809">
                  <c:v>0.19020790332696411</c:v>
                </c:pt>
                <c:pt idx="810">
                  <c:v>0.4265979127588333</c:v>
                </c:pt>
                <c:pt idx="811">
                  <c:v>0.17079040710005181</c:v>
                </c:pt>
                <c:pt idx="812">
                  <c:v>0.16183815973492435</c:v>
                </c:pt>
                <c:pt idx="813">
                  <c:v>0.15335515847235748</c:v>
                </c:pt>
                <c:pt idx="814">
                  <c:v>0.14531680704107003</c:v>
                </c:pt>
                <c:pt idx="815">
                  <c:v>0.13769979842196145</c:v>
                </c:pt>
                <c:pt idx="816">
                  <c:v>0.13048204726993429</c:v>
                </c:pt>
                <c:pt idx="817">
                  <c:v>0.12364262587793298</c:v>
                </c:pt>
                <c:pt idx="818">
                  <c:v>0.11716170349752822</c:v>
                </c:pt>
                <c:pt idx="819">
                  <c:v>0.11102048884010808</c:v>
                </c:pt>
                <c:pt idx="820">
                  <c:v>0.10520117559195949</c:v>
                </c:pt>
                <c:pt idx="821">
                  <c:v>9.9686890785262369E-2</c:v>
                </c:pt>
                <c:pt idx="822">
                  <c:v>9.4461645875299025E-2</c:v>
                </c:pt>
                <c:pt idx="823">
                  <c:v>8.9510290382028512E-2</c:v>
                </c:pt>
                <c:pt idx="824">
                  <c:v>1.7430323600817335</c:v>
                </c:pt>
                <c:pt idx="825">
                  <c:v>0.12429076910979511</c:v>
                </c:pt>
                <c:pt idx="826">
                  <c:v>0.11777587328417066</c:v>
                </c:pt>
                <c:pt idx="827">
                  <c:v>0.11160246595300748</c:v>
                </c:pt>
                <c:pt idx="828">
                  <c:v>0.10575264746065942</c:v>
                </c:pt>
                <c:pt idx="829">
                  <c:v>0.1002094563900372</c:v>
                </c:pt>
                <c:pt idx="830">
                  <c:v>9.4956820383361312E-2</c:v>
                </c:pt>
                <c:pt idx="831">
                  <c:v>0.80506404118570241</c:v>
                </c:pt>
                <c:pt idx="832">
                  <c:v>0.1051734745414903</c:v>
                </c:pt>
                <c:pt idx="833">
                  <c:v>1.0584028278733177</c:v>
                </c:pt>
                <c:pt idx="834">
                  <c:v>0.72444516709119899</c:v>
                </c:pt>
                <c:pt idx="835">
                  <c:v>0.34942861746702519</c:v>
                </c:pt>
                <c:pt idx="836">
                  <c:v>0.23975708531778983</c:v>
                </c:pt>
                <c:pt idx="837">
                  <c:v>0.2271898412216419</c:v>
                </c:pt>
                <c:pt idx="838">
                  <c:v>0.21528132895801869</c:v>
                </c:pt>
                <c:pt idx="839">
                  <c:v>0.2039970200635704</c:v>
                </c:pt>
                <c:pt idx="840">
                  <c:v>0.19330419593857071</c:v>
                </c:pt>
                <c:pt idx="841">
                  <c:v>0.18317185298007307</c:v>
                </c:pt>
                <c:pt idx="842">
                  <c:v>0.17357061268766161</c:v>
                </c:pt>
                <c:pt idx="843">
                  <c:v>0.16447263648115015</c:v>
                </c:pt>
                <c:pt idx="844">
                  <c:v>0.15585154498324544</c:v>
                </c:pt>
                <c:pt idx="845">
                  <c:v>0.1476823415331362</c:v>
                </c:pt>
                <c:pt idx="846">
                  <c:v>0.13994133970923769</c:v>
                </c:pt>
                <c:pt idx="847">
                  <c:v>0.13260609465094514</c:v>
                </c:pt>
                <c:pt idx="848">
                  <c:v>0.12565533798026554</c:v>
                </c:pt>
                <c:pt idx="849">
                  <c:v>0.1190689161346343</c:v>
                </c:pt>
                <c:pt idx="850">
                  <c:v>0.11282773193211394</c:v>
                </c:pt>
                <c:pt idx="851">
                  <c:v>0.10691368919954489</c:v>
                </c:pt>
                <c:pt idx="852">
                  <c:v>0.10130964030309846</c:v>
                </c:pt>
                <c:pt idx="853">
                  <c:v>9.5999336429098553E-2</c:v>
                </c:pt>
                <c:pt idx="854">
                  <c:v>9.0967380470952E-2</c:v>
                </c:pt>
                <c:pt idx="855">
                  <c:v>8.6199182385584355E-2</c:v>
                </c:pt>
                <c:pt idx="856">
                  <c:v>2.807315720131538</c:v>
                </c:pt>
                <c:pt idx="857">
                  <c:v>1.393751602591736</c:v>
                </c:pt>
                <c:pt idx="858">
                  <c:v>0.55113891608568188</c:v>
                </c:pt>
                <c:pt idx="859">
                  <c:v>0.55730944901772295</c:v>
                </c:pt>
                <c:pt idx="860">
                  <c:v>0.52574205829457499</c:v>
                </c:pt>
                <c:pt idx="861">
                  <c:v>0.49818446278309453</c:v>
                </c:pt>
                <c:pt idx="862">
                  <c:v>0.47207134191158839</c:v>
                </c:pt>
                <c:pt idx="863">
                  <c:v>0.44732698127367221</c:v>
                </c:pt>
                <c:pt idx="864">
                  <c:v>0.42387963515245997</c:v>
                </c:pt>
                <c:pt idx="865">
                  <c:v>0.40166131849547221</c:v>
                </c:pt>
                <c:pt idx="866">
                  <c:v>0.380607609793506</c:v>
                </c:pt>
                <c:pt idx="867">
                  <c:v>0.36065746429191864</c:v>
                </c:pt>
                <c:pt idx="868">
                  <c:v>1.2963405151222396</c:v>
                </c:pt>
                <c:pt idx="869">
                  <c:v>0.37984805964717527</c:v>
                </c:pt>
                <c:pt idx="870">
                  <c:v>0.89690781841337985</c:v>
                </c:pt>
                <c:pt idx="871">
                  <c:v>0.36073647002422682</c:v>
                </c:pt>
                <c:pt idx="872">
                  <c:v>0.34182790151552872</c:v>
                </c:pt>
                <c:pt idx="873">
                  <c:v>0.3239104553156566</c:v>
                </c:pt>
                <c:pt idx="874">
                  <c:v>0.30693218019252205</c:v>
                </c:pt>
                <c:pt idx="875">
                  <c:v>0.29084384801944124</c:v>
                </c:pt>
                <c:pt idx="876">
                  <c:v>0.27559881103928885</c:v>
                </c:pt>
                <c:pt idx="877">
                  <c:v>0.26115286661037612</c:v>
                </c:pt>
                <c:pt idx="878">
                  <c:v>0.24746412904188586</c:v>
                </c:pt>
                <c:pt idx="879">
                  <c:v>0.23449290814725451</c:v>
                </c:pt>
                <c:pt idx="880">
                  <c:v>0.22220159416336918</c:v>
                </c:pt>
                <c:pt idx="881">
                  <c:v>0.21055454870190579</c:v>
                </c:pt>
                <c:pt idx="882">
                  <c:v>0.34014538821526774</c:v>
                </c:pt>
                <c:pt idx="883">
                  <c:v>0.18905995208700846</c:v>
                </c:pt>
                <c:pt idx="884">
                  <c:v>0.17915007783434891</c:v>
                </c:pt>
                <c:pt idx="885">
                  <c:v>0.16975964520123621</c:v>
                </c:pt>
                <c:pt idx="886">
                  <c:v>0.16086142683954885</c:v>
                </c:pt>
                <c:pt idx="887">
                  <c:v>0.15242962256536982</c:v>
                </c:pt>
                <c:pt idx="888">
                  <c:v>0.14443978455193382</c:v>
                </c:pt>
                <c:pt idx="889">
                  <c:v>0.1368687464437037</c:v>
                </c:pt>
                <c:pt idx="890">
                  <c:v>0.12969455618604389</c:v>
                </c:pt>
                <c:pt idx="891">
                  <c:v>0.12289641237573186</c:v>
                </c:pt>
                <c:pt idx="892">
                  <c:v>0.11645460394775764</c:v>
                </c:pt>
                <c:pt idx="893">
                  <c:v>0.11035045302353422</c:v>
                </c:pt>
                <c:pt idx="894">
                  <c:v>0.10456626075480897</c:v>
                </c:pt>
                <c:pt idx="895">
                  <c:v>9.9085256006251371E-2</c:v>
                </c:pt>
                <c:pt idx="896">
                  <c:v>9.3891546727923436E-2</c:v>
                </c:pt>
                <c:pt idx="897">
                  <c:v>8.8970073876638564E-2</c:v>
                </c:pt>
                <c:pt idx="898">
                  <c:v>8.4306567752604672E-2</c:v>
                </c:pt>
                <c:pt idx="899">
                  <c:v>7.9887506624750693E-2</c:v>
                </c:pt>
                <c:pt idx="900">
                  <c:v>7.5700077524771633E-2</c:v>
                </c:pt>
                <c:pt idx="901">
                  <c:v>7.1732139096215272E-2</c:v>
                </c:pt>
                <c:pt idx="902">
                  <c:v>6.7972186390892309E-2</c:v>
                </c:pt>
                <c:pt idx="903">
                  <c:v>0.31472215964478367</c:v>
                </c:pt>
                <c:pt idx="904">
                  <c:v>0.45245191890403702</c:v>
                </c:pt>
                <c:pt idx="905">
                  <c:v>8.274517911097698E-2</c:v>
                </c:pt>
                <c:pt idx="906">
                  <c:v>7.8407960620483566E-2</c:v>
                </c:pt>
                <c:pt idx="907">
                  <c:v>7.429808424751759E-2</c:v>
                </c:pt>
                <c:pt idx="908">
                  <c:v>7.040363349801379E-2</c:v>
                </c:pt>
                <c:pt idx="909">
                  <c:v>6.6713316499654673E-2</c:v>
                </c:pt>
                <c:pt idx="910">
                  <c:v>6.3216433261340951E-2</c:v>
                </c:pt>
                <c:pt idx="911">
                  <c:v>5.9902844648808011E-2</c:v>
                </c:pt>
                <c:pt idx="912">
                  <c:v>5.6762942986434334E-2</c:v>
                </c:pt>
                <c:pt idx="913">
                  <c:v>5.3787624200002139E-2</c:v>
                </c:pt>
                <c:pt idx="914">
                  <c:v>5.0968261419639109E-2</c:v>
                </c:pt>
                <c:pt idx="915">
                  <c:v>0.758694902772591</c:v>
                </c:pt>
                <c:pt idx="916">
                  <c:v>3.1543995662935433</c:v>
                </c:pt>
                <c:pt idx="917">
                  <c:v>1.1506838333916607</c:v>
                </c:pt>
                <c:pt idx="918">
                  <c:v>0.6848759187051624</c:v>
                </c:pt>
                <c:pt idx="919">
                  <c:v>1.069962804022786</c:v>
                </c:pt>
                <c:pt idx="920">
                  <c:v>0.69760492921487116</c:v>
                </c:pt>
                <c:pt idx="921">
                  <c:v>0.66103887146313078</c:v>
                </c:pt>
                <c:pt idx="922">
                  <c:v>0.62638948104487435</c:v>
                </c:pt>
                <c:pt idx="923">
                  <c:v>0.59355629283224531</c:v>
                </c:pt>
                <c:pt idx="924">
                  <c:v>0.56244410773481501</c:v>
                </c:pt>
                <c:pt idx="925">
                  <c:v>0.53296271667196227</c:v>
                </c:pt>
                <c:pt idx="926">
                  <c:v>0.50502663901367373</c:v>
                </c:pt>
                <c:pt idx="927">
                  <c:v>0.62577402487431955</c:v>
                </c:pt>
                <c:pt idx="928">
                  <c:v>0.88260852901605835</c:v>
                </c:pt>
                <c:pt idx="929">
                  <c:v>0.46872624341931252</c:v>
                </c:pt>
                <c:pt idx="930">
                  <c:v>0.44415722137137947</c:v>
                </c:pt>
                <c:pt idx="931">
                  <c:v>0.42087602319263784</c:v>
                </c:pt>
                <c:pt idx="932">
                  <c:v>0.39881514557282877</c:v>
                </c:pt>
                <c:pt idx="933">
                  <c:v>0.37791062349369497</c:v>
                </c:pt>
                <c:pt idx="934">
                  <c:v>0.35810184476384982</c:v>
                </c:pt>
                <c:pt idx="935">
                  <c:v>0.33933137427509197</c:v>
                </c:pt>
                <c:pt idx="936">
                  <c:v>0.32154478747060189</c:v>
                </c:pt>
                <c:pt idx="937">
                  <c:v>0.30469051254216362</c:v>
                </c:pt>
                <c:pt idx="938">
                  <c:v>0.28871968089886757</c:v>
                </c:pt>
                <c:pt idx="939">
                  <c:v>0.27358598547373064</c:v>
                </c:pt>
                <c:pt idx="940">
                  <c:v>0.56200662441018157</c:v>
                </c:pt>
                <c:pt idx="941">
                  <c:v>0.25356636378418612</c:v>
                </c:pt>
                <c:pt idx="942">
                  <c:v>0.2402752846737409</c:v>
                </c:pt>
                <c:pt idx="943">
                  <c:v>0.22768087834466846</c:v>
                </c:pt>
                <c:pt idx="944">
                  <c:v>1.1554938064021825</c:v>
                </c:pt>
                <c:pt idx="945">
                  <c:v>0.22454433209325159</c:v>
                </c:pt>
                <c:pt idx="946">
                  <c:v>0.21277448834460053</c:v>
                </c:pt>
                <c:pt idx="947">
                  <c:v>0.20162157943717329</c:v>
                </c:pt>
                <c:pt idx="948">
                  <c:v>0.19105326776254924</c:v>
                </c:pt>
                <c:pt idx="949">
                  <c:v>0.18103891073882999</c:v>
                </c:pt>
                <c:pt idx="950">
                  <c:v>0.17154947196316267</c:v>
                </c:pt>
                <c:pt idx="951">
                  <c:v>0.16255743702134326</c:v>
                </c:pt>
                <c:pt idx="952">
                  <c:v>0.15403673371039162</c:v>
                </c:pt>
                <c:pt idx="953">
                  <c:v>0.14596265644278567</c:v>
                </c:pt>
                <c:pt idx="954">
                  <c:v>0.13831179461316631</c:v>
                </c:pt>
                <c:pt idx="955">
                  <c:v>0.13106196471981399</c:v>
                </c:pt>
                <c:pt idx="956">
                  <c:v>0.12419214604408446</c:v>
                </c:pt>
                <c:pt idx="957">
                  <c:v>0.11768241970130827</c:v>
                </c:pt>
                <c:pt idx="958">
                  <c:v>0.11151391088643267</c:v>
                </c:pt>
                <c:pt idx="959">
                  <c:v>0.10566873414694927</c:v>
                </c:pt>
                <c:pt idx="960">
                  <c:v>0.10012994152442677</c:v>
                </c:pt>
                <c:pt idx="961">
                  <c:v>9.4881473414286974E-2</c:v>
                </c:pt>
                <c:pt idx="962">
                  <c:v>8.9908112001342577E-2</c:v>
                </c:pt>
                <c:pt idx="963">
                  <c:v>8.5195437136084531E-2</c:v>
                </c:pt>
                <c:pt idx="964">
                  <c:v>8.072978452378296E-2</c:v>
                </c:pt>
                <c:pt idx="965">
                  <c:v>7.6498206105172092E-2</c:v>
                </c:pt>
                <c:pt idx="966">
                  <c:v>0.5748259848370354</c:v>
                </c:pt>
                <c:pt idx="967">
                  <c:v>8.2993417283159315E-2</c:v>
                </c:pt>
                <c:pt idx="968">
                  <c:v>7.8643186999084652E-2</c:v>
                </c:pt>
                <c:pt idx="969">
                  <c:v>7.4520980866129252E-2</c:v>
                </c:pt>
                <c:pt idx="970">
                  <c:v>7.0614846640366186E-2</c:v>
                </c:pt>
                <c:pt idx="971">
                  <c:v>6.6913458573501464E-2</c:v>
                </c:pt>
                <c:pt idx="972">
                  <c:v>6.3406084574121779E-2</c:v>
                </c:pt>
                <c:pt idx="973">
                  <c:v>6.0082555090236862E-2</c:v>
                </c:pt>
                <c:pt idx="974">
                  <c:v>5.6933233622892369E-2</c:v>
                </c:pt>
                <c:pt idx="975">
                  <c:v>5.394898878535799E-2</c:v>
                </c:pt>
                <c:pt idx="976">
                  <c:v>5.112116782687709E-2</c:v>
                </c:pt>
                <c:pt idx="977">
                  <c:v>4.8441571544210575E-2</c:v>
                </c:pt>
                <c:pt idx="978">
                  <c:v>0.96986994741728338</c:v>
                </c:pt>
                <c:pt idx="979">
                  <c:v>6.867260700946172E-2</c:v>
                </c:pt>
                <c:pt idx="980">
                  <c:v>6.507302448257693E-2</c:v>
                </c:pt>
                <c:pt idx="981">
                  <c:v>6.1662119725942925E-2</c:v>
                </c:pt>
                <c:pt idx="982">
                  <c:v>5.8430002897968118E-2</c:v>
                </c:pt>
                <c:pt idx="983">
                  <c:v>5.5367302548637046E-2</c:v>
                </c:pt>
                <c:pt idx="984">
                  <c:v>5.2465138447201985E-2</c:v>
                </c:pt>
                <c:pt idx="985">
                  <c:v>4.9715095834153671E-2</c:v>
                </c:pt>
                <c:pt idx="986">
                  <c:v>4.7109201022815482E-2</c:v>
                </c:pt>
                <c:pt idx="987">
                  <c:v>0.98157831684525454</c:v>
                </c:pt>
                <c:pt idx="988">
                  <c:v>0.41125082620468856</c:v>
                </c:pt>
                <c:pt idx="989">
                  <c:v>0.13000849868680303</c:v>
                </c:pt>
                <c:pt idx="990">
                  <c:v>0.12319389908735774</c:v>
                </c:pt>
                <c:pt idx="991">
                  <c:v>0.11673649742627674</c:v>
                </c:pt>
                <c:pt idx="992">
                  <c:v>0.11061757061274451</c:v>
                </c:pt>
                <c:pt idx="993">
                  <c:v>0.10481937695614983</c:v>
                </c:pt>
                <c:pt idx="994">
                  <c:v>9.9325104724453092E-2</c:v>
                </c:pt>
                <c:pt idx="995">
                  <c:v>9.4118823398947518E-2</c:v>
                </c:pt>
                <c:pt idx="996">
                  <c:v>8.9185437484078603E-2</c:v>
                </c:pt>
                <c:pt idx="997">
                  <c:v>8.4510642738394426E-2</c:v>
                </c:pt>
                <c:pt idx="998">
                  <c:v>8.0080884699719496E-2</c:v>
                </c:pt>
                <c:pt idx="999">
                  <c:v>7.5883319384296558E-2</c:v>
                </c:pt>
                <c:pt idx="1000">
                  <c:v>7.1905776045944808E-2</c:v>
                </c:pt>
                <c:pt idx="1001">
                  <c:v>6.8136721887255128E-2</c:v>
                </c:pt>
                <c:pt idx="1002">
                  <c:v>6.4565228620503526E-2</c:v>
                </c:pt>
                <c:pt idx="1003">
                  <c:v>6.1180940781326743E-2</c:v>
                </c:pt>
                <c:pt idx="1004">
                  <c:v>5.7974045703286459E-2</c:v>
                </c:pt>
                <c:pt idx="1005">
                  <c:v>5.4935245066263634E-2</c:v>
                </c:pt>
                <c:pt idx="1006">
                  <c:v>5.2055727936188581E-2</c:v>
                </c:pt>
                <c:pt idx="1007">
                  <c:v>4.9327145217935929E-2</c:v>
                </c:pt>
                <c:pt idx="1008">
                  <c:v>4.6741585447311128E-2</c:v>
                </c:pt>
                <c:pt idx="1009">
                  <c:v>4.4291551851938053E-2</c:v>
                </c:pt>
                <c:pt idx="1010">
                  <c:v>4.1969940614536197E-2</c:v>
                </c:pt>
                <c:pt idx="1011">
                  <c:v>3.9770020275562291E-2</c:v>
                </c:pt>
                <c:pt idx="1012">
                  <c:v>3.1367205182737106</c:v>
                </c:pt>
                <c:pt idx="1013">
                  <c:v>0.33623952744530344</c:v>
                </c:pt>
                <c:pt idx="1014">
                  <c:v>0.31861500464724868</c:v>
                </c:pt>
                <c:pt idx="1015">
                  <c:v>0.30191429888587373</c:v>
                </c:pt>
                <c:pt idx="1016">
                  <c:v>0.2860889868406134</c:v>
                </c:pt>
                <c:pt idx="1017">
                  <c:v>0.27109318337528465</c:v>
                </c:pt>
                <c:pt idx="1018">
                  <c:v>0.25688340849516689</c:v>
                </c:pt>
                <c:pt idx="1019">
                  <c:v>0.24341846127773548</c:v>
                </c:pt>
                <c:pt idx="1020">
                  <c:v>0.23065930041151417</c:v>
                </c:pt>
                <c:pt idx="1021">
                  <c:v>0.21856893099667074</c:v>
                </c:pt>
                <c:pt idx="1022">
                  <c:v>0.20711229727913757</c:v>
                </c:pt>
                <c:pt idx="1023">
                  <c:v>0.19625618100724132</c:v>
                </c:pt>
                <c:pt idx="1024">
                  <c:v>0.18596910511612988</c:v>
                </c:pt>
                <c:pt idx="1025">
                  <c:v>0.17622124246073087</c:v>
                </c:pt>
                <c:pt idx="1026">
                  <c:v>0.16698432933261589</c:v>
                </c:pt>
                <c:pt idx="1027">
                  <c:v>0.15823158351001382</c:v>
                </c:pt>
                <c:pt idx="1028">
                  <c:v>0.1499376266033613</c:v>
                </c:pt>
                <c:pt idx="1029">
                  <c:v>0.14207841047123348</c:v>
                </c:pt>
                <c:pt idx="1030">
                  <c:v>0.13463114749329885</c:v>
                </c:pt>
                <c:pt idx="1031">
                  <c:v>0.12757424449812704</c:v>
                </c:pt>
                <c:pt idx="1032">
                  <c:v>0.12088724015427395</c:v>
                </c:pt>
                <c:pt idx="1033">
                  <c:v>0.11455074564311178</c:v>
                </c:pt>
                <c:pt idx="1034">
                  <c:v>0.10854638844138566</c:v>
                </c:pt>
                <c:pt idx="1035">
                  <c:v>0.10285675905049579</c:v>
                </c:pt>
                <c:pt idx="1036">
                  <c:v>9.7465360518048175E-2</c:v>
                </c:pt>
                <c:pt idx="1037">
                  <c:v>9.2356560605312152E-2</c:v>
                </c:pt>
                <c:pt idx="1038">
                  <c:v>8.7515546461896077E-2</c:v>
                </c:pt>
                <c:pt idx="1039">
                  <c:v>8.2928281676220864E-2</c:v>
                </c:pt>
                <c:pt idx="1040">
                  <c:v>7.858146557726052E-2</c:v>
                </c:pt>
                <c:pt idx="1041">
                  <c:v>7.4462494669545701E-2</c:v>
                </c:pt>
                <c:pt idx="1042">
                  <c:v>7.0559426089612215E-2</c:v>
                </c:pt>
                <c:pt idx="1043">
                  <c:v>6.6860942977937238E-2</c:v>
                </c:pt>
                <c:pt idx="1044">
                  <c:v>6.3356321665959614E-2</c:v>
                </c:pt>
                <c:pt idx="1045">
                  <c:v>6.0035400583044275E-2</c:v>
                </c:pt>
                <c:pt idx="1046">
                  <c:v>6.0051475858130844E-2</c:v>
                </c:pt>
                <c:pt idx="1047">
                  <c:v>5.3906648076380292E-2</c:v>
                </c:pt>
                <c:pt idx="1048">
                  <c:v>5.1081046472644297E-2</c:v>
                </c:pt>
                <c:pt idx="1049">
                  <c:v>0.9203483040083309</c:v>
                </c:pt>
                <c:pt idx="1050">
                  <c:v>8.4730338342816749E-2</c:v>
                </c:pt>
                <c:pt idx="1051">
                  <c:v>8.0289064614067554E-2</c:v>
                </c:pt>
                <c:pt idx="1052">
                  <c:v>7.6080587221547674E-2</c:v>
                </c:pt>
                <c:pt idx="1053">
                  <c:v>7.2092703779754269E-2</c:v>
                </c:pt>
                <c:pt idx="1054">
                  <c:v>6.8313851510380968E-2</c:v>
                </c:pt>
                <c:pt idx="1055">
                  <c:v>6.4733073716302339E-2</c:v>
                </c:pt>
                <c:pt idx="1056">
                  <c:v>6.1339988012877052E-2</c:v>
                </c:pt>
                <c:pt idx="1057">
                  <c:v>5.8124756224457348E-2</c:v>
                </c:pt>
                <c:pt idx="1058">
                  <c:v>0.75264227903411141</c:v>
                </c:pt>
                <c:pt idx="1059">
                  <c:v>5.5430990768004416E-2</c:v>
                </c:pt>
                <c:pt idx="1060">
                  <c:v>0.93064092490729222</c:v>
                </c:pt>
                <c:pt idx="1061">
                  <c:v>9.2367470096349311E-2</c:v>
                </c:pt>
                <c:pt idx="1062">
                  <c:v>8.752588411483031E-2</c:v>
                </c:pt>
                <c:pt idx="1063">
                  <c:v>8.2938077464844273E-2</c:v>
                </c:pt>
                <c:pt idx="1064">
                  <c:v>7.8590747904241781E-2</c:v>
                </c:pt>
                <c:pt idx="1065">
                  <c:v>7.447129044878302E-2</c:v>
                </c:pt>
                <c:pt idx="1066">
                  <c:v>7.056776082426959E-2</c:v>
                </c:pt>
                <c:pt idx="1067">
                  <c:v>6.686884083439025E-2</c:v>
                </c:pt>
                <c:pt idx="1068">
                  <c:v>6.3363805543865337E-2</c:v>
                </c:pt>
                <c:pt idx="1069">
                  <c:v>6.0042492181738301E-2</c:v>
                </c:pt>
                <c:pt idx="1070">
                  <c:v>5.6895270674649973E-2</c:v>
                </c:pt>
                <c:pt idx="1071">
                  <c:v>5.3913015724657565E-2</c:v>
                </c:pt>
                <c:pt idx="1072">
                  <c:v>1.6440538592089162</c:v>
                </c:pt>
                <c:pt idx="1073">
                  <c:v>0.16903838928497189</c:v>
                </c:pt>
                <c:pt idx="1074">
                  <c:v>0.1601779766846595</c:v>
                </c:pt>
                <c:pt idx="1075">
                  <c:v>0.15178199652350996</c:v>
                </c:pt>
                <c:pt idx="1076">
                  <c:v>0.14382610484596756</c:v>
                </c:pt>
                <c:pt idx="1077">
                  <c:v>0.13628723372313228</c:v>
                </c:pt>
                <c:pt idx="1078">
                  <c:v>0.1291435243678189</c:v>
                </c:pt>
                <c:pt idx="1079">
                  <c:v>0.12237426375549539</c:v>
                </c:pt>
                <c:pt idx="1080">
                  <c:v>0.11595982456733435</c:v>
                </c:pt>
                <c:pt idx="1081">
                  <c:v>0.10988160828124384</c:v>
                </c:pt>
                <c:pt idx="1082">
                  <c:v>0.10412199124587093</c:v>
                </c:pt>
                <c:pt idx="1083">
                  <c:v>9.8664273581221193E-2</c:v>
                </c:pt>
                <c:pt idx="1084">
                  <c:v>9.3492630757732453E-2</c:v>
                </c:pt>
                <c:pt idx="1085">
                  <c:v>8.8592067713407413E-2</c:v>
                </c:pt>
                <c:pt idx="1086">
                  <c:v>8.394837537596872E-2</c:v>
                </c:pt>
                <c:pt idx="1087">
                  <c:v>7.9548089463973737E-2</c:v>
                </c:pt>
                <c:pt idx="1088">
                  <c:v>7.5378451447433367E-2</c:v>
                </c:pt>
                <c:pt idx="1089">
                  <c:v>7.1427371554741492E-2</c:v>
                </c:pt>
                <c:pt idx="1090">
                  <c:v>6.7683393718654228E-2</c:v>
                </c:pt>
                <c:pt idx="1091">
                  <c:v>6.4135662359680698E-2</c:v>
                </c:pt>
                <c:pt idx="1092">
                  <c:v>6.0773890910574634E-2</c:v>
                </c:pt>
                <c:pt idx="1093">
                  <c:v>5.7588331990664023E-2</c:v>
                </c:pt>
                <c:pt idx="1094">
                  <c:v>5.4569749143540215E-2</c:v>
                </c:pt>
                <c:pt idx="1095">
                  <c:v>5.1709390056160445E-2</c:v>
                </c:pt>
                <c:pt idx="1096">
                  <c:v>4.899896118171302E-2</c:v>
                </c:pt>
                <c:pt idx="1097">
                  <c:v>4.643060369266503E-2</c:v>
                </c:pt>
                <c:pt idx="1098">
                  <c:v>0.13366686689848389</c:v>
                </c:pt>
                <c:pt idx="1099">
                  <c:v>4.1690705632457678E-2</c:v>
                </c:pt>
                <c:pt idx="1100">
                  <c:v>3.950542183352726E-2</c:v>
                </c:pt>
                <c:pt idx="1101">
                  <c:v>3.7434683116274473E-2</c:v>
                </c:pt>
                <c:pt idx="1102">
                  <c:v>3.5472485420383219E-2</c:v>
                </c:pt>
                <c:pt idx="1103">
                  <c:v>3.3613139397786547E-2</c:v>
                </c:pt>
                <c:pt idx="1104">
                  <c:v>3.1851253916529883E-2</c:v>
                </c:pt>
                <c:pt idx="1105">
                  <c:v>3.0181720429305274E-2</c:v>
                </c:pt>
                <c:pt idx="1106">
                  <c:v>2.8599698161333412E-2</c:v>
                </c:pt>
                <c:pt idx="1107">
                  <c:v>2.710060007464608E-2</c:v>
                </c:pt>
                <c:pt idx="1108">
                  <c:v>2.5680079568072792E-2</c:v>
                </c:pt>
                <c:pt idx="1109">
                  <c:v>2.433401787436849E-2</c:v>
                </c:pt>
                <c:pt idx="1110">
                  <c:v>2.3058512117940591E-2</c:v>
                </c:pt>
                <c:pt idx="1111">
                  <c:v>2.1849863998549053E-2</c:v>
                </c:pt>
                <c:pt idx="1112">
                  <c:v>2.0704569068168008E-2</c:v>
                </c:pt>
                <c:pt idx="1113">
                  <c:v>1.9619306569917595E-2</c:v>
                </c:pt>
                <c:pt idx="1114">
                  <c:v>1.8590929809604109E-2</c:v>
                </c:pt>
                <c:pt idx="1115">
                  <c:v>1.7616457031950972E-2</c:v>
                </c:pt>
                <c:pt idx="1116">
                  <c:v>1.6693062775066408E-2</c:v>
                </c:pt>
                <c:pt idx="1117">
                  <c:v>1.581806967808028E-2</c:v>
                </c:pt>
                <c:pt idx="1118">
                  <c:v>0.70755150037830938</c:v>
                </c:pt>
                <c:pt idx="1119">
                  <c:v>1.7275293322058967E-2</c:v>
                </c:pt>
                <c:pt idx="1120">
                  <c:v>1.6369781696727408E-2</c:v>
                </c:pt>
                <c:pt idx="1121">
                  <c:v>1.5511733885081931E-2</c:v>
                </c:pt>
                <c:pt idx="1122">
                  <c:v>1.4698661996799976E-2</c:v>
                </c:pt>
                <c:pt idx="1123">
                  <c:v>1.3928208548236752E-2</c:v>
                </c:pt>
                <c:pt idx="1124">
                  <c:v>1.3198139626954462E-2</c:v>
                </c:pt>
                <c:pt idx="1125">
                  <c:v>1.2506338414543442E-2</c:v>
                </c:pt>
                <c:pt idx="1126">
                  <c:v>1.185079904895483E-2</c:v>
                </c:pt>
                <c:pt idx="1127">
                  <c:v>1.1229620808548675E-2</c:v>
                </c:pt>
                <c:pt idx="1128">
                  <c:v>1.0641002600994324E-2</c:v>
                </c:pt>
                <c:pt idx="1129">
                  <c:v>1.0083237741043726E-2</c:v>
                </c:pt>
                <c:pt idx="1130">
                  <c:v>9.5547090020359667E-3</c:v>
                </c:pt>
                <c:pt idx="1131">
                  <c:v>0.96035700094160026</c:v>
                </c:pt>
                <c:pt idx="1132">
                  <c:v>8.5825171455749028E-2</c:v>
                </c:pt>
                <c:pt idx="1133">
                  <c:v>0.24040530078587996</c:v>
                </c:pt>
                <c:pt idx="1134">
                  <c:v>9.8508110448814898E-2</c:v>
                </c:pt>
                <c:pt idx="1135">
                  <c:v>9.3344653161120311E-2</c:v>
                </c:pt>
                <c:pt idx="1136">
                  <c:v>8.8451846594877731E-2</c:v>
                </c:pt>
                <c:pt idx="1137">
                  <c:v>8.381550416754352E-2</c:v>
                </c:pt>
                <c:pt idx="1138">
                  <c:v>7.9422182908573974E-2</c:v>
                </c:pt>
                <c:pt idx="1139">
                  <c:v>7.5259144481834739E-2</c:v>
                </c:pt>
                <c:pt idx="1140">
                  <c:v>7.1314318251081837E-2</c:v>
                </c:pt>
                <c:pt idx="1141">
                  <c:v>6.7576266281423436E-2</c:v>
                </c:pt>
                <c:pt idx="1142">
                  <c:v>6.4034150175285048E-2</c:v>
                </c:pt>
                <c:pt idx="1143">
                  <c:v>6.0677699646719631E-2</c:v>
                </c:pt>
                <c:pt idx="1144">
                  <c:v>5.7497182742944561E-2</c:v>
                </c:pt>
                <c:pt idx="1145">
                  <c:v>5.4483377626763536E-2</c:v>
                </c:pt>
                <c:pt idx="1146">
                  <c:v>5.1627545838057114E-2</c:v>
                </c:pt>
                <c:pt idx="1147">
                  <c:v>4.8921406956814267E-2</c:v>
                </c:pt>
                <c:pt idx="1148">
                  <c:v>4.6357114594240849E-2</c:v>
                </c:pt>
                <c:pt idx="1149">
                  <c:v>4.3927233642331816E-2</c:v>
                </c:pt>
                <c:pt idx="1150">
                  <c:v>4.1624718715942928E-2</c:v>
                </c:pt>
                <c:pt idx="1151">
                  <c:v>3.9442893724855016E-2</c:v>
                </c:pt>
                <c:pt idx="1152">
                  <c:v>3.7375432516600603E-2</c:v>
                </c:pt>
                <c:pt idx="1153">
                  <c:v>3.5416340533927206E-2</c:v>
                </c:pt>
                <c:pt idx="1154">
                  <c:v>0.47640840594141659</c:v>
                </c:pt>
                <c:pt idx="1155">
                  <c:v>3.3675297606221274E-2</c:v>
                </c:pt>
                <c:pt idx="1156">
                  <c:v>3.1910154004868005E-2</c:v>
                </c:pt>
                <c:pt idx="1157">
                  <c:v>3.0237533177027584E-2</c:v>
                </c:pt>
                <c:pt idx="1158">
                  <c:v>2.8652585396246062E-2</c:v>
                </c:pt>
                <c:pt idx="1159">
                  <c:v>2.715071514209667E-2</c:v>
                </c:pt>
                <c:pt idx="1160">
                  <c:v>0.38406719097308012</c:v>
                </c:pt>
                <c:pt idx="1161">
                  <c:v>2.4379016912904863E-2</c:v>
                </c:pt>
                <c:pt idx="1162">
                  <c:v>2.3101152461214098E-2</c:v>
                </c:pt>
                <c:pt idx="1163">
                  <c:v>2.1890269281275538E-2</c:v>
                </c:pt>
                <c:pt idx="1164">
                  <c:v>2.0742856444555566E-2</c:v>
                </c:pt>
                <c:pt idx="1165">
                  <c:v>1.9655587053352543E-2</c:v>
                </c:pt>
                <c:pt idx="1166">
                  <c:v>0.87833452413499669</c:v>
                </c:pt>
                <c:pt idx="1167">
                  <c:v>0.99682936495998697</c:v>
                </c:pt>
                <c:pt idx="1168">
                  <c:v>0.10367721379580686</c:v>
                </c:pt>
                <c:pt idx="1169">
                  <c:v>0.39926354774866657</c:v>
                </c:pt>
                <c:pt idx="1170">
                  <c:v>1.1593026109686266</c:v>
                </c:pt>
                <c:pt idx="1171">
                  <c:v>0.20307126950577356</c:v>
                </c:pt>
                <c:pt idx="1172">
                  <c:v>1.0975903084781575</c:v>
                </c:pt>
                <c:pt idx="1173">
                  <c:v>0.18893784958151821</c:v>
                </c:pt>
                <c:pt idx="1174">
                  <c:v>0.17903437552341062</c:v>
                </c:pt>
                <c:pt idx="1175">
                  <c:v>0.1696500076086028</c:v>
                </c:pt>
                <c:pt idx="1176">
                  <c:v>0.16075753607348747</c:v>
                </c:pt>
                <c:pt idx="1177">
                  <c:v>0.15233117739694194</c:v>
                </c:pt>
                <c:pt idx="1178">
                  <c:v>0.14434649954158876</c:v>
                </c:pt>
                <c:pt idx="1179">
                  <c:v>0.13678035111365305</c:v>
                </c:pt>
                <c:pt idx="1180">
                  <c:v>0.52475810134543766</c:v>
                </c:pt>
                <c:pt idx="1181">
                  <c:v>0.13216926338563936</c:v>
                </c:pt>
                <c:pt idx="1182">
                  <c:v>0.12524140391164806</c:v>
                </c:pt>
                <c:pt idx="1183">
                  <c:v>0.24407995997767395</c:v>
                </c:pt>
                <c:pt idx="1184">
                  <c:v>0.11245605458929483</c:v>
                </c:pt>
                <c:pt idx="1185">
                  <c:v>0.10656149390826149</c:v>
                </c:pt>
                <c:pt idx="1186">
                  <c:v>0.10097590588102859</c:v>
                </c:pt>
                <c:pt idx="1187">
                  <c:v>9.5683095220794948E-2</c:v>
                </c:pt>
                <c:pt idx="1188">
                  <c:v>9.0667715542147045E-2</c:v>
                </c:pt>
                <c:pt idx="1189">
                  <c:v>8.591522486455988E-2</c:v>
                </c:pt>
                <c:pt idx="1190">
                  <c:v>8.1411843448251656E-2</c:v>
                </c:pt>
                <c:pt idx="1191">
                  <c:v>7.7144513840138332E-2</c:v>
                </c:pt>
                <c:pt idx="1192">
                  <c:v>7.3100863014042214E-2</c:v>
                </c:pt>
                <c:pt idx="1193">
                  <c:v>6.9269166495380979E-2</c:v>
                </c:pt>
                <c:pt idx="1194">
                  <c:v>6.5638314366317452E-2</c:v>
                </c:pt>
                <c:pt idx="1195">
                  <c:v>6.2197779052802785E-2</c:v>
                </c:pt>
                <c:pt idx="1196">
                  <c:v>5.8937584800112436E-2</c:v>
                </c:pt>
                <c:pt idx="1197">
                  <c:v>5.5848278748369777E-2</c:v>
                </c:pt>
                <c:pt idx="1198">
                  <c:v>5.2920903524191591E-2</c:v>
                </c:pt>
                <c:pt idx="1199">
                  <c:v>5.0146971268985527E-2</c:v>
                </c:pt>
                <c:pt idx="1200">
                  <c:v>4.7518439028595066E-2</c:v>
                </c:pt>
                <c:pt idx="1201">
                  <c:v>4.5027685432934943E-2</c:v>
                </c:pt>
                <c:pt idx="1202">
                  <c:v>0.51428661300435952</c:v>
                </c:pt>
                <c:pt idx="1203">
                  <c:v>0.37145330089322814</c:v>
                </c:pt>
                <c:pt idx="1204">
                  <c:v>5.3341924984158545E-2</c:v>
                </c:pt>
                <c:pt idx="1205">
                  <c:v>5.0545924228035777E-2</c:v>
                </c:pt>
                <c:pt idx="1206">
                  <c:v>4.789648024185636E-2</c:v>
                </c:pt>
                <c:pt idx="1207">
                  <c:v>4.5385911022398667E-2</c:v>
                </c:pt>
                <c:pt idx="1208">
                  <c:v>4.3006937230702293E-2</c:v>
                </c:pt>
                <c:pt idx="1209">
                  <c:v>4.0752661085788539E-2</c:v>
                </c:pt>
                <c:pt idx="1210">
                  <c:v>3.8616546364699654E-2</c:v>
                </c:pt>
                <c:pt idx="1211">
                  <c:v>3.6592399450867515E-2</c:v>
                </c:pt>
                <c:pt idx="1212">
                  <c:v>3.467435137586166E-2</c:v>
                </c:pt>
                <c:pt idx="1213">
                  <c:v>3.2856840802447454E-2</c:v>
                </c:pt>
                <c:pt idx="1214">
                  <c:v>3.1134597899613869E-2</c:v>
                </c:pt>
                <c:pt idx="1215">
                  <c:v>2.9502629062817077E-2</c:v>
                </c:pt>
                <c:pt idx="1216">
                  <c:v>0.59426478137802363</c:v>
                </c:pt>
                <c:pt idx="1217">
                  <c:v>0.20406649078803477</c:v>
                </c:pt>
                <c:pt idx="1218">
                  <c:v>1.015689909118479</c:v>
                </c:pt>
                <c:pt idx="1219">
                  <c:v>0.12416815072686975</c:v>
                </c:pt>
                <c:pt idx="1220">
                  <c:v>0.11765968213632305</c:v>
                </c:pt>
                <c:pt idx="1221">
                  <c:v>0.11149236514661894</c:v>
                </c:pt>
                <c:pt idx="1222">
                  <c:v>0.10564831776091922</c:v>
                </c:pt>
                <c:pt idx="1223">
                  <c:v>0.10011059529532851</c:v>
                </c:pt>
                <c:pt idx="1224">
                  <c:v>9.4863141248164556E-2</c:v>
                </c:pt>
                <c:pt idx="1225">
                  <c:v>8.9890740744492839E-2</c:v>
                </c:pt>
                <c:pt idx="1226">
                  <c:v>8.5178976420939106E-2</c:v>
                </c:pt>
                <c:pt idx="1227">
                  <c:v>8.0714186622868667E-2</c:v>
                </c:pt>
                <c:pt idx="1228">
                  <c:v>7.6483425792726212E-2</c:v>
                </c:pt>
                <c:pt idx="1229">
                  <c:v>7.2474426934682937E-2</c:v>
                </c:pt>
                <c:pt idx="1230">
                  <c:v>0.58609773250261266</c:v>
                </c:pt>
                <c:pt idx="1231">
                  <c:v>6.8197644320769635E-2</c:v>
                </c:pt>
                <c:pt idx="1232">
                  <c:v>6.4622957709004281E-2</c:v>
                </c:pt>
                <c:pt idx="1233">
                  <c:v>0.19988400859983718</c:v>
                </c:pt>
                <c:pt idx="1234">
                  <c:v>5.8025881480633805E-2</c:v>
                </c:pt>
                <c:pt idx="1235">
                  <c:v>5.4984363789948205E-2</c:v>
                </c:pt>
                <c:pt idx="1236">
                  <c:v>5.2102272024844472E-2</c:v>
                </c:pt>
                <c:pt idx="1237">
                  <c:v>4.937124962510088E-2</c:v>
                </c:pt>
                <c:pt idx="1238">
                  <c:v>4.67833780527213E-2</c:v>
                </c:pt>
                <c:pt idx="1239">
                  <c:v>4.4331153832312439E-2</c:v>
                </c:pt>
                <c:pt idx="1240">
                  <c:v>4.2007466794925792E-2</c:v>
                </c:pt>
                <c:pt idx="1241">
                  <c:v>3.9805579462282741E-2</c:v>
                </c:pt>
                <c:pt idx="1242">
                  <c:v>3.7719107511607917E-2</c:v>
                </c:pt>
                <c:pt idx="1243">
                  <c:v>3.5742001264428953E-2</c:v>
                </c:pt>
                <c:pt idx="1244">
                  <c:v>3.3868528145669874E-2</c:v>
                </c:pt>
                <c:pt idx="1245">
                  <c:v>3.2093256062178679E-2</c:v>
                </c:pt>
                <c:pt idx="1246">
                  <c:v>3.0411037652495448E-2</c:v>
                </c:pt>
                <c:pt idx="1247">
                  <c:v>2.8816995362193645E-2</c:v>
                </c:pt>
                <c:pt idx="1248">
                  <c:v>2.7306507301520767E-2</c:v>
                </c:pt>
                <c:pt idx="1249">
                  <c:v>2.5875193844333049E-2</c:v>
                </c:pt>
                <c:pt idx="1250">
                  <c:v>0.75812183681770218</c:v>
                </c:pt>
                <c:pt idx="1251">
                  <c:v>2.7776823282048869E-2</c:v>
                </c:pt>
                <c:pt idx="1252">
                  <c:v>2.6320857474246437E-2</c:v>
                </c:pt>
                <c:pt idx="1253">
                  <c:v>0.6083643398120675</c:v>
                </c:pt>
                <c:pt idx="1254">
                  <c:v>4.4052826242574103E-2</c:v>
                </c:pt>
                <c:pt idx="1255">
                  <c:v>4.1743728182836629E-2</c:v>
                </c:pt>
                <c:pt idx="1256">
                  <c:v>3.9555665123671507E-2</c:v>
                </c:pt>
                <c:pt idx="1257">
                  <c:v>3.7482292825473239E-2</c:v>
                </c:pt>
                <c:pt idx="1258">
                  <c:v>3.5517599591917047E-2</c:v>
                </c:pt>
                <c:pt idx="1259">
                  <c:v>3.3655888839180664E-2</c:v>
                </c:pt>
                <c:pt idx="1260">
                  <c:v>3.1891762578827677E-2</c:v>
                </c:pt>
                <c:pt idx="1261">
                  <c:v>3.0220105766461582E-2</c:v>
                </c:pt>
                <c:pt idx="1262">
                  <c:v>2.8636071470769589E-2</c:v>
                </c:pt>
                <c:pt idx="1263">
                  <c:v>0.49274952477013922</c:v>
                </c:pt>
                <c:pt idx="1264">
                  <c:v>3.3930158809220783E-2</c:v>
                </c:pt>
                <c:pt idx="1265">
                  <c:v>3.2151656257726417E-2</c:v>
                </c:pt>
                <c:pt idx="1266">
                  <c:v>3.0466376710092925E-2</c:v>
                </c:pt>
                <c:pt idx="1267">
                  <c:v>2.8869433736193151E-2</c:v>
                </c:pt>
                <c:pt idx="1268">
                  <c:v>2.7356197035807783E-2</c:v>
                </c:pt>
                <c:pt idx="1269">
                  <c:v>2.5922279013174041E-2</c:v>
                </c:pt>
                <c:pt idx="1270">
                  <c:v>2.4563522055250517E-2</c:v>
                </c:pt>
                <c:pt idx="1271">
                  <c:v>2.3275986476811696E-2</c:v>
                </c:pt>
                <c:pt idx="1272">
                  <c:v>2.2055939097419295E-2</c:v>
                </c:pt>
                <c:pt idx="1273">
                  <c:v>2.0899842417149574E-2</c:v>
                </c:pt>
                <c:pt idx="1274">
                  <c:v>1.9804344359691934E-2</c:v>
                </c:pt>
                <c:pt idx="1275">
                  <c:v>1.876626855307905E-2</c:v>
                </c:pt>
                <c:pt idx="1276">
                  <c:v>1.7782605119867845E-2</c:v>
                </c:pt>
                <c:pt idx="1277">
                  <c:v>1.685050195006756E-2</c:v>
                </c:pt>
                <c:pt idx="1278">
                  <c:v>1.5967256431511024E-2</c:v>
                </c:pt>
                <c:pt idx="1279">
                  <c:v>1.5130307613691468E-2</c:v>
                </c:pt>
                <c:pt idx="1280">
                  <c:v>1.4337228782344176E-2</c:v>
                </c:pt>
                <c:pt idx="1281">
                  <c:v>1.3585720423243068E-2</c:v>
                </c:pt>
                <c:pt idx="1282">
                  <c:v>1.2873603554810946E-2</c:v>
                </c:pt>
                <c:pt idx="1283">
                  <c:v>1.2198813410211442E-2</c:v>
                </c:pt>
                <c:pt idx="1284">
                  <c:v>1.155939345060404E-2</c:v>
                </c:pt>
                <c:pt idx="1285">
                  <c:v>1.0953489692203723E-2</c:v>
                </c:pt>
                <c:pt idx="1286">
                  <c:v>1.0379345330696713E-2</c:v>
                </c:pt>
                <c:pt idx="1287">
                  <c:v>9.8352956474258933E-3</c:v>
                </c:pt>
                <c:pt idx="1288">
                  <c:v>9.3197631825765164E-3</c:v>
                </c:pt>
                <c:pt idx="1289">
                  <c:v>8.8312531613669761E-3</c:v>
                </c:pt>
                <c:pt idx="1290">
                  <c:v>8.3683491599829476E-3</c:v>
                </c:pt>
                <c:pt idx="1291">
                  <c:v>7.9297089986884242E-3</c:v>
                </c:pt>
                <c:pt idx="1292">
                  <c:v>7.5140608502057664E-3</c:v>
                </c:pt>
                <c:pt idx="1293">
                  <c:v>7.120199552081128E-3</c:v>
                </c:pt>
                <c:pt idx="1294">
                  <c:v>6.7469831123430401E-3</c:v>
                </c:pt>
                <c:pt idx="1295">
                  <c:v>6.3933293983223878E-3</c:v>
                </c:pt>
                <c:pt idx="1296">
                  <c:v>6.0582129990330849E-3</c:v>
                </c:pt>
                <c:pt idx="1297">
                  <c:v>5.740662252015992E-3</c:v>
                </c:pt>
                <c:pt idx="1298">
                  <c:v>5.4397564260254801E-3</c:v>
                </c:pt>
                <c:pt idx="1299">
                  <c:v>0.98116311049514238</c:v>
                </c:pt>
                <c:pt idx="1300">
                  <c:v>1.024073683842825</c:v>
                </c:pt>
                <c:pt idx="1301">
                  <c:v>0.12080109815342926</c:v>
                </c:pt>
                <c:pt idx="1302">
                  <c:v>1.1442338441600968</c:v>
                </c:pt>
                <c:pt idx="1303">
                  <c:v>0.16272956511169431</c:v>
                </c:pt>
                <c:pt idx="1304">
                  <c:v>0.15419983943660945</c:v>
                </c:pt>
                <c:pt idx="1305">
                  <c:v>0.14611721272625339</c:v>
                </c:pt>
                <c:pt idx="1306">
                  <c:v>0.13845824958635014</c:v>
                </c:pt>
                <c:pt idx="1307">
                  <c:v>0.13120074302561316</c:v>
                </c:pt>
                <c:pt idx="1308">
                  <c:v>0.12432365006707395</c:v>
                </c:pt>
                <c:pt idx="1309">
                  <c:v>0.11780703073444368</c:v>
                </c:pt>
                <c:pt idx="1310">
                  <c:v>0.11163199023660067</c:v>
                </c:pt>
                <c:pt idx="1311">
                  <c:v>0.1057806241825687</c:v>
                </c:pt>
                <c:pt idx="1312">
                  <c:v>0.10023596666813823</c:v>
                </c:pt>
                <c:pt idx="1313">
                  <c:v>9.498194108360894E-2</c:v>
                </c:pt>
                <c:pt idx="1314">
                  <c:v>9.0003313500021595E-2</c:v>
                </c:pt>
                <c:pt idx="1315">
                  <c:v>0.94921254098368157</c:v>
                </c:pt>
                <c:pt idx="1316">
                  <c:v>0.10419048586490055</c:v>
                </c:pt>
                <c:pt idx="1317">
                  <c:v>9.8729177947243368E-2</c:v>
                </c:pt>
                <c:pt idx="1318">
                  <c:v>9.3554133059496031E-2</c:v>
                </c:pt>
                <c:pt idx="1319">
                  <c:v>8.8650346275452444E-2</c:v>
                </c:pt>
                <c:pt idx="1320">
                  <c:v>8.4003599175674515E-2</c:v>
                </c:pt>
                <c:pt idx="1321">
                  <c:v>7.9600418621504937E-2</c:v>
                </c:pt>
                <c:pt idx="1322">
                  <c:v>7.5428037690004751E-2</c:v>
                </c:pt>
                <c:pt idx="1323">
                  <c:v>1.008419578187411</c:v>
                </c:pt>
                <c:pt idx="1324">
                  <c:v>0.30956117707523773</c:v>
                </c:pt>
                <c:pt idx="1325">
                  <c:v>0.13212248972593205</c:v>
                </c:pt>
                <c:pt idx="1326">
                  <c:v>1.0561948054671704</c:v>
                </c:pt>
                <c:pt idx="1327">
                  <c:v>0.15366417585290876</c:v>
                </c:pt>
                <c:pt idx="1328">
                  <c:v>0.14560962679039724</c:v>
                </c:pt>
                <c:pt idx="1329">
                  <c:v>0.13797726956433889</c:v>
                </c:pt>
                <c:pt idx="1330">
                  <c:v>0.13074497432669577</c:v>
                </c:pt>
                <c:pt idx="1331">
                  <c:v>0.12389177120016334</c:v>
                </c:pt>
                <c:pt idx="1332">
                  <c:v>0.11739778947648315</c:v>
                </c:pt>
                <c:pt idx="1333">
                  <c:v>0.11124420000177127</c:v>
                </c:pt>
                <c:pt idx="1334">
                  <c:v>0.10541316058181038</c:v>
                </c:pt>
                <c:pt idx="1335">
                  <c:v>9.9887764249009053E-2</c:v>
                </c:pt>
                <c:pt idx="1336">
                  <c:v>9.4651990241029701E-2</c:v>
                </c:pt>
                <c:pt idx="1337">
                  <c:v>8.9690657548948588E-2</c:v>
                </c:pt>
                <c:pt idx="1338">
                  <c:v>3.1371721796529699</c:v>
                </c:pt>
                <c:pt idx="1339">
                  <c:v>0.34408677779464542</c:v>
                </c:pt>
                <c:pt idx="1340">
                  <c:v>0.32605092904769095</c:v>
                </c:pt>
                <c:pt idx="1341">
                  <c:v>0.30896045763289642</c:v>
                </c:pt>
                <c:pt idx="1342">
                  <c:v>0.29276581011295483</c:v>
                </c:pt>
                <c:pt idx="1343">
                  <c:v>0.27742003047178482</c:v>
                </c:pt>
                <c:pt idx="1344">
                  <c:v>0.26287862396661904</c:v>
                </c:pt>
                <c:pt idx="1345">
                  <c:v>0.24909942811649807</c:v>
                </c:pt>
                <c:pt idx="1346">
                  <c:v>0.2360424904531063</c:v>
                </c:pt>
                <c:pt idx="1347">
                  <c:v>1.1616234145421342</c:v>
                </c:pt>
                <c:pt idx="1348">
                  <c:v>0.24959980961891567</c:v>
                </c:pt>
                <c:pt idx="1349">
                  <c:v>0.23651664367337016</c:v>
                </c:pt>
                <c:pt idx="1350">
                  <c:v>0.22411925241419164</c:v>
                </c:pt>
                <c:pt idx="1351">
                  <c:v>0.21237168988438326</c:v>
                </c:pt>
                <c:pt idx="1352">
                  <c:v>0.20123989429072689</c:v>
                </c:pt>
                <c:pt idx="1353">
                  <c:v>0.19069158924238003</c:v>
                </c:pt>
                <c:pt idx="1354">
                  <c:v>0.18069619016620705</c:v>
                </c:pt>
                <c:pt idx="1355">
                  <c:v>0.17122471562749739</c:v>
                </c:pt>
                <c:pt idx="1356">
                  <c:v>0.16224970329894783</c:v>
                </c:pt>
                <c:pt idx="1357">
                  <c:v>0.1537451303342624</c:v>
                </c:pt>
                <c:pt idx="1358">
                  <c:v>0.14568633791549512</c:v>
                </c:pt>
                <c:pt idx="1359">
                  <c:v>0.40086481144654706</c:v>
                </c:pt>
                <c:pt idx="1360">
                  <c:v>0.25642465599143954</c:v>
                </c:pt>
                <c:pt idx="1361">
                  <c:v>0.1299914002424902</c:v>
                </c:pt>
                <c:pt idx="1362">
                  <c:v>0.12317769688485174</c:v>
                </c:pt>
                <c:pt idx="1363">
                  <c:v>0.11672114448765596</c:v>
                </c:pt>
                <c:pt idx="1364">
                  <c:v>0.11060302242250887</c:v>
                </c:pt>
                <c:pt idx="1365">
                  <c:v>0.10480559133214912</c:v>
                </c:pt>
                <c:pt idx="1366">
                  <c:v>9.9312041695580722E-2</c:v>
                </c:pt>
                <c:pt idx="1367">
                  <c:v>9.4106445089245191E-2</c:v>
                </c:pt>
                <c:pt idx="1368">
                  <c:v>8.917370800291588E-2</c:v>
                </c:pt>
                <c:pt idx="1369">
                  <c:v>8.4499528076404609E-2</c:v>
                </c:pt>
                <c:pt idx="1370">
                  <c:v>8.0070352630190231E-2</c:v>
                </c:pt>
                <c:pt idx="1371">
                  <c:v>7.5873339369729245E-2</c:v>
                </c:pt>
                <c:pt idx="1372">
                  <c:v>7.1896319149511764E-2</c:v>
                </c:pt>
                <c:pt idx="1373">
                  <c:v>6.8127760688897948E-2</c:v>
                </c:pt>
                <c:pt idx="1374">
                  <c:v>6.4556737137429196E-2</c:v>
                </c:pt>
                <c:pt idx="1375">
                  <c:v>6.1172894392671186E-2</c:v>
                </c:pt>
                <c:pt idx="1376">
                  <c:v>5.7966421078726814E-2</c:v>
                </c:pt>
                <c:pt idx="1377">
                  <c:v>5.4928020098372554E-2</c:v>
                </c:pt>
                <c:pt idx="1378">
                  <c:v>5.2048881676334237E-2</c:v>
                </c:pt>
                <c:pt idx="1379">
                  <c:v>4.9320657815541923E-2</c:v>
                </c:pt>
                <c:pt idx="1380">
                  <c:v>4.6735438092300192E-2</c:v>
                </c:pt>
                <c:pt idx="1381">
                  <c:v>4.428572672019266E-2</c:v>
                </c:pt>
                <c:pt idx="1382">
                  <c:v>4.1964420816217915E-2</c:v>
                </c:pt>
                <c:pt idx="1383">
                  <c:v>3.9764789806140115E-2</c:v>
                </c:pt>
                <c:pt idx="1384">
                  <c:v>3.7680455909340375E-2</c:v>
                </c:pt>
                <c:pt idx="1385">
                  <c:v>0.3327617383782</c:v>
                </c:pt>
                <c:pt idx="1386">
                  <c:v>3.4946708703801968E-2</c:v>
                </c:pt>
                <c:pt idx="1387">
                  <c:v>3.3114922093385291E-2</c:v>
                </c:pt>
                <c:pt idx="1388">
                  <c:v>3.1379151454445114E-2</c:v>
                </c:pt>
                <c:pt idx="1389">
                  <c:v>2.9734363959071159E-2</c:v>
                </c:pt>
                <c:pt idx="1390">
                  <c:v>2.8175790582930672E-2</c:v>
                </c:pt>
                <c:pt idx="1391">
                  <c:v>2.6698912277589672E-2</c:v>
                </c:pt>
                <c:pt idx="1392">
                  <c:v>2.5299446867633701E-2</c:v>
                </c:pt>
                <c:pt idx="1393">
                  <c:v>2.3973336634596571E-2</c:v>
                </c:pt>
                <c:pt idx="1394">
                  <c:v>2.2716736551696974E-2</c:v>
                </c:pt>
                <c:pt idx="1395">
                  <c:v>0.30838796197337753</c:v>
                </c:pt>
                <c:pt idx="1396">
                  <c:v>0.22132202418739527</c:v>
                </c:pt>
                <c:pt idx="1397">
                  <c:v>3.4345511316060645E-2</c:v>
                </c:pt>
                <c:pt idx="1398">
                  <c:v>3.2545237410729191E-2</c:v>
                </c:pt>
                <c:pt idx="1399">
                  <c:v>3.0839327688955594E-2</c:v>
                </c:pt>
                <c:pt idx="1400">
                  <c:v>2.9222835903886996E-2</c:v>
                </c:pt>
                <c:pt idx="1401">
                  <c:v>2.7691075073965975E-2</c:v>
                </c:pt>
                <c:pt idx="1402">
                  <c:v>2.6239603893132991E-2</c:v>
                </c:pt>
                <c:pt idx="1403">
                  <c:v>2.4864213853359397E-2</c:v>
                </c:pt>
                <c:pt idx="1404">
                  <c:v>2.3560917042173127E-2</c:v>
                </c:pt>
                <c:pt idx="1405">
                  <c:v>2.2325934579796192E-2</c:v>
                </c:pt>
                <c:pt idx="1406">
                  <c:v>2.1155685662367807E-2</c:v>
                </c:pt>
                <c:pt idx="1407">
                  <c:v>2.0046777179484172E-2</c:v>
                </c:pt>
                <c:pt idx="1408">
                  <c:v>1.8995993875951196E-2</c:v>
                </c:pt>
                <c:pt idx="1409">
                  <c:v>1.8000289029224414E-2</c:v>
                </c:pt>
                <c:pt idx="1410">
                  <c:v>1.7056775615505535E-2</c:v>
                </c:pt>
                <c:pt idx="1411">
                  <c:v>1.6162717938881885E-2</c:v>
                </c:pt>
                <c:pt idx="1412">
                  <c:v>1.5315523699237671E-2</c:v>
                </c:pt>
                <c:pt idx="1413">
                  <c:v>1.4512736475938138E-2</c:v>
                </c:pt>
                <c:pt idx="1414">
                  <c:v>1.3752028605493186E-2</c:v>
                </c:pt>
                <c:pt idx="1415">
                  <c:v>1.3031194432549485E-2</c:v>
                </c:pt>
                <c:pt idx="1416">
                  <c:v>1.2348143914642385E-2</c:v>
                </c:pt>
                <c:pt idx="1417">
                  <c:v>0.30385550650420423</c:v>
                </c:pt>
                <c:pt idx="1418">
                  <c:v>1.1087575695982312E-2</c:v>
                </c:pt>
                <c:pt idx="1419">
                  <c:v>1.0506403006043927E-2</c:v>
                </c:pt>
                <c:pt idx="1420">
                  <c:v>0.71935403026087763</c:v>
                </c:pt>
                <c:pt idx="1421">
                  <c:v>2.395478589583145E-2</c:v>
                </c:pt>
                <c:pt idx="1422">
                  <c:v>2.2699158179032803E-2</c:v>
                </c:pt>
                <c:pt idx="1423">
                  <c:v>2.1509346160610628E-2</c:v>
                </c:pt>
                <c:pt idx="1424">
                  <c:v>2.0381900007389986E-2</c:v>
                </c:pt>
                <c:pt idx="1425">
                  <c:v>1.9313550714618769E-2</c:v>
                </c:pt>
                <c:pt idx="1426">
                  <c:v>1.8301200627561982E-2</c:v>
                </c:pt>
                <c:pt idx="1427">
                  <c:v>1.7341914459921535E-2</c:v>
                </c:pt>
                <c:pt idx="1428">
                  <c:v>1.6432910783039663E-2</c:v>
                </c:pt>
                <c:pt idx="1429">
                  <c:v>1.5571553961209144E-2</c:v>
                </c:pt>
                <c:pt idx="1430">
                  <c:v>1.4755346509706838E-2</c:v>
                </c:pt>
                <c:pt idx="1431">
                  <c:v>1.3981921853392955E-2</c:v>
                </c:pt>
                <c:pt idx="1432">
                  <c:v>1.3249037464879676E-2</c:v>
                </c:pt>
                <c:pt idx="1433">
                  <c:v>1.2554568362373461E-2</c:v>
                </c:pt>
                <c:pt idx="1434">
                  <c:v>1.1896500948338141E-2</c:v>
                </c:pt>
                <c:pt idx="1435">
                  <c:v>0.98086025837273727</c:v>
                </c:pt>
                <c:pt idx="1436">
                  <c:v>3.0107531332551181E-2</c:v>
                </c:pt>
                <c:pt idx="1437">
                  <c:v>2.8529397802578221E-2</c:v>
                </c:pt>
                <c:pt idx="1438">
                  <c:v>2.7033984619581439E-2</c:v>
                </c:pt>
                <c:pt idx="1439">
                  <c:v>2.5616955866685685E-2</c:v>
                </c:pt>
                <c:pt idx="1440">
                  <c:v>2.4274202900907121E-2</c:v>
                </c:pt>
                <c:pt idx="1441">
                  <c:v>2.3001832440235331E-2</c:v>
                </c:pt>
                <c:pt idx="1442">
                  <c:v>2.1796155275149765E-2</c:v>
                </c:pt>
                <c:pt idx="1443">
                  <c:v>2.0653675571839721E-2</c:v>
                </c:pt>
                <c:pt idx="1444">
                  <c:v>1.9571080736112887E-2</c:v>
                </c:pt>
                <c:pt idx="1445">
                  <c:v>0.73714937512789247</c:v>
                </c:pt>
                <c:pt idx="1446">
                  <c:v>4.4663321847022985E-2</c:v>
                </c:pt>
                <c:pt idx="1447">
                  <c:v>4.2322223701571404E-2</c:v>
                </c:pt>
                <c:pt idx="1448">
                  <c:v>4.0103837891431758E-2</c:v>
                </c:pt>
                <c:pt idx="1449">
                  <c:v>3.8001732256864415E-2</c:v>
                </c:pt>
                <c:pt idx="1450">
                  <c:v>3.6009811789882343E-2</c:v>
                </c:pt>
                <c:pt idx="1451">
                  <c:v>3.4122300961912586E-2</c:v>
                </c:pt>
                <c:pt idx="1452">
                  <c:v>3.2333726977781155E-2</c:v>
                </c:pt>
                <c:pt idx="1453">
                  <c:v>3.0638903907466545E-2</c:v>
                </c:pt>
                <c:pt idx="1454">
                  <c:v>2.9032917649612324E-2</c:v>
                </c:pt>
                <c:pt idx="1455">
                  <c:v>2.7511111683200841E-2</c:v>
                </c:pt>
                <c:pt idx="1456">
                  <c:v>0.15654470426271055</c:v>
                </c:pt>
                <c:pt idx="1457">
                  <c:v>0.97204938280737141</c:v>
                </c:pt>
                <c:pt idx="1458">
                  <c:v>6.838073169276937E-2</c:v>
                </c:pt>
                <c:pt idx="1459">
                  <c:v>6.4796448268914841E-2</c:v>
                </c:pt>
                <c:pt idx="1460">
                  <c:v>6.1400040688802955E-2</c:v>
                </c:pt>
                <c:pt idx="1461">
                  <c:v>5.8181661145079222E-2</c:v>
                </c:pt>
                <c:pt idx="1462">
                  <c:v>5.5131978018674782E-2</c:v>
                </c:pt>
                <c:pt idx="1463">
                  <c:v>5.2242148821986856E-2</c:v>
                </c:pt>
                <c:pt idx="1464">
                  <c:v>4.9503794560284961E-2</c:v>
                </c:pt>
                <c:pt idx="1465">
                  <c:v>4.6908975437004188E-2</c:v>
                </c:pt>
                <c:pt idx="1466">
                  <c:v>4.4450167832483747E-2</c:v>
                </c:pt>
                <c:pt idx="1467">
                  <c:v>4.2120242489401022E-2</c:v>
                </c:pt>
                <c:pt idx="1468">
                  <c:v>3.9912443841650408E-2</c:v>
                </c:pt>
                <c:pt idx="1469">
                  <c:v>3.7820370426731406E-2</c:v>
                </c:pt>
                <c:pt idx="1470">
                  <c:v>3.5837956324852101E-2</c:v>
                </c:pt>
                <c:pt idx="1471">
                  <c:v>3.3959453570931247E-2</c:v>
                </c:pt>
                <c:pt idx="1472">
                  <c:v>3.2179415488502873E-2</c:v>
                </c:pt>
                <c:pt idx="1473">
                  <c:v>3.0492680897200385E-2</c:v>
                </c:pt>
                <c:pt idx="1474">
                  <c:v>2.8894359148030249E-2</c:v>
                </c:pt>
                <c:pt idx="1475">
                  <c:v>2.7379815943045276E-2</c:v>
                </c:pt>
                <c:pt idx="1476">
                  <c:v>2.5944659898302011E-2</c:v>
                </c:pt>
                <c:pt idx="1477">
                  <c:v>2.4584729811141796E-2</c:v>
                </c:pt>
                <c:pt idx="1478">
                  <c:v>2.3296082594877282E-2</c:v>
                </c:pt>
                <c:pt idx="1479">
                  <c:v>2.2074981845901322E-2</c:v>
                </c:pt>
                <c:pt idx="1480">
                  <c:v>2.0917887010068786E-2</c:v>
                </c:pt>
                <c:pt idx="1481">
                  <c:v>1.9821443116939463E-2</c:v>
                </c:pt>
                <c:pt idx="1482">
                  <c:v>1.8782471052116792E-2</c:v>
                </c:pt>
                <c:pt idx="1483">
                  <c:v>1.7797958339477185E-2</c:v>
                </c:pt>
                <c:pt idx="1484">
                  <c:v>1.6865050406563283E-2</c:v>
                </c:pt>
                <c:pt idx="1485">
                  <c:v>1.5981042307815375E-2</c:v>
                </c:pt>
                <c:pt idx="1486">
                  <c:v>1.5143370881642592E-2</c:v>
                </c:pt>
                <c:pt idx="1487">
                  <c:v>1.4349607318593555E-2</c:v>
                </c:pt>
                <c:pt idx="1488">
                  <c:v>1.3597450119078022E-2</c:v>
                </c:pt>
                <c:pt idx="1489">
                  <c:v>1.2884718420220613E-2</c:v>
                </c:pt>
                <c:pt idx="1490">
                  <c:v>1.2209345672497977E-2</c:v>
                </c:pt>
                <c:pt idx="1491">
                  <c:v>1.1569373647824953E-2</c:v>
                </c:pt>
                <c:pt idx="1492">
                  <c:v>1.0962946761716285E-2</c:v>
                </c:pt>
                <c:pt idx="1493">
                  <c:v>1.038830669306118E-2</c:v>
                </c:pt>
                <c:pt idx="1494">
                  <c:v>9.8437872859107947E-3</c:v>
                </c:pt>
                <c:pt idx="1495">
                  <c:v>9.3278097184965689E-3</c:v>
                </c:pt>
                <c:pt idx="1496">
                  <c:v>8.8388779254720187E-3</c:v>
                </c:pt>
                <c:pt idx="1497">
                  <c:v>8.3755742601049361E-3</c:v>
                </c:pt>
                <c:pt idx="1498">
                  <c:v>7.9365553838425876E-3</c:v>
                </c:pt>
                <c:pt idx="1499">
                  <c:v>7.5205483713318049E-3</c:v>
                </c:pt>
                <c:pt idx="1500">
                  <c:v>7.1263470196005667E-3</c:v>
                </c:pt>
                <c:pt idx="1501">
                  <c:v>6.7528083506996255E-3</c:v>
                </c:pt>
                <c:pt idx="1502">
                  <c:v>6.3988492976636601E-3</c:v>
                </c:pt>
                <c:pt idx="1503">
                  <c:v>6.0634435641829781E-3</c:v>
                </c:pt>
                <c:pt idx="1504">
                  <c:v>5.7456186488804625E-3</c:v>
                </c:pt>
                <c:pt idx="1505">
                  <c:v>5.4444530255657103E-3</c:v>
                </c:pt>
                <c:pt idx="1506">
                  <c:v>5.1590734712905805E-3</c:v>
                </c:pt>
                <c:pt idx="1507">
                  <c:v>4.8886525344589002E-3</c:v>
                </c:pt>
                <c:pt idx="1508">
                  <c:v>4.632406135649185E-3</c:v>
                </c:pt>
                <c:pt idx="1509">
                  <c:v>4.389591294193999E-3</c:v>
                </c:pt>
                <c:pt idx="1510">
                  <c:v>4.1595039739242253E-3</c:v>
                </c:pt>
                <c:pt idx="1511">
                  <c:v>3.9414770418320358E-3</c:v>
                </c:pt>
                <c:pt idx="1512">
                  <c:v>3.7348783337337486E-3</c:v>
                </c:pt>
                <c:pt idx="1513">
                  <c:v>3.5391088213240001E-3</c:v>
                </c:pt>
                <c:pt idx="1514">
                  <c:v>3.3536008753066535E-3</c:v>
                </c:pt>
                <c:pt idx="1515">
                  <c:v>3.1778166195664259E-3</c:v>
                </c:pt>
                <c:pt idx="1516">
                  <c:v>3.0112463716091961E-3</c:v>
                </c:pt>
                <c:pt idx="1517">
                  <c:v>2.8534071647490829E-3</c:v>
                </c:pt>
                <c:pt idx="1518">
                  <c:v>2.703841347757403E-3</c:v>
                </c:pt>
                <c:pt idx="1519">
                  <c:v>2.5621152579132353E-3</c:v>
                </c:pt>
                <c:pt idx="1520">
                  <c:v>2.427817963608117E-3</c:v>
                </c:pt>
                <c:pt idx="1521">
                  <c:v>2.3005600728590921E-3</c:v>
                </c:pt>
                <c:pt idx="1522">
                  <c:v>2.1799726042754188E-3</c:v>
                </c:pt>
                <c:pt idx="1523">
                  <c:v>2.0657059172053301E-3</c:v>
                </c:pt>
                <c:pt idx="1524">
                  <c:v>1.9574286979608308E-3</c:v>
                </c:pt>
                <c:pt idx="1525">
                  <c:v>1.8548269991811137E-3</c:v>
                </c:pt>
                <c:pt idx="1526">
                  <c:v>1.7576033295492531E-3</c:v>
                </c:pt>
                <c:pt idx="1527">
                  <c:v>1.6654757912228234E-3</c:v>
                </c:pt>
                <c:pt idx="1528">
                  <c:v>1.5781772624774489E-3</c:v>
                </c:pt>
                <c:pt idx="1529">
                  <c:v>1.4954546231933743E-3</c:v>
                </c:pt>
                <c:pt idx="1530">
                  <c:v>0.25102847882906604</c:v>
                </c:pt>
                <c:pt idx="1531">
                  <c:v>1.3427901755260231E-3</c:v>
                </c:pt>
                <c:pt idx="1532">
                  <c:v>1.2724057200119039E-3</c:v>
                </c:pt>
                <c:pt idx="1533">
                  <c:v>1.2057105762520047E-3</c:v>
                </c:pt>
                <c:pt idx="1534">
                  <c:v>1.1425113631777298E-3</c:v>
                </c:pt>
                <c:pt idx="1535">
                  <c:v>1.0826248360928435E-3</c:v>
                </c:pt>
                <c:pt idx="1536">
                  <c:v>1.0258773553595958E-3</c:v>
                </c:pt>
                <c:pt idx="1537">
                  <c:v>9.7210438293450041E-4</c:v>
                </c:pt>
                <c:pt idx="1538">
                  <c:v>9.2115000529398013E-4</c:v>
                </c:pt>
                <c:pt idx="1539">
                  <c:v>8.7286648136661261E-4</c:v>
                </c:pt>
                <c:pt idx="1540">
                  <c:v>8.2711381416121922E-4</c:v>
                </c:pt>
                <c:pt idx="1541">
                  <c:v>7.8375934484873841E-4</c:v>
                </c:pt>
                <c:pt idx="1542">
                  <c:v>1.0746891560805662E-3</c:v>
                </c:pt>
                <c:pt idx="1543">
                  <c:v>7.0374876771069463E-4</c:v>
                </c:pt>
                <c:pt idx="1544">
                  <c:v>6.6686067101707266E-4</c:v>
                </c:pt>
                <c:pt idx="1545">
                  <c:v>6.3190612183374253E-4</c:v>
                </c:pt>
                <c:pt idx="1546">
                  <c:v>5.9878377023187489E-4</c:v>
                </c:pt>
                <c:pt idx="1547">
                  <c:v>5.6739757869830041E-4</c:v>
                </c:pt>
                <c:pt idx="1548">
                  <c:v>5.3765654367690186E-4</c:v>
                </c:pt>
                <c:pt idx="1549">
                  <c:v>5.0947443170585064E-4</c:v>
                </c:pt>
                <c:pt idx="1550">
                  <c:v>4.8276952938562461E-4</c:v>
                </c:pt>
                <c:pt idx="1551">
                  <c:v>4.57464406452845E-4</c:v>
                </c:pt>
                <c:pt idx="1552">
                  <c:v>0.25334828305125184</c:v>
                </c:pt>
                <c:pt idx="1553">
                  <c:v>4.1076385810089039E-4</c:v>
                </c:pt>
                <c:pt idx="1554">
                  <c:v>3.8923302549259822E-4</c:v>
                </c:pt>
                <c:pt idx="1555">
                  <c:v>3.6883076528342019E-4</c:v>
                </c:pt>
                <c:pt idx="1556">
                  <c:v>3.4949792157895989E-4</c:v>
                </c:pt>
                <c:pt idx="1557">
                  <c:v>0.11967123245730078</c:v>
                </c:pt>
                <c:pt idx="1558">
                  <c:v>3.1381920132143474E-4</c:v>
                </c:pt>
                <c:pt idx="1559">
                  <c:v>2.973698751218055E-4</c:v>
                </c:pt>
                <c:pt idx="1560">
                  <c:v>2.8178276618384305E-4</c:v>
                </c:pt>
                <c:pt idx="1561">
                  <c:v>2.6701268003591398E-4</c:v>
                </c:pt>
                <c:pt idx="1562">
                  <c:v>2.5301679114558058E-4</c:v>
                </c:pt>
                <c:pt idx="1563">
                  <c:v>2.3975451874793288E-4</c:v>
                </c:pt>
                <c:pt idx="1564">
                  <c:v>2.2718740918257409E-4</c:v>
                </c:pt>
                <c:pt idx="1565">
                  <c:v>2.1527902439809739E-4</c:v>
                </c:pt>
                <c:pt idx="1566">
                  <c:v>2.0399483630077601E-4</c:v>
                </c:pt>
                <c:pt idx="1567">
                  <c:v>1.9330212664113217E-4</c:v>
                </c:pt>
                <c:pt idx="1568">
                  <c:v>1.8316989214810903E-4</c:v>
                </c:pt>
                <c:pt idx="1569">
                  <c:v>1.7356875463578385E-4</c:v>
                </c:pt>
                <c:pt idx="1570">
                  <c:v>1.644708758219791E-4</c:v>
                </c:pt>
                <c:pt idx="1571">
                  <c:v>1.5584987661178943E-4</c:v>
                </c:pt>
                <c:pt idx="1572">
                  <c:v>1.4768076061198978E-4</c:v>
                </c:pt>
                <c:pt idx="1573">
                  <c:v>1.3993984165455551E-4</c:v>
                </c:pt>
                <c:pt idx="1574">
                  <c:v>1.3260467511915137E-4</c:v>
                </c:pt>
                <c:pt idx="1575">
                  <c:v>1.2565399285545975E-4</c:v>
                </c:pt>
                <c:pt idx="1576">
                  <c:v>1.1906764151665733E-4</c:v>
                </c:pt>
                <c:pt idx="1577">
                  <c:v>1.1282652412523966E-4</c:v>
                </c:pt>
                <c:pt idx="1578">
                  <c:v>1.0691254470176442E-4</c:v>
                </c:pt>
                <c:pt idx="1579">
                  <c:v>1.0130855579596624E-4</c:v>
                </c:pt>
                <c:pt idx="1580">
                  <c:v>9.5998308768110592E-5</c:v>
                </c:pt>
                <c:pt idx="1581">
                  <c:v>9.0966406676428369E-5</c:v>
                </c:pt>
                <c:pt idx="1582">
                  <c:v>8.6198259634029734E-5</c:v>
                </c:pt>
                <c:pt idx="1583">
                  <c:v>8.1680042505855434E-5</c:v>
                </c:pt>
                <c:pt idx="1584">
                  <c:v>7.739865482300869E-5</c:v>
                </c:pt>
                <c:pt idx="1585">
                  <c:v>7.3341682798240448E-5</c:v>
                </c:pt>
                <c:pt idx="1586">
                  <c:v>6.9497363332452587E-5</c:v>
                </c:pt>
                <c:pt idx="1587">
                  <c:v>6.5854549907856755E-5</c:v>
                </c:pt>
                <c:pt idx="1588">
                  <c:v>6.2402680268896881E-5</c:v>
                </c:pt>
                <c:pt idx="1589">
                  <c:v>0.95277351670894883</c:v>
                </c:pt>
                <c:pt idx="1590">
                  <c:v>0.31247106508943795</c:v>
                </c:pt>
                <c:pt idx="1591">
                  <c:v>5.1155784094145028E-2</c:v>
                </c:pt>
                <c:pt idx="1592">
                  <c:v>4.8474373345474824E-2</c:v>
                </c:pt>
                <c:pt idx="1593">
                  <c:v>4.5933512951576862E-2</c:v>
                </c:pt>
                <c:pt idx="1594">
                  <c:v>4.3525835744912027E-2</c:v>
                </c:pt>
                <c:pt idx="1595">
                  <c:v>4.12443607195958E-2</c:v>
                </c:pt>
                <c:pt idx="1596">
                  <c:v>3.9082472790128733E-2</c:v>
                </c:pt>
                <c:pt idx="1597">
                  <c:v>3.7033903611104924E-2</c:v>
                </c:pt>
                <c:pt idx="1598">
                  <c:v>3.5092713402285529E-2</c:v>
                </c:pt>
                <c:pt idx="1599">
                  <c:v>3.3253273726339655E-2</c:v>
                </c:pt>
                <c:pt idx="1600">
                  <c:v>3.1510251169316918E-2</c:v>
                </c:pt>
                <c:pt idx="1601">
                  <c:v>2.9858591876533742E-2</c:v>
                </c:pt>
                <c:pt idx="1602">
                  <c:v>2.8293506899035412E-2</c:v>
                </c:pt>
                <c:pt idx="1603">
                  <c:v>2.6810458308146323E-2</c:v>
                </c:pt>
                <c:pt idx="1604">
                  <c:v>2.5405146037847916E-2</c:v>
                </c:pt>
                <c:pt idx="1605">
                  <c:v>2.4073495416834005E-2</c:v>
                </c:pt>
                <c:pt idx="1606">
                  <c:v>2.2811645354093014E-2</c:v>
                </c:pt>
                <c:pt idx="1607">
                  <c:v>2.1615937143761452E-2</c:v>
                </c:pt>
                <c:pt idx="1608">
                  <c:v>2.0482903856788623E-2</c:v>
                </c:pt>
                <c:pt idx="1609">
                  <c:v>1.9409260288653821E-2</c:v>
                </c:pt>
                <c:pt idx="1610">
                  <c:v>1.839189343398976E-2</c:v>
                </c:pt>
                <c:pt idx="1611">
                  <c:v>1.7427853460493553E-2</c:v>
                </c:pt>
                <c:pt idx="1612">
                  <c:v>1.6514345155954336E-2</c:v>
                </c:pt>
                <c:pt idx="1613">
                  <c:v>1.5648719823598341E-2</c:v>
                </c:pt>
                <c:pt idx="1614">
                  <c:v>1.4828467602252218E-2</c:v>
                </c:pt>
                <c:pt idx="1615">
                  <c:v>1.4051210189057025E-2</c:v>
                </c:pt>
                <c:pt idx="1616">
                  <c:v>1.3314693943632609E-2</c:v>
                </c:pt>
                <c:pt idx="1617">
                  <c:v>1.2616783353698032E-2</c:v>
                </c:pt>
                <c:pt idx="1618">
                  <c:v>1.1955454843201771E-2</c:v>
                </c:pt>
                <c:pt idx="1619">
                  <c:v>1.1328790905008483E-2</c:v>
                </c:pt>
                <c:pt idx="1620">
                  <c:v>1.0734974541130213E-2</c:v>
                </c:pt>
                <c:pt idx="1621">
                  <c:v>1.0172283994381618E-2</c:v>
                </c:pt>
                <c:pt idx="1622">
                  <c:v>9.6390877561837451E-3</c:v>
                </c:pt>
                <c:pt idx="1623">
                  <c:v>9.1338398360416174E-3</c:v>
                </c:pt>
                <c:pt idx="1624">
                  <c:v>8.6550752789795876E-3</c:v>
                </c:pt>
                <c:pt idx="1625">
                  <c:v>8.2014059179373461E-3</c:v>
                </c:pt>
                <c:pt idx="1626">
                  <c:v>7.7715163488107607E-3</c:v>
                </c:pt>
                <c:pt idx="1627">
                  <c:v>7.3641601164672818E-3</c:v>
                </c:pt>
                <c:pt idx="1628">
                  <c:v>6.9781561006773277E-3</c:v>
                </c:pt>
                <c:pt idx="1629">
                  <c:v>6.6123850914827607E-3</c:v>
                </c:pt>
                <c:pt idx="1630">
                  <c:v>6.2657865440727952E-3</c:v>
                </c:pt>
                <c:pt idx="1631">
                  <c:v>5.9373555037581785E-3</c:v>
                </c:pt>
                <c:pt idx="1632">
                  <c:v>5.6261396921276898E-3</c:v>
                </c:pt>
                <c:pt idx="1633">
                  <c:v>5.3312367459383081E-3</c:v>
                </c:pt>
                <c:pt idx="1634">
                  <c:v>5.0517916007332972E-3</c:v>
                </c:pt>
                <c:pt idx="1635">
                  <c:v>0.52329803331522295</c:v>
                </c:pt>
                <c:pt idx="1636">
                  <c:v>9.7042394346021302E-3</c:v>
                </c:pt>
                <c:pt idx="1637">
                  <c:v>9.1955764869338201E-3</c:v>
                </c:pt>
                <c:pt idx="1638">
                  <c:v>8.7135759063757083E-3</c:v>
                </c:pt>
                <c:pt idx="1639">
                  <c:v>8.2568401430901696E-3</c:v>
                </c:pt>
                <c:pt idx="1640">
                  <c:v>7.8240449020087685E-3</c:v>
                </c:pt>
                <c:pt idx="1641">
                  <c:v>7.4139353030685026E-3</c:v>
                </c:pt>
                <c:pt idx="1642">
                  <c:v>7.0253222427152998E-3</c:v>
                </c:pt>
                <c:pt idx="1643">
                  <c:v>6.657078946125018E-3</c:v>
                </c:pt>
                <c:pt idx="1644">
                  <c:v>6.3081377001451954E-3</c:v>
                </c:pt>
                <c:pt idx="1645">
                  <c:v>5.9774867574847925E-3</c:v>
                </c:pt>
                <c:pt idx="1646">
                  <c:v>5.6641674031756876E-3</c:v>
                </c:pt>
                <c:pt idx="1647">
                  <c:v>5.3672711748001941E-3</c:v>
                </c:pt>
                <c:pt idx="1648">
                  <c:v>5.0859372284247301E-3</c:v>
                </c:pt>
                <c:pt idx="1649">
                  <c:v>4.8193498426021969E-3</c:v>
                </c:pt>
                <c:pt idx="1650">
                  <c:v>4.5667360532060022E-3</c:v>
                </c:pt>
                <c:pt idx="1651">
                  <c:v>4.3273634122379624E-3</c:v>
                </c:pt>
                <c:pt idx="1652">
                  <c:v>4.1005378641118199E-3</c:v>
                </c:pt>
                <c:pt idx="1653">
                  <c:v>3.8856017332546825E-3</c:v>
                </c:pt>
                <c:pt idx="1654">
                  <c:v>3.6819318171915022E-3</c:v>
                </c:pt>
                <c:pt idx="1655">
                  <c:v>3.4889375795835184E-3</c:v>
                </c:pt>
                <c:pt idx="1656">
                  <c:v>3.3060594379814351E-3</c:v>
                </c:pt>
                <c:pt idx="1657">
                  <c:v>3.1327671413286973E-3</c:v>
                </c:pt>
                <c:pt idx="1658">
                  <c:v>2.9685582325104849E-3</c:v>
                </c:pt>
                <c:pt idx="1659">
                  <c:v>2.8129565914906166E-3</c:v>
                </c:pt>
                <c:pt idx="1660">
                  <c:v>2.6655110548122148E-3</c:v>
                </c:pt>
                <c:pt idx="1661">
                  <c:v>0.26313952943995533</c:v>
                </c:pt>
                <c:pt idx="1662">
                  <c:v>0.90630387516851907</c:v>
                </c:pt>
                <c:pt idx="1663">
                  <c:v>3.9894388015920962E-2</c:v>
                </c:pt>
                <c:pt idx="1664">
                  <c:v>3.7803261025459022E-2</c:v>
                </c:pt>
                <c:pt idx="1665">
                  <c:v>3.5821743739712773E-2</c:v>
                </c:pt>
                <c:pt idx="1666">
                  <c:v>3.3944090793899179E-2</c:v>
                </c:pt>
                <c:pt idx="1667">
                  <c:v>3.2164857975551749E-2</c:v>
                </c:pt>
                <c:pt idx="1668">
                  <c:v>3.0478886439148953E-2</c:v>
                </c:pt>
                <c:pt idx="1669">
                  <c:v>2.8881287748157791E-2</c:v>
                </c:pt>
                <c:pt idx="1670">
                  <c:v>2.7367429701121989E-2</c:v>
                </c:pt>
                <c:pt idx="1671">
                  <c:v>2.5932922900698149E-2</c:v>
                </c:pt>
                <c:pt idx="1672">
                  <c:v>2.4573608026696902E-2</c:v>
                </c:pt>
                <c:pt idx="1673">
                  <c:v>2.3285543776227616E-2</c:v>
                </c:pt>
                <c:pt idx="1674">
                  <c:v>0.84211121282105561</c:v>
                </c:pt>
                <c:pt idx="1675">
                  <c:v>3.0611378558730522E-2</c:v>
                </c:pt>
                <c:pt idx="1676">
                  <c:v>2.9006835085250905E-2</c:v>
                </c:pt>
                <c:pt idx="1677">
                  <c:v>2.7486396277405557E-2</c:v>
                </c:pt>
                <c:pt idx="1678">
                  <c:v>2.6045653657083185E-2</c:v>
                </c:pt>
                <c:pt idx="1679">
                  <c:v>2.4680429823474941E-2</c:v>
                </c:pt>
                <c:pt idx="1680">
                  <c:v>2.3386766340794774E-2</c:v>
                </c:pt>
                <c:pt idx="1681">
                  <c:v>2.2160912260883934E-2</c:v>
                </c:pt>
                <c:pt idx="1682">
                  <c:v>0.28098962724803916</c:v>
                </c:pt>
                <c:pt idx="1683">
                  <c:v>1.9898601270204676E-2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D-40A9-95D9-D49E90680EA9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D-40A9-95D9-D49E9068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17.4281693473167</v>
      </c>
      <c r="G6" s="13">
        <f t="shared" ref="G6:G69" si="0">IF((F6-$J$2)&gt;0,$I$2*(F6-$J$2),0)</f>
        <v>0</v>
      </c>
      <c r="H6" s="13">
        <f t="shared" ref="H6:H69" si="1">F6-G6</f>
        <v>17.4281693473167</v>
      </c>
      <c r="I6" s="15">
        <f>H6+$H$3-$J$3</f>
        <v>13.4281693473167</v>
      </c>
      <c r="J6" s="13">
        <f t="shared" ref="J6:J69" si="2">I6/SQRT(1+(I6/($K$2*(300+(25*Q6)+0.05*(Q6)^3)))^2)</f>
        <v>13.363994398157514</v>
      </c>
      <c r="K6" s="13">
        <f t="shared" ref="K6:K69" si="3">I6-J6</f>
        <v>6.4174949159186312E-2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19.735926884279401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31.48622248042091</v>
      </c>
      <c r="G7" s="13">
        <f t="shared" si="0"/>
        <v>0</v>
      </c>
      <c r="H7" s="13">
        <f t="shared" si="1"/>
        <v>31.48622248042091</v>
      </c>
      <c r="I7" s="16">
        <f t="shared" ref="I7:I70" si="8">H7+K6-L6</f>
        <v>31.550397429580094</v>
      </c>
      <c r="J7" s="13">
        <f t="shared" si="2"/>
        <v>30.712474254456822</v>
      </c>
      <c r="K7" s="13">
        <f t="shared" si="3"/>
        <v>0.8379231751232723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19.45429605723897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5.3095960958259161</v>
      </c>
      <c r="G8" s="13">
        <f t="shared" si="0"/>
        <v>0</v>
      </c>
      <c r="H8" s="13">
        <f t="shared" si="1"/>
        <v>5.3095960958259161</v>
      </c>
      <c r="I8" s="16">
        <f t="shared" si="8"/>
        <v>6.1475192709491884</v>
      </c>
      <c r="J8" s="13">
        <f t="shared" si="2"/>
        <v>6.1320295104597937</v>
      </c>
      <c r="K8" s="13">
        <f t="shared" si="3"/>
        <v>1.5489760489394655E-2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13.177399938993171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37.852566717604333</v>
      </c>
      <c r="G9" s="13">
        <f t="shared" si="0"/>
        <v>0</v>
      </c>
      <c r="H9" s="13">
        <f t="shared" si="1"/>
        <v>37.852566717604333</v>
      </c>
      <c r="I9" s="16">
        <f t="shared" si="8"/>
        <v>37.868056478093727</v>
      </c>
      <c r="J9" s="13">
        <f t="shared" si="2"/>
        <v>33.892372367553975</v>
      </c>
      <c r="K9" s="13">
        <f t="shared" si="3"/>
        <v>3.9756841105397527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11.28333564021802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1.096196946402278</v>
      </c>
      <c r="G10" s="13">
        <f t="shared" si="0"/>
        <v>0</v>
      </c>
      <c r="H10" s="13">
        <f t="shared" si="1"/>
        <v>1.096196946402278</v>
      </c>
      <c r="I10" s="16">
        <f t="shared" si="8"/>
        <v>5.071881056942031</v>
      </c>
      <c r="J10" s="13">
        <f t="shared" si="2"/>
        <v>5.0588208576288833</v>
      </c>
      <c r="K10" s="13">
        <f t="shared" si="3"/>
        <v>1.3060199313147614E-2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10.17476101893822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99.418667531054254</v>
      </c>
      <c r="G11" s="13">
        <f t="shared" si="0"/>
        <v>0.84574563491718413</v>
      </c>
      <c r="H11" s="13">
        <f t="shared" si="1"/>
        <v>98.572921896137075</v>
      </c>
      <c r="I11" s="16">
        <f t="shared" si="8"/>
        <v>98.58598209545022</v>
      </c>
      <c r="J11" s="13">
        <f t="shared" si="2"/>
        <v>54.529727918397803</v>
      </c>
      <c r="K11" s="13">
        <f t="shared" si="3"/>
        <v>44.056254177052416</v>
      </c>
      <c r="L11" s="13">
        <f t="shared" si="4"/>
        <v>1.1403809788626462</v>
      </c>
      <c r="M11" s="13">
        <f t="shared" si="9"/>
        <v>1.1403809788626462</v>
      </c>
      <c r="N11" s="13">
        <f t="shared" si="5"/>
        <v>5.9774859645858325E-2</v>
      </c>
      <c r="O11" s="13">
        <f t="shared" si="6"/>
        <v>0.9055204945630424</v>
      </c>
      <c r="Q11" s="41">
        <v>9.049228622580646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29.564733709683061</v>
      </c>
      <c r="G12" s="13">
        <f t="shared" si="0"/>
        <v>0</v>
      </c>
      <c r="H12" s="13">
        <f t="shared" si="1"/>
        <v>29.564733709683061</v>
      </c>
      <c r="I12" s="16">
        <f t="shared" si="8"/>
        <v>72.480606907872826</v>
      </c>
      <c r="J12" s="13">
        <f t="shared" si="2"/>
        <v>53.348207129500516</v>
      </c>
      <c r="K12" s="13">
        <f t="shared" si="3"/>
        <v>19.13239977837231</v>
      </c>
      <c r="L12" s="13">
        <f t="shared" si="4"/>
        <v>0.12393264816995965</v>
      </c>
      <c r="M12" s="13">
        <f t="shared" si="9"/>
        <v>1.2045387673867476</v>
      </c>
      <c r="N12" s="13">
        <f t="shared" si="5"/>
        <v>6.3137790872615243E-2</v>
      </c>
      <c r="O12" s="13">
        <f t="shared" si="6"/>
        <v>6.3137790872615243E-2</v>
      </c>
      <c r="Q12" s="41">
        <v>11.82283524657478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45.155450313242461</v>
      </c>
      <c r="G13" s="13">
        <f t="shared" si="0"/>
        <v>0</v>
      </c>
      <c r="H13" s="13">
        <f t="shared" si="1"/>
        <v>45.155450313242461</v>
      </c>
      <c r="I13" s="16">
        <f t="shared" si="8"/>
        <v>64.163917443444817</v>
      </c>
      <c r="J13" s="13">
        <f t="shared" si="2"/>
        <v>55.70829504828194</v>
      </c>
      <c r="K13" s="13">
        <f t="shared" si="3"/>
        <v>8.4556223951628766</v>
      </c>
      <c r="L13" s="13">
        <f t="shared" si="4"/>
        <v>0</v>
      </c>
      <c r="M13" s="13">
        <f t="shared" si="9"/>
        <v>1.1414009765141324</v>
      </c>
      <c r="N13" s="13">
        <f t="shared" si="5"/>
        <v>5.9828324424372518E-2</v>
      </c>
      <c r="O13" s="13">
        <f t="shared" si="6"/>
        <v>5.9828324424372518E-2</v>
      </c>
      <c r="Q13" s="41">
        <v>16.93482628056617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0.50404924485991132</v>
      </c>
      <c r="G14" s="13">
        <f t="shared" si="0"/>
        <v>0</v>
      </c>
      <c r="H14" s="13">
        <f t="shared" si="1"/>
        <v>0.50404924485991132</v>
      </c>
      <c r="I14" s="16">
        <f t="shared" si="8"/>
        <v>8.9596716400227887</v>
      </c>
      <c r="J14" s="13">
        <f t="shared" si="2"/>
        <v>8.933911825163726</v>
      </c>
      <c r="K14" s="13">
        <f t="shared" si="3"/>
        <v>2.5759814859062757E-2</v>
      </c>
      <c r="L14" s="13">
        <f t="shared" si="4"/>
        <v>0</v>
      </c>
      <c r="M14" s="13">
        <f t="shared" si="9"/>
        <v>1.0815726520897599</v>
      </c>
      <c r="N14" s="13">
        <f t="shared" si="5"/>
        <v>5.6692328856575103E-2</v>
      </c>
      <c r="O14" s="13">
        <f t="shared" si="6"/>
        <v>5.6692328856575103E-2</v>
      </c>
      <c r="Q14" s="41">
        <v>17.628439745218241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0.50923048039324059</v>
      </c>
      <c r="G15" s="13">
        <f t="shared" si="0"/>
        <v>0</v>
      </c>
      <c r="H15" s="13">
        <f t="shared" si="1"/>
        <v>0.50923048039324059</v>
      </c>
      <c r="I15" s="16">
        <f t="shared" si="8"/>
        <v>0.53499029525230335</v>
      </c>
      <c r="J15" s="13">
        <f t="shared" si="2"/>
        <v>0.53498490458573766</v>
      </c>
      <c r="K15" s="13">
        <f t="shared" si="3"/>
        <v>5.3906665656855424E-6</v>
      </c>
      <c r="L15" s="13">
        <f t="shared" si="4"/>
        <v>0</v>
      </c>
      <c r="M15" s="13">
        <f t="shared" si="9"/>
        <v>1.0248803232331849</v>
      </c>
      <c r="N15" s="13">
        <f t="shared" si="5"/>
        <v>5.3720711420638563E-2</v>
      </c>
      <c r="O15" s="13">
        <f t="shared" si="6"/>
        <v>5.3720711420638563E-2</v>
      </c>
      <c r="Q15" s="41">
        <v>17.780608154920198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0.46666666699999998</v>
      </c>
      <c r="G16" s="13">
        <f t="shared" si="0"/>
        <v>0</v>
      </c>
      <c r="H16" s="13">
        <f t="shared" si="1"/>
        <v>0.46666666699999998</v>
      </c>
      <c r="I16" s="16">
        <f t="shared" si="8"/>
        <v>0.46667205766656567</v>
      </c>
      <c r="J16" s="13">
        <f t="shared" si="2"/>
        <v>0.46666955751834738</v>
      </c>
      <c r="K16" s="13">
        <f t="shared" si="3"/>
        <v>2.500148218287368E-6</v>
      </c>
      <c r="L16" s="13">
        <f t="shared" si="4"/>
        <v>0</v>
      </c>
      <c r="M16" s="13">
        <f t="shared" si="9"/>
        <v>0.97115961181254629</v>
      </c>
      <c r="N16" s="13">
        <f t="shared" si="5"/>
        <v>5.0904855978673058E-2</v>
      </c>
      <c r="O16" s="13">
        <f t="shared" si="6"/>
        <v>5.0904855978673058E-2</v>
      </c>
      <c r="Q16" s="41">
        <v>20.312996205468661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6.5135406327543546</v>
      </c>
      <c r="G17" s="18">
        <f t="shared" si="0"/>
        <v>0</v>
      </c>
      <c r="H17" s="18">
        <f t="shared" si="1"/>
        <v>6.5135406327543546</v>
      </c>
      <c r="I17" s="17">
        <f t="shared" si="8"/>
        <v>6.5135431329025728</v>
      </c>
      <c r="J17" s="18">
        <f t="shared" si="2"/>
        <v>6.5080081255346673</v>
      </c>
      <c r="K17" s="18">
        <f t="shared" si="3"/>
        <v>5.5350073679054645E-3</v>
      </c>
      <c r="L17" s="18">
        <f t="shared" si="4"/>
        <v>0</v>
      </c>
      <c r="M17" s="18">
        <f t="shared" si="9"/>
        <v>0.92025475583387317</v>
      </c>
      <c r="N17" s="18">
        <f t="shared" si="5"/>
        <v>4.8236598021185399E-2</v>
      </c>
      <c r="O17" s="18">
        <f t="shared" si="6"/>
        <v>4.8236598021185399E-2</v>
      </c>
      <c r="Q17" s="42">
        <v>21.75653679202016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20.341356951133339</v>
      </c>
      <c r="G18" s="13">
        <f t="shared" si="0"/>
        <v>0</v>
      </c>
      <c r="H18" s="13">
        <f t="shared" si="1"/>
        <v>20.341356951133339</v>
      </c>
      <c r="I18" s="16">
        <f t="shared" si="8"/>
        <v>20.346891958501246</v>
      </c>
      <c r="J18" s="13">
        <f t="shared" si="2"/>
        <v>20.208335600372003</v>
      </c>
      <c r="K18" s="13">
        <f t="shared" si="3"/>
        <v>0.13855635812924305</v>
      </c>
      <c r="L18" s="13">
        <f t="shared" si="4"/>
        <v>0</v>
      </c>
      <c r="M18" s="13">
        <f t="shared" si="9"/>
        <v>0.87201815781268777</v>
      </c>
      <c r="N18" s="13">
        <f t="shared" si="5"/>
        <v>4.5708200994267499E-2</v>
      </c>
      <c r="O18" s="13">
        <f t="shared" si="6"/>
        <v>4.5708200994267499E-2</v>
      </c>
      <c r="Q18" s="41">
        <v>23.089684193548379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8.6311943971228491</v>
      </c>
      <c r="G19" s="13">
        <f t="shared" si="0"/>
        <v>0</v>
      </c>
      <c r="H19" s="13">
        <f t="shared" si="1"/>
        <v>8.6311943971228491</v>
      </c>
      <c r="I19" s="16">
        <f t="shared" si="8"/>
        <v>8.7697507552520921</v>
      </c>
      <c r="J19" s="13">
        <f t="shared" si="2"/>
        <v>8.7529050486135276</v>
      </c>
      <c r="K19" s="13">
        <f t="shared" si="3"/>
        <v>1.684570663856455E-2</v>
      </c>
      <c r="L19" s="13">
        <f t="shared" si="4"/>
        <v>0</v>
      </c>
      <c r="M19" s="13">
        <f t="shared" si="9"/>
        <v>0.82630995681842023</v>
      </c>
      <c r="N19" s="13">
        <f t="shared" si="5"/>
        <v>4.3312333867632349E-2</v>
      </c>
      <c r="O19" s="13">
        <f t="shared" si="6"/>
        <v>4.3312333867632349E-2</v>
      </c>
      <c r="Q19" s="41">
        <v>20.185451155332871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38.574095776002537</v>
      </c>
      <c r="G20" s="13">
        <f t="shared" si="0"/>
        <v>0</v>
      </c>
      <c r="H20" s="13">
        <f t="shared" si="1"/>
        <v>38.574095776002537</v>
      </c>
      <c r="I20" s="16">
        <f t="shared" si="8"/>
        <v>38.590941482641099</v>
      </c>
      <c r="J20" s="13">
        <f t="shared" si="2"/>
        <v>35.809044370433192</v>
      </c>
      <c r="K20" s="13">
        <f t="shared" si="3"/>
        <v>2.7818971122079077</v>
      </c>
      <c r="L20" s="13">
        <f t="shared" si="4"/>
        <v>0</v>
      </c>
      <c r="M20" s="13">
        <f t="shared" si="9"/>
        <v>0.7829976229507879</v>
      </c>
      <c r="N20" s="13">
        <f t="shared" si="5"/>
        <v>4.1042049878456735E-2</v>
      </c>
      <c r="O20" s="13">
        <f t="shared" si="6"/>
        <v>4.1042049878456735E-2</v>
      </c>
      <c r="Q20" s="41">
        <v>14.705328142664889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44.193371110401422</v>
      </c>
      <c r="G21" s="13">
        <f t="shared" si="0"/>
        <v>0</v>
      </c>
      <c r="H21" s="13">
        <f t="shared" si="1"/>
        <v>44.193371110401422</v>
      </c>
      <c r="I21" s="16">
        <f t="shared" si="8"/>
        <v>46.97526822260933</v>
      </c>
      <c r="J21" s="13">
        <f t="shared" si="2"/>
        <v>39.519639654419976</v>
      </c>
      <c r="K21" s="13">
        <f t="shared" si="3"/>
        <v>7.4556285681893542</v>
      </c>
      <c r="L21" s="13">
        <f t="shared" si="4"/>
        <v>0</v>
      </c>
      <c r="M21" s="13">
        <f t="shared" si="9"/>
        <v>0.74195557307233118</v>
      </c>
      <c r="N21" s="13">
        <f t="shared" si="5"/>
        <v>3.8890766389398687E-2</v>
      </c>
      <c r="O21" s="13">
        <f t="shared" si="6"/>
        <v>3.8890766389398687E-2</v>
      </c>
      <c r="Q21" s="41">
        <v>10.708804539563671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96.066573529922749</v>
      </c>
      <c r="G22" s="13">
        <f t="shared" si="0"/>
        <v>0.77870375489455401</v>
      </c>
      <c r="H22" s="13">
        <f t="shared" si="1"/>
        <v>95.287869775028199</v>
      </c>
      <c r="I22" s="16">
        <f t="shared" si="8"/>
        <v>102.74349834321755</v>
      </c>
      <c r="J22" s="13">
        <f t="shared" si="2"/>
        <v>56.434996711737696</v>
      </c>
      <c r="K22" s="13">
        <f t="shared" si="3"/>
        <v>46.308501631479857</v>
      </c>
      <c r="L22" s="13">
        <f t="shared" si="4"/>
        <v>1.2322324689548392</v>
      </c>
      <c r="M22" s="13">
        <f t="shared" si="9"/>
        <v>1.9352972756377718</v>
      </c>
      <c r="N22" s="13">
        <f t="shared" si="5"/>
        <v>0.10144164552765063</v>
      </c>
      <c r="O22" s="13">
        <f t="shared" si="6"/>
        <v>0.88014540042220468</v>
      </c>
      <c r="Q22" s="41">
        <v>9.5214076225806465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100.5622723596066</v>
      </c>
      <c r="G23" s="13">
        <f t="shared" si="0"/>
        <v>0.86861773148823096</v>
      </c>
      <c r="H23" s="13">
        <f t="shared" si="1"/>
        <v>99.693654628118367</v>
      </c>
      <c r="I23" s="16">
        <f t="shared" si="8"/>
        <v>144.76992379064339</v>
      </c>
      <c r="J23" s="13">
        <f t="shared" si="2"/>
        <v>70.26344125897927</v>
      </c>
      <c r="K23" s="13">
        <f t="shared" si="3"/>
        <v>74.506482531664119</v>
      </c>
      <c r="L23" s="13">
        <f t="shared" si="4"/>
        <v>2.3822067127625863</v>
      </c>
      <c r="M23" s="13">
        <f t="shared" si="9"/>
        <v>4.216062342872708</v>
      </c>
      <c r="N23" s="13">
        <f t="shared" si="5"/>
        <v>0.22099152780919784</v>
      </c>
      <c r="O23" s="13">
        <f t="shared" si="6"/>
        <v>1.0896092592974287</v>
      </c>
      <c r="Q23" s="41">
        <v>12.11090470327459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39.683504164252028</v>
      </c>
      <c r="G24" s="13">
        <f t="shared" si="0"/>
        <v>0</v>
      </c>
      <c r="H24" s="13">
        <f t="shared" si="1"/>
        <v>39.683504164252028</v>
      </c>
      <c r="I24" s="16">
        <f t="shared" si="8"/>
        <v>111.80777998315357</v>
      </c>
      <c r="J24" s="13">
        <f t="shared" si="2"/>
        <v>68.207920734770624</v>
      </c>
      <c r="K24" s="13">
        <f t="shared" si="3"/>
        <v>43.599859248382941</v>
      </c>
      <c r="L24" s="13">
        <f t="shared" si="4"/>
        <v>1.1217682131177436</v>
      </c>
      <c r="M24" s="13">
        <f t="shared" si="9"/>
        <v>5.1168390281812535</v>
      </c>
      <c r="N24" s="13">
        <f t="shared" si="5"/>
        <v>0.26820715217911734</v>
      </c>
      <c r="O24" s="13">
        <f t="shared" si="6"/>
        <v>0.26820715217911734</v>
      </c>
      <c r="Q24" s="41">
        <v>13.11761021546449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32.09334229817815</v>
      </c>
      <c r="G25" s="13">
        <f t="shared" si="0"/>
        <v>0</v>
      </c>
      <c r="H25" s="13">
        <f t="shared" si="1"/>
        <v>32.09334229817815</v>
      </c>
      <c r="I25" s="16">
        <f t="shared" si="8"/>
        <v>74.571433333443338</v>
      </c>
      <c r="J25" s="13">
        <f t="shared" si="2"/>
        <v>58.542687740778518</v>
      </c>
      <c r="K25" s="13">
        <f t="shared" si="3"/>
        <v>16.028745592664819</v>
      </c>
      <c r="L25" s="13">
        <f t="shared" si="4"/>
        <v>0</v>
      </c>
      <c r="M25" s="13">
        <f t="shared" si="9"/>
        <v>4.8486318760021359</v>
      </c>
      <c r="N25" s="13">
        <f t="shared" si="5"/>
        <v>0.25414865315582458</v>
      </c>
      <c r="O25" s="13">
        <f t="shared" si="6"/>
        <v>0.25414865315582458</v>
      </c>
      <c r="Q25" s="41">
        <v>14.471901253580789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39.707453071768107</v>
      </c>
      <c r="G26" s="13">
        <f t="shared" si="0"/>
        <v>0</v>
      </c>
      <c r="H26" s="13">
        <f t="shared" si="1"/>
        <v>39.707453071768107</v>
      </c>
      <c r="I26" s="16">
        <f t="shared" si="8"/>
        <v>55.736198664432926</v>
      </c>
      <c r="J26" s="13">
        <f t="shared" si="2"/>
        <v>48.171400035623364</v>
      </c>
      <c r="K26" s="13">
        <f t="shared" si="3"/>
        <v>7.5647986288095623</v>
      </c>
      <c r="L26" s="13">
        <f t="shared" si="4"/>
        <v>0</v>
      </c>
      <c r="M26" s="13">
        <f t="shared" si="9"/>
        <v>4.5944832228463115</v>
      </c>
      <c r="N26" s="13">
        <f t="shared" si="5"/>
        <v>0.2408270524336478</v>
      </c>
      <c r="O26" s="13">
        <f t="shared" si="6"/>
        <v>0.2408270524336478</v>
      </c>
      <c r="Q26" s="41">
        <v>14.661681624072891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0.89319594236009436</v>
      </c>
      <c r="G27" s="13">
        <f t="shared" si="0"/>
        <v>0</v>
      </c>
      <c r="H27" s="13">
        <f t="shared" si="1"/>
        <v>0.89319594236009436</v>
      </c>
      <c r="I27" s="16">
        <f t="shared" si="8"/>
        <v>8.4579945711696567</v>
      </c>
      <c r="J27" s="13">
        <f t="shared" si="2"/>
        <v>8.4427544564973935</v>
      </c>
      <c r="K27" s="13">
        <f t="shared" si="3"/>
        <v>1.5240114672263161E-2</v>
      </c>
      <c r="L27" s="13">
        <f t="shared" si="4"/>
        <v>0</v>
      </c>
      <c r="M27" s="13">
        <f t="shared" si="9"/>
        <v>4.3536561704126635</v>
      </c>
      <c r="N27" s="13">
        <f t="shared" si="5"/>
        <v>0.22820372433104802</v>
      </c>
      <c r="O27" s="13">
        <f t="shared" si="6"/>
        <v>0.22820372433104802</v>
      </c>
      <c r="Q27" s="41">
        <v>20.127246597120799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13.38815217352893</v>
      </c>
      <c r="G28" s="13">
        <f t="shared" si="0"/>
        <v>0</v>
      </c>
      <c r="H28" s="13">
        <f t="shared" si="1"/>
        <v>13.38815217352893</v>
      </c>
      <c r="I28" s="16">
        <f t="shared" si="8"/>
        <v>13.403392288201193</v>
      </c>
      <c r="J28" s="13">
        <f t="shared" si="2"/>
        <v>13.374246815441902</v>
      </c>
      <c r="K28" s="13">
        <f t="shared" si="3"/>
        <v>2.9145472759291025E-2</v>
      </c>
      <c r="L28" s="13">
        <f t="shared" si="4"/>
        <v>0</v>
      </c>
      <c r="M28" s="13">
        <f t="shared" si="9"/>
        <v>4.1254524460816153</v>
      </c>
      <c r="N28" s="13">
        <f t="shared" si="5"/>
        <v>0.21624206779223484</v>
      </c>
      <c r="O28" s="13">
        <f t="shared" si="6"/>
        <v>0.21624206779223484</v>
      </c>
      <c r="Q28" s="41">
        <v>25.333221193548379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22.25898055176901</v>
      </c>
      <c r="G29" s="18">
        <f t="shared" si="0"/>
        <v>0</v>
      </c>
      <c r="H29" s="18">
        <f t="shared" si="1"/>
        <v>22.25898055176901</v>
      </c>
      <c r="I29" s="17">
        <f t="shared" si="8"/>
        <v>22.288126024528303</v>
      </c>
      <c r="J29" s="18">
        <f t="shared" si="2"/>
        <v>22.101298345879794</v>
      </c>
      <c r="K29" s="18">
        <f t="shared" si="3"/>
        <v>0.18682767864850902</v>
      </c>
      <c r="L29" s="18">
        <f t="shared" si="4"/>
        <v>0</v>
      </c>
      <c r="M29" s="18">
        <f t="shared" si="9"/>
        <v>3.9092103782893806</v>
      </c>
      <c r="N29" s="18">
        <f t="shared" si="5"/>
        <v>0.2049074002632284</v>
      </c>
      <c r="O29" s="18">
        <f t="shared" si="6"/>
        <v>0.2049074002632284</v>
      </c>
      <c r="Q29" s="42">
        <v>22.891305797720651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2.02413326394508</v>
      </c>
      <c r="G30" s="13">
        <f t="shared" si="0"/>
        <v>0</v>
      </c>
      <c r="H30" s="13">
        <f t="shared" si="1"/>
        <v>2.02413326394508</v>
      </c>
      <c r="I30" s="16">
        <f t="shared" si="8"/>
        <v>2.210960942593589</v>
      </c>
      <c r="J30" s="13">
        <f t="shared" si="2"/>
        <v>2.2107384665552257</v>
      </c>
      <c r="K30" s="13">
        <f t="shared" si="3"/>
        <v>2.2247603836333951E-4</v>
      </c>
      <c r="L30" s="13">
        <f t="shared" si="4"/>
        <v>0</v>
      </c>
      <c r="M30" s="13">
        <f t="shared" si="9"/>
        <v>3.7043029780261523</v>
      </c>
      <c r="N30" s="13">
        <f t="shared" si="5"/>
        <v>0.19416685713057463</v>
      </c>
      <c r="O30" s="13">
        <f t="shared" si="6"/>
        <v>0.19416685713057463</v>
      </c>
      <c r="Q30" s="41">
        <v>21.57104867758558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1.099592604306322</v>
      </c>
      <c r="G31" s="13">
        <f t="shared" si="0"/>
        <v>0</v>
      </c>
      <c r="H31" s="13">
        <f t="shared" si="1"/>
        <v>1.099592604306322</v>
      </c>
      <c r="I31" s="16">
        <f t="shared" si="8"/>
        <v>1.0998150803446853</v>
      </c>
      <c r="J31" s="13">
        <f t="shared" si="2"/>
        <v>1.099777176774501</v>
      </c>
      <c r="K31" s="13">
        <f t="shared" si="3"/>
        <v>3.7903570184294466E-5</v>
      </c>
      <c r="L31" s="13">
        <f t="shared" si="4"/>
        <v>0</v>
      </c>
      <c r="M31" s="13">
        <f t="shared" si="9"/>
        <v>3.5101361208955777</v>
      </c>
      <c r="N31" s="13">
        <f t="shared" si="5"/>
        <v>0.18398929643113801</v>
      </c>
      <c r="O31" s="13">
        <f t="shared" si="6"/>
        <v>0.18398929643113801</v>
      </c>
      <c r="Q31" s="41">
        <v>19.275815898189229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42.725317640594902</v>
      </c>
      <c r="G32" s="13">
        <f t="shared" si="0"/>
        <v>0</v>
      </c>
      <c r="H32" s="13">
        <f t="shared" si="1"/>
        <v>42.725317640594902</v>
      </c>
      <c r="I32" s="16">
        <f t="shared" si="8"/>
        <v>42.725355544165083</v>
      </c>
      <c r="J32" s="13">
        <f t="shared" si="2"/>
        <v>38.759754711482053</v>
      </c>
      <c r="K32" s="13">
        <f t="shared" si="3"/>
        <v>3.9656008326830303</v>
      </c>
      <c r="L32" s="13">
        <f t="shared" si="4"/>
        <v>0</v>
      </c>
      <c r="M32" s="13">
        <f t="shared" si="9"/>
        <v>3.3261468244644399</v>
      </c>
      <c r="N32" s="13">
        <f t="shared" si="5"/>
        <v>0.17434520855668029</v>
      </c>
      <c r="O32" s="13">
        <f t="shared" si="6"/>
        <v>0.17434520855668029</v>
      </c>
      <c r="Q32" s="41">
        <v>14.102553190742769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104.8303458044776</v>
      </c>
      <c r="G33" s="13">
        <f t="shared" si="0"/>
        <v>0.95397920038565109</v>
      </c>
      <c r="H33" s="13">
        <f t="shared" si="1"/>
        <v>103.87636660409196</v>
      </c>
      <c r="I33" s="16">
        <f t="shared" si="8"/>
        <v>107.84196743677498</v>
      </c>
      <c r="J33" s="13">
        <f t="shared" si="2"/>
        <v>60.4924719289018</v>
      </c>
      <c r="K33" s="13">
        <f t="shared" si="3"/>
        <v>47.349495507873179</v>
      </c>
      <c r="L33" s="13">
        <f t="shared" si="4"/>
        <v>1.274686435784999</v>
      </c>
      <c r="M33" s="13">
        <f t="shared" si="9"/>
        <v>4.4264880516927585</v>
      </c>
      <c r="N33" s="13">
        <f t="shared" si="5"/>
        <v>0.23202132174976633</v>
      </c>
      <c r="O33" s="13">
        <f t="shared" si="6"/>
        <v>1.1860005221354175</v>
      </c>
      <c r="Q33" s="41">
        <v>10.701943456802161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38.887328868312068</v>
      </c>
      <c r="G34" s="13">
        <f t="shared" si="0"/>
        <v>0</v>
      </c>
      <c r="H34" s="13">
        <f t="shared" si="1"/>
        <v>38.887328868312068</v>
      </c>
      <c r="I34" s="16">
        <f t="shared" si="8"/>
        <v>84.96213794040024</v>
      </c>
      <c r="J34" s="13">
        <f t="shared" si="2"/>
        <v>50.895677575572996</v>
      </c>
      <c r="K34" s="13">
        <f t="shared" si="3"/>
        <v>34.066460364827243</v>
      </c>
      <c r="L34" s="13">
        <f t="shared" si="4"/>
        <v>0.73297572436324021</v>
      </c>
      <c r="M34" s="13">
        <f t="shared" si="9"/>
        <v>4.9274424543062327</v>
      </c>
      <c r="N34" s="13">
        <f t="shared" si="5"/>
        <v>0.25827963336687187</v>
      </c>
      <c r="O34" s="13">
        <f t="shared" si="6"/>
        <v>0.25827963336687187</v>
      </c>
      <c r="Q34" s="41">
        <v>8.6056130225806466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73.373814082463824</v>
      </c>
      <c r="G35" s="13">
        <f t="shared" si="0"/>
        <v>0.32484856594537548</v>
      </c>
      <c r="H35" s="13">
        <f t="shared" si="1"/>
        <v>73.04896551651845</v>
      </c>
      <c r="I35" s="16">
        <f t="shared" si="8"/>
        <v>106.38245015698244</v>
      </c>
      <c r="J35" s="13">
        <f t="shared" si="2"/>
        <v>60.373959015940471</v>
      </c>
      <c r="K35" s="13">
        <f t="shared" si="3"/>
        <v>46.008491141041972</v>
      </c>
      <c r="L35" s="13">
        <f t="shared" si="4"/>
        <v>1.2199973965893052</v>
      </c>
      <c r="M35" s="13">
        <f t="shared" si="9"/>
        <v>5.8891602175286657</v>
      </c>
      <c r="N35" s="13">
        <f t="shared" si="5"/>
        <v>0.3086895800259995</v>
      </c>
      <c r="O35" s="13">
        <f t="shared" si="6"/>
        <v>0.63353814597137492</v>
      </c>
      <c r="Q35" s="41">
        <v>10.75391795750066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101.157637091317</v>
      </c>
      <c r="G36" s="13">
        <f t="shared" si="0"/>
        <v>0.88052502612243899</v>
      </c>
      <c r="H36" s="13">
        <f t="shared" si="1"/>
        <v>100.27711206519456</v>
      </c>
      <c r="I36" s="16">
        <f t="shared" si="8"/>
        <v>145.06560580964725</v>
      </c>
      <c r="J36" s="13">
        <f t="shared" si="2"/>
        <v>68.656362551183491</v>
      </c>
      <c r="K36" s="13">
        <f t="shared" si="3"/>
        <v>76.409243258463761</v>
      </c>
      <c r="L36" s="13">
        <f t="shared" si="4"/>
        <v>2.4598053832381095</v>
      </c>
      <c r="M36" s="13">
        <f t="shared" si="9"/>
        <v>8.0402760207407749</v>
      </c>
      <c r="N36" s="13">
        <f t="shared" si="5"/>
        <v>0.42144369255708797</v>
      </c>
      <c r="O36" s="13">
        <f t="shared" si="6"/>
        <v>1.301968718679527</v>
      </c>
      <c r="Q36" s="41">
        <v>11.658990107635599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3.7178734687899451</v>
      </c>
      <c r="G37" s="13">
        <f t="shared" si="0"/>
        <v>0</v>
      </c>
      <c r="H37" s="13">
        <f t="shared" si="1"/>
        <v>3.7178734687899451</v>
      </c>
      <c r="I37" s="16">
        <f t="shared" si="8"/>
        <v>77.667311344015602</v>
      </c>
      <c r="J37" s="13">
        <f t="shared" si="2"/>
        <v>58.180159993980411</v>
      </c>
      <c r="K37" s="13">
        <f t="shared" si="3"/>
        <v>19.487151350035191</v>
      </c>
      <c r="L37" s="13">
        <f t="shared" si="4"/>
        <v>0.13840017943777341</v>
      </c>
      <c r="M37" s="13">
        <f t="shared" si="9"/>
        <v>7.7572325076214605</v>
      </c>
      <c r="N37" s="13">
        <f t="shared" si="5"/>
        <v>0.40660752237889747</v>
      </c>
      <c r="O37" s="13">
        <f t="shared" si="6"/>
        <v>0.40660752237889747</v>
      </c>
      <c r="Q37" s="41">
        <v>13.40943910807845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3.97059240757179</v>
      </c>
      <c r="G38" s="13">
        <f t="shared" si="0"/>
        <v>0</v>
      </c>
      <c r="H38" s="13">
        <f t="shared" si="1"/>
        <v>3.97059240757179</v>
      </c>
      <c r="I38" s="16">
        <f t="shared" si="8"/>
        <v>23.319343578169207</v>
      </c>
      <c r="J38" s="13">
        <f t="shared" si="2"/>
        <v>22.957411178921163</v>
      </c>
      <c r="K38" s="13">
        <f t="shared" si="3"/>
        <v>0.36193239924804388</v>
      </c>
      <c r="L38" s="13">
        <f t="shared" si="4"/>
        <v>0</v>
      </c>
      <c r="M38" s="13">
        <f t="shared" si="9"/>
        <v>7.3506249852425629</v>
      </c>
      <c r="N38" s="13">
        <f t="shared" si="5"/>
        <v>0.38529455063379769</v>
      </c>
      <c r="O38" s="13">
        <f t="shared" si="6"/>
        <v>0.38529455063379769</v>
      </c>
      <c r="Q38" s="41">
        <v>19.097979056844849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102.1502586997531</v>
      </c>
      <c r="G39" s="13">
        <f t="shared" si="0"/>
        <v>0.90037745829116089</v>
      </c>
      <c r="H39" s="13">
        <f t="shared" si="1"/>
        <v>101.24988124146194</v>
      </c>
      <c r="I39" s="16">
        <f t="shared" si="8"/>
        <v>101.61181364070998</v>
      </c>
      <c r="J39" s="13">
        <f t="shared" si="2"/>
        <v>82.148057157639954</v>
      </c>
      <c r="K39" s="13">
        <f t="shared" si="3"/>
        <v>19.463756483070028</v>
      </c>
      <c r="L39" s="13">
        <f t="shared" si="4"/>
        <v>0.1374460864996131</v>
      </c>
      <c r="M39" s="13">
        <f t="shared" si="9"/>
        <v>7.1027765211083782</v>
      </c>
      <c r="N39" s="13">
        <f t="shared" si="5"/>
        <v>0.3723031842118163</v>
      </c>
      <c r="O39" s="13">
        <f t="shared" si="6"/>
        <v>1.2726806425029773</v>
      </c>
      <c r="Q39" s="41">
        <v>20.013416135586201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2.2215889900159538</v>
      </c>
      <c r="G40" s="13">
        <f t="shared" si="0"/>
        <v>0</v>
      </c>
      <c r="H40" s="13">
        <f t="shared" si="1"/>
        <v>2.2215889900159538</v>
      </c>
      <c r="I40" s="16">
        <f t="shared" si="8"/>
        <v>21.547899386586369</v>
      </c>
      <c r="J40" s="13">
        <f t="shared" si="2"/>
        <v>21.389460583884578</v>
      </c>
      <c r="K40" s="13">
        <f t="shared" si="3"/>
        <v>0.15843880270179156</v>
      </c>
      <c r="L40" s="13">
        <f t="shared" si="4"/>
        <v>0</v>
      </c>
      <c r="M40" s="13">
        <f t="shared" si="9"/>
        <v>6.7304733368965621</v>
      </c>
      <c r="N40" s="13">
        <f t="shared" si="5"/>
        <v>0.35278832821679373</v>
      </c>
      <c r="O40" s="13">
        <f t="shared" si="6"/>
        <v>0.35278832821679373</v>
      </c>
      <c r="Q40" s="41">
        <v>23.353899193548379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14.504424630103401</v>
      </c>
      <c r="G41" s="18">
        <f t="shared" si="0"/>
        <v>0</v>
      </c>
      <c r="H41" s="18">
        <f t="shared" si="1"/>
        <v>14.504424630103401</v>
      </c>
      <c r="I41" s="17">
        <f t="shared" si="8"/>
        <v>14.662863432805192</v>
      </c>
      <c r="J41" s="18">
        <f t="shared" si="2"/>
        <v>14.613151200285708</v>
      </c>
      <c r="K41" s="18">
        <f t="shared" si="3"/>
        <v>4.971223251948409E-2</v>
      </c>
      <c r="L41" s="18">
        <f t="shared" si="4"/>
        <v>0</v>
      </c>
      <c r="M41" s="18">
        <f t="shared" si="9"/>
        <v>6.3776850086797685</v>
      </c>
      <c r="N41" s="18">
        <f t="shared" si="5"/>
        <v>0.33429637404119206</v>
      </c>
      <c r="O41" s="18">
        <f t="shared" si="6"/>
        <v>0.33429637404119206</v>
      </c>
      <c r="Q41" s="42">
        <v>23.426648124294751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4.5593326799099154</v>
      </c>
      <c r="G42" s="13">
        <f t="shared" si="0"/>
        <v>0</v>
      </c>
      <c r="H42" s="13">
        <f t="shared" si="1"/>
        <v>4.5593326799099154</v>
      </c>
      <c r="I42" s="16">
        <f t="shared" si="8"/>
        <v>4.6090449124293995</v>
      </c>
      <c r="J42" s="13">
        <f t="shared" si="2"/>
        <v>4.6066627389025907</v>
      </c>
      <c r="K42" s="13">
        <f t="shared" si="3"/>
        <v>2.3821735268088062E-3</v>
      </c>
      <c r="L42" s="13">
        <f t="shared" si="4"/>
        <v>0</v>
      </c>
      <c r="M42" s="13">
        <f t="shared" si="9"/>
        <v>6.0433886346385766</v>
      </c>
      <c r="N42" s="13">
        <f t="shared" si="5"/>
        <v>0.31677370467997462</v>
      </c>
      <c r="O42" s="13">
        <f t="shared" si="6"/>
        <v>0.31677370467997462</v>
      </c>
      <c r="Q42" s="41">
        <v>20.385442339026309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2.5848607715882972</v>
      </c>
      <c r="G43" s="13">
        <f t="shared" si="0"/>
        <v>0</v>
      </c>
      <c r="H43" s="13">
        <f t="shared" si="1"/>
        <v>2.5848607715882972</v>
      </c>
      <c r="I43" s="16">
        <f t="shared" si="8"/>
        <v>2.587242945115106</v>
      </c>
      <c r="J43" s="13">
        <f t="shared" si="2"/>
        <v>2.586761701783868</v>
      </c>
      <c r="K43" s="13">
        <f t="shared" si="3"/>
        <v>4.8124333123800156E-4</v>
      </c>
      <c r="L43" s="13">
        <f t="shared" si="4"/>
        <v>0</v>
      </c>
      <c r="M43" s="13">
        <f t="shared" si="9"/>
        <v>5.7266149299586022</v>
      </c>
      <c r="N43" s="13">
        <f t="shared" si="5"/>
        <v>0.3001695135476139</v>
      </c>
      <c r="O43" s="13">
        <f t="shared" si="6"/>
        <v>0.3001695135476139</v>
      </c>
      <c r="Q43" s="41">
        <v>19.450879262514441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57.270312890780602</v>
      </c>
      <c r="G44" s="13">
        <f t="shared" si="0"/>
        <v>2.7785421117110334E-3</v>
      </c>
      <c r="H44" s="13">
        <f t="shared" si="1"/>
        <v>57.267534348668889</v>
      </c>
      <c r="I44" s="16">
        <f t="shared" si="8"/>
        <v>57.268015592000125</v>
      </c>
      <c r="J44" s="13">
        <f t="shared" si="2"/>
        <v>49.101185828274133</v>
      </c>
      <c r="K44" s="13">
        <f t="shared" si="3"/>
        <v>8.1668297637259926</v>
      </c>
      <c r="L44" s="13">
        <f t="shared" si="4"/>
        <v>0</v>
      </c>
      <c r="M44" s="13">
        <f t="shared" si="9"/>
        <v>5.4264454164109885</v>
      </c>
      <c r="N44" s="13">
        <f t="shared" si="5"/>
        <v>0.28443565716553959</v>
      </c>
      <c r="O44" s="13">
        <f t="shared" si="6"/>
        <v>0.28721419927725061</v>
      </c>
      <c r="Q44" s="41">
        <v>14.607476161090689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69.940129217924238</v>
      </c>
      <c r="G45" s="13">
        <f t="shared" si="0"/>
        <v>0.25617486865458378</v>
      </c>
      <c r="H45" s="13">
        <f t="shared" si="1"/>
        <v>69.683954349269655</v>
      </c>
      <c r="I45" s="16">
        <f t="shared" si="8"/>
        <v>77.850784112995655</v>
      </c>
      <c r="J45" s="13">
        <f t="shared" si="2"/>
        <v>51.717297559988381</v>
      </c>
      <c r="K45" s="13">
        <f t="shared" si="3"/>
        <v>26.133486553007273</v>
      </c>
      <c r="L45" s="13">
        <f t="shared" si="4"/>
        <v>0.40945200850971547</v>
      </c>
      <c r="M45" s="13">
        <f t="shared" si="9"/>
        <v>5.5514617677551641</v>
      </c>
      <c r="N45" s="13">
        <f t="shared" si="5"/>
        <v>0.29098858552329632</v>
      </c>
      <c r="O45" s="13">
        <f t="shared" si="6"/>
        <v>0.54716345417788004</v>
      </c>
      <c r="Q45" s="41">
        <v>9.8856571303234944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101.9747187176379</v>
      </c>
      <c r="G46" s="13">
        <f t="shared" si="0"/>
        <v>0.89686665864885695</v>
      </c>
      <c r="H46" s="13">
        <f t="shared" si="1"/>
        <v>101.07785205898904</v>
      </c>
      <c r="I46" s="16">
        <f t="shared" si="8"/>
        <v>126.80188660348659</v>
      </c>
      <c r="J46" s="13">
        <f t="shared" si="2"/>
        <v>56.830355315183823</v>
      </c>
      <c r="K46" s="13">
        <f t="shared" si="3"/>
        <v>69.971531288302771</v>
      </c>
      <c r="L46" s="13">
        <f t="shared" si="4"/>
        <v>2.1972616578223092</v>
      </c>
      <c r="M46" s="13">
        <f t="shared" si="9"/>
        <v>7.4577348400541776</v>
      </c>
      <c r="N46" s="13">
        <f t="shared" si="5"/>
        <v>0.39090888185882217</v>
      </c>
      <c r="O46" s="13">
        <f t="shared" si="6"/>
        <v>1.2877755405076792</v>
      </c>
      <c r="Q46" s="41">
        <v>8.6080692225806459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12.16836853752274</v>
      </c>
      <c r="G47" s="13">
        <f t="shared" si="0"/>
        <v>0</v>
      </c>
      <c r="H47" s="13">
        <f t="shared" si="1"/>
        <v>12.16836853752274</v>
      </c>
      <c r="I47" s="16">
        <f t="shared" si="8"/>
        <v>79.942638168003199</v>
      </c>
      <c r="J47" s="13">
        <f t="shared" si="2"/>
        <v>54.596787350117438</v>
      </c>
      <c r="K47" s="13">
        <f t="shared" si="3"/>
        <v>25.345850817885761</v>
      </c>
      <c r="L47" s="13">
        <f t="shared" si="4"/>
        <v>0.37733053101462283</v>
      </c>
      <c r="M47" s="13">
        <f t="shared" si="9"/>
        <v>7.4441564892099787</v>
      </c>
      <c r="N47" s="13">
        <f t="shared" si="5"/>
        <v>0.39019715127844745</v>
      </c>
      <c r="O47" s="13">
        <f t="shared" si="6"/>
        <v>0.39019715127844745</v>
      </c>
      <c r="Q47" s="41">
        <v>11.038608497493421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38.557867442513519</v>
      </c>
      <c r="G48" s="13">
        <f t="shared" si="0"/>
        <v>0</v>
      </c>
      <c r="H48" s="13">
        <f t="shared" si="1"/>
        <v>38.557867442513519</v>
      </c>
      <c r="I48" s="16">
        <f t="shared" si="8"/>
        <v>63.526387729384659</v>
      </c>
      <c r="J48" s="13">
        <f t="shared" si="2"/>
        <v>49.33483165829945</v>
      </c>
      <c r="K48" s="13">
        <f t="shared" si="3"/>
        <v>14.191556071085209</v>
      </c>
      <c r="L48" s="13">
        <f t="shared" si="4"/>
        <v>0</v>
      </c>
      <c r="M48" s="13">
        <f t="shared" si="9"/>
        <v>7.0539593379315315</v>
      </c>
      <c r="N48" s="13">
        <f t="shared" si="5"/>
        <v>0.36974435490232321</v>
      </c>
      <c r="O48" s="13">
        <f t="shared" si="6"/>
        <v>0.36974435490232321</v>
      </c>
      <c r="Q48" s="41">
        <v>11.72949072962887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21.757547398427441</v>
      </c>
      <c r="G49" s="13">
        <f t="shared" si="0"/>
        <v>0</v>
      </c>
      <c r="H49" s="13">
        <f t="shared" si="1"/>
        <v>21.757547398427441</v>
      </c>
      <c r="I49" s="16">
        <f t="shared" si="8"/>
        <v>35.94910346951265</v>
      </c>
      <c r="J49" s="13">
        <f t="shared" si="2"/>
        <v>33.328020238851863</v>
      </c>
      <c r="K49" s="13">
        <f t="shared" si="3"/>
        <v>2.621083230660787</v>
      </c>
      <c r="L49" s="13">
        <f t="shared" si="4"/>
        <v>0</v>
      </c>
      <c r="M49" s="13">
        <f t="shared" si="9"/>
        <v>6.6842149830292081</v>
      </c>
      <c r="N49" s="13">
        <f t="shared" si="5"/>
        <v>0.35036362396345966</v>
      </c>
      <c r="O49" s="13">
        <f t="shared" si="6"/>
        <v>0.35036362396345966</v>
      </c>
      <c r="Q49" s="41">
        <v>13.58841388627445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29.469399896530771</v>
      </c>
      <c r="G50" s="13">
        <f t="shared" si="0"/>
        <v>0</v>
      </c>
      <c r="H50" s="13">
        <f t="shared" si="1"/>
        <v>29.469399896530771</v>
      </c>
      <c r="I50" s="16">
        <f t="shared" si="8"/>
        <v>32.090483127191561</v>
      </c>
      <c r="J50" s="13">
        <f t="shared" si="2"/>
        <v>30.781785145709822</v>
      </c>
      <c r="K50" s="13">
        <f t="shared" si="3"/>
        <v>1.308697981481739</v>
      </c>
      <c r="L50" s="13">
        <f t="shared" si="4"/>
        <v>0</v>
      </c>
      <c r="M50" s="13">
        <f t="shared" si="9"/>
        <v>6.3338513590657488</v>
      </c>
      <c r="N50" s="13">
        <f t="shared" si="5"/>
        <v>0.33199876446859383</v>
      </c>
      <c r="O50" s="13">
        <f t="shared" si="6"/>
        <v>0.33199876446859383</v>
      </c>
      <c r="Q50" s="41">
        <v>16.500756177401829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1.423607754155872</v>
      </c>
      <c r="G51" s="13">
        <f t="shared" si="0"/>
        <v>0</v>
      </c>
      <c r="H51" s="13">
        <f t="shared" si="1"/>
        <v>1.423607754155872</v>
      </c>
      <c r="I51" s="16">
        <f t="shared" si="8"/>
        <v>2.732305735637611</v>
      </c>
      <c r="J51" s="13">
        <f t="shared" si="2"/>
        <v>2.7317766304964377</v>
      </c>
      <c r="K51" s="13">
        <f t="shared" si="3"/>
        <v>5.2910514117332497E-4</v>
      </c>
      <c r="L51" s="13">
        <f t="shared" si="4"/>
        <v>0</v>
      </c>
      <c r="M51" s="13">
        <f t="shared" si="9"/>
        <v>6.001852594597155</v>
      </c>
      <c r="N51" s="13">
        <f t="shared" si="5"/>
        <v>0.31459652792085602</v>
      </c>
      <c r="O51" s="13">
        <f t="shared" si="6"/>
        <v>0.31459652792085602</v>
      </c>
      <c r="Q51" s="41">
        <v>19.936766132911309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7.9237007896955731</v>
      </c>
      <c r="G52" s="13">
        <f t="shared" si="0"/>
        <v>0</v>
      </c>
      <c r="H52" s="13">
        <f t="shared" si="1"/>
        <v>7.9237007896955731</v>
      </c>
      <c r="I52" s="16">
        <f t="shared" si="8"/>
        <v>7.9242298948367464</v>
      </c>
      <c r="J52" s="13">
        <f t="shared" si="2"/>
        <v>7.9157111786261414</v>
      </c>
      <c r="K52" s="13">
        <f t="shared" si="3"/>
        <v>8.5187162106050707E-3</v>
      </c>
      <c r="L52" s="13">
        <f t="shared" si="4"/>
        <v>0</v>
      </c>
      <c r="M52" s="13">
        <f t="shared" si="9"/>
        <v>5.6872560666762988</v>
      </c>
      <c r="N52" s="13">
        <f t="shared" si="5"/>
        <v>0.29810645692695131</v>
      </c>
      <c r="O52" s="13">
        <f t="shared" si="6"/>
        <v>0.29810645692695131</v>
      </c>
      <c r="Q52" s="41">
        <v>22.866840553464499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12.55749268785353</v>
      </c>
      <c r="G53" s="18">
        <f t="shared" si="0"/>
        <v>0</v>
      </c>
      <c r="H53" s="18">
        <f t="shared" si="1"/>
        <v>12.55749268785353</v>
      </c>
      <c r="I53" s="17">
        <f t="shared" si="8"/>
        <v>12.566011404064135</v>
      </c>
      <c r="J53" s="18">
        <f t="shared" si="2"/>
        <v>12.537338987174977</v>
      </c>
      <c r="K53" s="18">
        <f t="shared" si="3"/>
        <v>2.8672416889158114E-2</v>
      </c>
      <c r="L53" s="18">
        <f t="shared" si="4"/>
        <v>0</v>
      </c>
      <c r="M53" s="18">
        <f t="shared" si="9"/>
        <v>5.3891496097493476</v>
      </c>
      <c r="N53" s="18">
        <f t="shared" si="5"/>
        <v>0.28248073889708331</v>
      </c>
      <c r="O53" s="18">
        <f t="shared" si="6"/>
        <v>0.28248073889708331</v>
      </c>
      <c r="Q53" s="42">
        <v>24.06155219354838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16.94828024125416</v>
      </c>
      <c r="G54" s="13">
        <f t="shared" si="0"/>
        <v>0</v>
      </c>
      <c r="H54" s="13">
        <f t="shared" si="1"/>
        <v>16.94828024125416</v>
      </c>
      <c r="I54" s="16">
        <f t="shared" si="8"/>
        <v>16.976952658143318</v>
      </c>
      <c r="J54" s="13">
        <f t="shared" si="2"/>
        <v>16.901033311968519</v>
      </c>
      <c r="K54" s="13">
        <f t="shared" si="3"/>
        <v>7.5919346174799784E-2</v>
      </c>
      <c r="L54" s="13">
        <f t="shared" si="4"/>
        <v>0</v>
      </c>
      <c r="M54" s="13">
        <f t="shared" si="9"/>
        <v>5.1066688708522641</v>
      </c>
      <c r="N54" s="13">
        <f t="shared" si="5"/>
        <v>0.26767406741342531</v>
      </c>
      <c r="O54" s="13">
        <f t="shared" si="6"/>
        <v>0.26767406741342531</v>
      </c>
      <c r="Q54" s="41">
        <v>23.530398993202379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26.51830898669505</v>
      </c>
      <c r="G55" s="13">
        <f t="shared" si="0"/>
        <v>0</v>
      </c>
      <c r="H55" s="13">
        <f t="shared" si="1"/>
        <v>26.51830898669505</v>
      </c>
      <c r="I55" s="16">
        <f t="shared" si="8"/>
        <v>26.59422833286985</v>
      </c>
      <c r="J55" s="13">
        <f t="shared" si="2"/>
        <v>26.100908346654883</v>
      </c>
      <c r="K55" s="13">
        <f t="shared" si="3"/>
        <v>0.49331998621496709</v>
      </c>
      <c r="L55" s="13">
        <f t="shared" si="4"/>
        <v>0</v>
      </c>
      <c r="M55" s="13">
        <f t="shared" si="9"/>
        <v>4.8389948034388386</v>
      </c>
      <c r="N55" s="13">
        <f t="shared" si="5"/>
        <v>0.25364351086518189</v>
      </c>
      <c r="O55" s="13">
        <f t="shared" si="6"/>
        <v>0.25364351086518189</v>
      </c>
      <c r="Q55" s="41">
        <v>19.662037529255411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38.642464581240823</v>
      </c>
      <c r="G56" s="13">
        <f t="shared" si="0"/>
        <v>0</v>
      </c>
      <c r="H56" s="13">
        <f t="shared" si="1"/>
        <v>38.642464581240823</v>
      </c>
      <c r="I56" s="16">
        <f t="shared" si="8"/>
        <v>39.135784567455786</v>
      </c>
      <c r="J56" s="13">
        <f t="shared" si="2"/>
        <v>36.30604566252137</v>
      </c>
      <c r="K56" s="13">
        <f t="shared" si="3"/>
        <v>2.8297389049344162</v>
      </c>
      <c r="L56" s="13">
        <f t="shared" si="4"/>
        <v>0</v>
      </c>
      <c r="M56" s="13">
        <f t="shared" si="9"/>
        <v>4.585351292573657</v>
      </c>
      <c r="N56" s="13">
        <f t="shared" si="5"/>
        <v>0.24034838796934913</v>
      </c>
      <c r="O56" s="13">
        <f t="shared" si="6"/>
        <v>0.24034838796934913</v>
      </c>
      <c r="Q56" s="41">
        <v>14.882591194307439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12.33990037907108</v>
      </c>
      <c r="G57" s="13">
        <f t="shared" si="0"/>
        <v>0</v>
      </c>
      <c r="H57" s="13">
        <f t="shared" si="1"/>
        <v>12.33990037907108</v>
      </c>
      <c r="I57" s="16">
        <f t="shared" si="8"/>
        <v>15.169639284005497</v>
      </c>
      <c r="J57" s="13">
        <f t="shared" si="2"/>
        <v>14.907560638427157</v>
      </c>
      <c r="K57" s="13">
        <f t="shared" si="3"/>
        <v>0.26207864557833993</v>
      </c>
      <c r="L57" s="13">
        <f t="shared" si="4"/>
        <v>0</v>
      </c>
      <c r="M57" s="13">
        <f t="shared" si="9"/>
        <v>4.3450029046043079</v>
      </c>
      <c r="N57" s="13">
        <f t="shared" si="5"/>
        <v>0.22775014981624978</v>
      </c>
      <c r="O57" s="13">
        <f t="shared" si="6"/>
        <v>0.22775014981624978</v>
      </c>
      <c r="Q57" s="41">
        <v>12.14442518645256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69.531802215683015</v>
      </c>
      <c r="G58" s="13">
        <f t="shared" si="0"/>
        <v>0.2480083286097593</v>
      </c>
      <c r="H58" s="13">
        <f t="shared" si="1"/>
        <v>69.283793887073259</v>
      </c>
      <c r="I58" s="16">
        <f t="shared" si="8"/>
        <v>69.5458725326516</v>
      </c>
      <c r="J58" s="13">
        <f t="shared" si="2"/>
        <v>49.823217980407158</v>
      </c>
      <c r="K58" s="13">
        <f t="shared" si="3"/>
        <v>19.722654552244443</v>
      </c>
      <c r="L58" s="13">
        <f t="shared" si="4"/>
        <v>0.14800450599695331</v>
      </c>
      <c r="M58" s="13">
        <f t="shared" si="9"/>
        <v>4.2652572607850114</v>
      </c>
      <c r="N58" s="13">
        <f t="shared" si="5"/>
        <v>0.22357015667797314</v>
      </c>
      <c r="O58" s="13">
        <f t="shared" si="6"/>
        <v>0.47157848528773244</v>
      </c>
      <c r="Q58" s="41">
        <v>10.359152622580639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79.032721823668723</v>
      </c>
      <c r="G59" s="13">
        <f t="shared" si="0"/>
        <v>0.43802672076947347</v>
      </c>
      <c r="H59" s="13">
        <f t="shared" si="1"/>
        <v>78.594695102899252</v>
      </c>
      <c r="I59" s="16">
        <f t="shared" si="8"/>
        <v>98.169345149146736</v>
      </c>
      <c r="J59" s="13">
        <f t="shared" si="2"/>
        <v>63.43404414811485</v>
      </c>
      <c r="K59" s="13">
        <f t="shared" si="3"/>
        <v>34.735301001031885</v>
      </c>
      <c r="L59" s="13">
        <f t="shared" si="4"/>
        <v>0.76025248249602906</v>
      </c>
      <c r="M59" s="13">
        <f t="shared" si="9"/>
        <v>4.8019395866030674</v>
      </c>
      <c r="N59" s="13">
        <f t="shared" si="5"/>
        <v>0.25170120349022534</v>
      </c>
      <c r="O59" s="13">
        <f t="shared" si="6"/>
        <v>0.68972792425969875</v>
      </c>
      <c r="Q59" s="41">
        <v>12.605436692732029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101.78848747721911</v>
      </c>
      <c r="G60" s="13">
        <f t="shared" si="0"/>
        <v>0.89314203384048119</v>
      </c>
      <c r="H60" s="13">
        <f t="shared" si="1"/>
        <v>100.89534544337863</v>
      </c>
      <c r="I60" s="16">
        <f t="shared" si="8"/>
        <v>134.87039396191446</v>
      </c>
      <c r="J60" s="13">
        <f t="shared" si="2"/>
        <v>68.150093718707865</v>
      </c>
      <c r="K60" s="13">
        <f t="shared" si="3"/>
        <v>66.720300243206594</v>
      </c>
      <c r="L60" s="13">
        <f t="shared" si="4"/>
        <v>2.0646694706099149</v>
      </c>
      <c r="M60" s="13">
        <f t="shared" si="9"/>
        <v>6.614907853722757</v>
      </c>
      <c r="N60" s="13">
        <f t="shared" si="5"/>
        <v>0.34673078195404428</v>
      </c>
      <c r="O60" s="13">
        <f t="shared" si="6"/>
        <v>1.2398728157945254</v>
      </c>
      <c r="Q60" s="41">
        <v>11.853993027778539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61.573624275044587</v>
      </c>
      <c r="G61" s="13">
        <f t="shared" si="0"/>
        <v>8.8844769796990727E-2</v>
      </c>
      <c r="H61" s="13">
        <f t="shared" si="1"/>
        <v>61.484779505247594</v>
      </c>
      <c r="I61" s="16">
        <f t="shared" si="8"/>
        <v>126.14041027784427</v>
      </c>
      <c r="J61" s="13">
        <f t="shared" si="2"/>
        <v>67.595217547691348</v>
      </c>
      <c r="K61" s="13">
        <f t="shared" si="3"/>
        <v>58.54519273015292</v>
      </c>
      <c r="L61" s="13">
        <f t="shared" si="4"/>
        <v>1.731271022201522</v>
      </c>
      <c r="M61" s="13">
        <f t="shared" si="9"/>
        <v>7.9994480939702344</v>
      </c>
      <c r="N61" s="13">
        <f t="shared" si="5"/>
        <v>0.41930363266694981</v>
      </c>
      <c r="O61" s="13">
        <f t="shared" si="6"/>
        <v>0.50814840246394055</v>
      </c>
      <c r="Q61" s="41">
        <v>12.05539440576735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44.050525363545219</v>
      </c>
      <c r="G62" s="13">
        <f t="shared" si="0"/>
        <v>0</v>
      </c>
      <c r="H62" s="13">
        <f t="shared" si="1"/>
        <v>44.050525363545219</v>
      </c>
      <c r="I62" s="16">
        <f t="shared" si="8"/>
        <v>100.86444707149661</v>
      </c>
      <c r="J62" s="13">
        <f t="shared" si="2"/>
        <v>69.415782216480622</v>
      </c>
      <c r="K62" s="13">
        <f t="shared" si="3"/>
        <v>31.448664855015991</v>
      </c>
      <c r="L62" s="13">
        <f t="shared" si="4"/>
        <v>0.62621639920110284</v>
      </c>
      <c r="M62" s="13">
        <f t="shared" si="9"/>
        <v>8.2063608605043878</v>
      </c>
      <c r="N62" s="13">
        <f t="shared" si="5"/>
        <v>0.4301492902215423</v>
      </c>
      <c r="O62" s="13">
        <f t="shared" si="6"/>
        <v>0.4301492902215423</v>
      </c>
      <c r="Q62" s="41">
        <v>14.64871430916469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0.46666666699999998</v>
      </c>
      <c r="G63" s="13">
        <f t="shared" si="0"/>
        <v>0</v>
      </c>
      <c r="H63" s="13">
        <f t="shared" si="1"/>
        <v>0.46666666699999998</v>
      </c>
      <c r="I63" s="16">
        <f t="shared" si="8"/>
        <v>31.289115122814888</v>
      </c>
      <c r="J63" s="13">
        <f t="shared" si="2"/>
        <v>30.523895976445665</v>
      </c>
      <c r="K63" s="13">
        <f t="shared" si="3"/>
        <v>0.76521914636922261</v>
      </c>
      <c r="L63" s="13">
        <f t="shared" si="4"/>
        <v>0</v>
      </c>
      <c r="M63" s="13">
        <f t="shared" si="9"/>
        <v>7.7762115702828458</v>
      </c>
      <c r="N63" s="13">
        <f t="shared" si="5"/>
        <v>0.40760233974942722</v>
      </c>
      <c r="O63" s="13">
        <f t="shared" si="6"/>
        <v>0.40760233974942722</v>
      </c>
      <c r="Q63" s="41">
        <v>19.941821321830211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54.265275732196137</v>
      </c>
      <c r="G64" s="13">
        <f t="shared" si="0"/>
        <v>0</v>
      </c>
      <c r="H64" s="13">
        <f t="shared" si="1"/>
        <v>54.265275732196137</v>
      </c>
      <c r="I64" s="16">
        <f t="shared" si="8"/>
        <v>55.030494878565364</v>
      </c>
      <c r="J64" s="13">
        <f t="shared" si="2"/>
        <v>52.649502932197962</v>
      </c>
      <c r="K64" s="13">
        <f t="shared" si="3"/>
        <v>2.3809919463674021</v>
      </c>
      <c r="L64" s="13">
        <f t="shared" si="4"/>
        <v>0</v>
      </c>
      <c r="M64" s="13">
        <f t="shared" si="9"/>
        <v>7.3686092305334183</v>
      </c>
      <c r="N64" s="13">
        <f t="shared" si="5"/>
        <v>0.38623722308977793</v>
      </c>
      <c r="O64" s="13">
        <f t="shared" si="6"/>
        <v>0.38623722308977793</v>
      </c>
      <c r="Q64" s="41">
        <v>23.691668351448151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10.12299124946591</v>
      </c>
      <c r="G65" s="18">
        <f t="shared" si="0"/>
        <v>0</v>
      </c>
      <c r="H65" s="18">
        <f t="shared" si="1"/>
        <v>10.12299124946591</v>
      </c>
      <c r="I65" s="17">
        <f t="shared" si="8"/>
        <v>12.503983195833312</v>
      </c>
      <c r="J65" s="18">
        <f t="shared" si="2"/>
        <v>12.470100789707379</v>
      </c>
      <c r="K65" s="18">
        <f t="shared" si="3"/>
        <v>3.3882406125933073E-2</v>
      </c>
      <c r="L65" s="18">
        <f t="shared" si="4"/>
        <v>0</v>
      </c>
      <c r="M65" s="18">
        <f t="shared" si="9"/>
        <v>6.9823720074436402</v>
      </c>
      <c r="N65" s="18">
        <f t="shared" si="5"/>
        <v>0.36599199256758563</v>
      </c>
      <c r="O65" s="18">
        <f t="shared" si="6"/>
        <v>0.36599199256758563</v>
      </c>
      <c r="Q65" s="42">
        <v>22.762286874214571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22.188670439960891</v>
      </c>
      <c r="G66" s="13">
        <f t="shared" si="0"/>
        <v>0</v>
      </c>
      <c r="H66" s="13">
        <f t="shared" si="1"/>
        <v>22.188670439960891</v>
      </c>
      <c r="I66" s="16">
        <f t="shared" si="8"/>
        <v>22.222552846086824</v>
      </c>
      <c r="J66" s="13">
        <f t="shared" si="2"/>
        <v>22.071497212074934</v>
      </c>
      <c r="K66" s="13">
        <f t="shared" si="3"/>
        <v>0.15105563401188959</v>
      </c>
      <c r="L66" s="13">
        <f t="shared" si="4"/>
        <v>0</v>
      </c>
      <c r="M66" s="13">
        <f t="shared" si="9"/>
        <v>6.6163800148760545</v>
      </c>
      <c r="N66" s="13">
        <f t="shared" si="5"/>
        <v>0.346807947592498</v>
      </c>
      <c r="O66" s="13">
        <f t="shared" si="6"/>
        <v>0.346807947592498</v>
      </c>
      <c r="Q66" s="41">
        <v>24.360527193548378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28.548324412498339</v>
      </c>
      <c r="G67" s="13">
        <f t="shared" si="0"/>
        <v>0</v>
      </c>
      <c r="H67" s="13">
        <f t="shared" si="1"/>
        <v>28.548324412498339</v>
      </c>
      <c r="I67" s="16">
        <f t="shared" si="8"/>
        <v>28.699380046510228</v>
      </c>
      <c r="J67" s="13">
        <f t="shared" si="2"/>
        <v>28.068267323960555</v>
      </c>
      <c r="K67" s="13">
        <f t="shared" si="3"/>
        <v>0.63111272254967332</v>
      </c>
      <c r="L67" s="13">
        <f t="shared" si="4"/>
        <v>0</v>
      </c>
      <c r="M67" s="13">
        <f t="shared" si="9"/>
        <v>6.2695720672835566</v>
      </c>
      <c r="N67" s="13">
        <f t="shared" si="5"/>
        <v>0.3286294644577783</v>
      </c>
      <c r="O67" s="13">
        <f t="shared" si="6"/>
        <v>0.3286294644577783</v>
      </c>
      <c r="Q67" s="41">
        <v>19.49919923909874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101.8110850086952</v>
      </c>
      <c r="G68" s="13">
        <f t="shared" si="0"/>
        <v>0.89359398447000304</v>
      </c>
      <c r="H68" s="13">
        <f t="shared" si="1"/>
        <v>100.9174910242252</v>
      </c>
      <c r="I68" s="16">
        <f t="shared" si="8"/>
        <v>101.54860374677487</v>
      </c>
      <c r="J68" s="13">
        <f t="shared" si="2"/>
        <v>70.779837491071277</v>
      </c>
      <c r="K68" s="13">
        <f t="shared" si="3"/>
        <v>30.768766255703596</v>
      </c>
      <c r="L68" s="13">
        <f t="shared" si="4"/>
        <v>0.59848867357500646</v>
      </c>
      <c r="M68" s="13">
        <f t="shared" si="9"/>
        <v>6.5394312764007845</v>
      </c>
      <c r="N68" s="13">
        <f t="shared" si="5"/>
        <v>0.34277455863956008</v>
      </c>
      <c r="O68" s="13">
        <f t="shared" si="6"/>
        <v>1.2363685431095632</v>
      </c>
      <c r="Q68" s="41">
        <v>15.09677189475897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21.015379891461919</v>
      </c>
      <c r="G69" s="13">
        <f t="shared" si="0"/>
        <v>0</v>
      </c>
      <c r="H69" s="13">
        <f t="shared" si="1"/>
        <v>21.015379891461919</v>
      </c>
      <c r="I69" s="16">
        <f t="shared" si="8"/>
        <v>51.18565747359051</v>
      </c>
      <c r="J69" s="13">
        <f t="shared" si="2"/>
        <v>42.164974601405291</v>
      </c>
      <c r="K69" s="13">
        <f t="shared" si="3"/>
        <v>9.020682872185219</v>
      </c>
      <c r="L69" s="13">
        <f t="shared" si="4"/>
        <v>0</v>
      </c>
      <c r="M69" s="13">
        <f t="shared" si="9"/>
        <v>6.1966567177612246</v>
      </c>
      <c r="N69" s="13">
        <f t="shared" si="5"/>
        <v>0.3248074919200804</v>
      </c>
      <c r="O69" s="13">
        <f t="shared" si="6"/>
        <v>0.3248074919200804</v>
      </c>
      <c r="Q69" s="41">
        <v>10.96515762258065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74.292769486991133</v>
      </c>
      <c r="G70" s="13">
        <f t="shared" ref="G70:G133" si="15">IF((F70-$J$2)&gt;0,$I$2*(F70-$J$2),0)</f>
        <v>0.34322767403592169</v>
      </c>
      <c r="H70" s="13">
        <f t="shared" ref="H70:H133" si="16">F70-G70</f>
        <v>73.949541812955218</v>
      </c>
      <c r="I70" s="16">
        <f t="shared" si="8"/>
        <v>82.970224685140437</v>
      </c>
      <c r="J70" s="13">
        <f t="shared" ref="J70:J133" si="17">I70/SQRT(1+(I70/($K$2*(300+(25*Q70)+0.05*(Q70)^3)))^2)</f>
        <v>56.503099891694561</v>
      </c>
      <c r="K70" s="13">
        <f t="shared" ref="K70:K133" si="18">I70-J70</f>
        <v>26.467124793445876</v>
      </c>
      <c r="L70" s="13">
        <f t="shared" ref="L70:L133" si="19">IF(K70&gt;$N$2,(K70-$N$2)/$L$2,0)</f>
        <v>0.42305849276870799</v>
      </c>
      <c r="M70" s="13">
        <f t="shared" si="9"/>
        <v>6.2949077186098519</v>
      </c>
      <c r="N70" s="13">
        <f t="shared" ref="N70:N133" si="20">$M$2*M70</f>
        <v>0.32995747240436479</v>
      </c>
      <c r="O70" s="13">
        <f t="shared" ref="O70:O133" si="21">N70+G70</f>
        <v>0.67318514644028649</v>
      </c>
      <c r="Q70" s="41">
        <v>11.5108064901452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2.3229434262225692</v>
      </c>
      <c r="G71" s="13">
        <f t="shared" si="15"/>
        <v>0</v>
      </c>
      <c r="H71" s="13">
        <f t="shared" si="16"/>
        <v>2.3229434262225692</v>
      </c>
      <c r="I71" s="16">
        <f t="shared" ref="I71:I134" si="24">H71+K70-L70</f>
        <v>28.367009726899738</v>
      </c>
      <c r="J71" s="13">
        <f t="shared" si="17"/>
        <v>26.990008480558306</v>
      </c>
      <c r="K71" s="13">
        <f t="shared" si="18"/>
        <v>1.3770012463414325</v>
      </c>
      <c r="L71" s="13">
        <f t="shared" si="19"/>
        <v>0</v>
      </c>
      <c r="M71" s="13">
        <f t="shared" ref="M71:M134" si="25">L71+M70-N70</f>
        <v>5.9649502462054871</v>
      </c>
      <c r="N71" s="13">
        <f t="shared" si="20"/>
        <v>0.31266223338543286</v>
      </c>
      <c r="O71" s="13">
        <f t="shared" si="21"/>
        <v>0.31266223338543286</v>
      </c>
      <c r="Q71" s="41">
        <v>13.38766654003429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47.491302684691711</v>
      </c>
      <c r="G72" s="13">
        <f t="shared" si="15"/>
        <v>0</v>
      </c>
      <c r="H72" s="13">
        <f t="shared" si="16"/>
        <v>47.491302684691711</v>
      </c>
      <c r="I72" s="16">
        <f t="shared" si="24"/>
        <v>48.86830393103314</v>
      </c>
      <c r="J72" s="13">
        <f t="shared" si="17"/>
        <v>42.78072277781942</v>
      </c>
      <c r="K72" s="13">
        <f t="shared" si="18"/>
        <v>6.0875811532137192</v>
      </c>
      <c r="L72" s="13">
        <f t="shared" si="19"/>
        <v>0</v>
      </c>
      <c r="M72" s="13">
        <f t="shared" si="25"/>
        <v>5.6522880128200539</v>
      </c>
      <c r="N72" s="13">
        <f t="shared" si="20"/>
        <v>0.29627355147685297</v>
      </c>
      <c r="O72" s="13">
        <f t="shared" si="21"/>
        <v>0.29627355147685297</v>
      </c>
      <c r="Q72" s="41">
        <v>13.52242463760016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45.067235846428787</v>
      </c>
      <c r="G73" s="13">
        <f t="shared" si="15"/>
        <v>0</v>
      </c>
      <c r="H73" s="13">
        <f t="shared" si="16"/>
        <v>45.067235846428787</v>
      </c>
      <c r="I73" s="16">
        <f t="shared" si="24"/>
        <v>51.154816999642506</v>
      </c>
      <c r="J73" s="13">
        <f t="shared" si="17"/>
        <v>44.856738496212643</v>
      </c>
      <c r="K73" s="13">
        <f t="shared" si="18"/>
        <v>6.2980785034298634</v>
      </c>
      <c r="L73" s="13">
        <f t="shared" si="19"/>
        <v>0</v>
      </c>
      <c r="M73" s="13">
        <f t="shared" si="25"/>
        <v>5.356014461343201</v>
      </c>
      <c r="N73" s="13">
        <f t="shared" si="20"/>
        <v>0.28074390806420013</v>
      </c>
      <c r="O73" s="13">
        <f t="shared" si="21"/>
        <v>0.28074390806420013</v>
      </c>
      <c r="Q73" s="41">
        <v>14.28803318974002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102.5464757028863</v>
      </c>
      <c r="G74" s="13">
        <f t="shared" si="15"/>
        <v>0.90830179835382496</v>
      </c>
      <c r="H74" s="13">
        <f t="shared" si="16"/>
        <v>101.63817390453248</v>
      </c>
      <c r="I74" s="16">
        <f t="shared" si="24"/>
        <v>107.93625240796234</v>
      </c>
      <c r="J74" s="13">
        <f t="shared" si="17"/>
        <v>83.832606521645175</v>
      </c>
      <c r="K74" s="13">
        <f t="shared" si="18"/>
        <v>24.103645886317167</v>
      </c>
      <c r="L74" s="13">
        <f t="shared" si="19"/>
        <v>0.32667074505719945</v>
      </c>
      <c r="M74" s="13">
        <f t="shared" si="25"/>
        <v>5.4019412983362001</v>
      </c>
      <c r="N74" s="13">
        <f t="shared" si="20"/>
        <v>0.28315123534001346</v>
      </c>
      <c r="O74" s="13">
        <f t="shared" si="21"/>
        <v>1.1914530336938385</v>
      </c>
      <c r="Q74" s="41">
        <v>19.34203382693104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15.882826087231861</v>
      </c>
      <c r="G75" s="13">
        <f t="shared" si="15"/>
        <v>0</v>
      </c>
      <c r="H75" s="13">
        <f t="shared" si="16"/>
        <v>15.882826087231861</v>
      </c>
      <c r="I75" s="16">
        <f t="shared" si="24"/>
        <v>39.65980122849183</v>
      </c>
      <c r="J75" s="13">
        <f t="shared" si="17"/>
        <v>38.18758306668289</v>
      </c>
      <c r="K75" s="13">
        <f t="shared" si="18"/>
        <v>1.4722181618089394</v>
      </c>
      <c r="L75" s="13">
        <f t="shared" si="19"/>
        <v>0</v>
      </c>
      <c r="M75" s="13">
        <f t="shared" si="25"/>
        <v>5.1187900629961867</v>
      </c>
      <c r="N75" s="13">
        <f t="shared" si="20"/>
        <v>0.26830941873247843</v>
      </c>
      <c r="O75" s="13">
        <f t="shared" si="21"/>
        <v>0.26830941873247843</v>
      </c>
      <c r="Q75" s="41">
        <v>20.203972533106541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3.18393643128445</v>
      </c>
      <c r="G76" s="13">
        <f t="shared" si="15"/>
        <v>0</v>
      </c>
      <c r="H76" s="13">
        <f t="shared" si="16"/>
        <v>3.18393643128445</v>
      </c>
      <c r="I76" s="16">
        <f t="shared" si="24"/>
        <v>4.6561545930933894</v>
      </c>
      <c r="J76" s="13">
        <f t="shared" si="17"/>
        <v>4.6547961744095598</v>
      </c>
      <c r="K76" s="13">
        <f t="shared" si="18"/>
        <v>1.3584186838295764E-3</v>
      </c>
      <c r="L76" s="13">
        <f t="shared" si="19"/>
        <v>0</v>
      </c>
      <c r="M76" s="13">
        <f t="shared" si="25"/>
        <v>4.8504806442637083</v>
      </c>
      <c r="N76" s="13">
        <f t="shared" si="20"/>
        <v>0.25424555924721121</v>
      </c>
      <c r="O76" s="13">
        <f t="shared" si="21"/>
        <v>0.25424555924721121</v>
      </c>
      <c r="Q76" s="41">
        <v>24.59234992537732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31.51000042805747</v>
      </c>
      <c r="G77" s="18">
        <f t="shared" si="15"/>
        <v>0</v>
      </c>
      <c r="H77" s="18">
        <f t="shared" si="16"/>
        <v>31.51000042805747</v>
      </c>
      <c r="I77" s="17">
        <f t="shared" si="24"/>
        <v>31.511358846741299</v>
      </c>
      <c r="J77" s="18">
        <f t="shared" si="17"/>
        <v>31.169861400904907</v>
      </c>
      <c r="K77" s="18">
        <f t="shared" si="18"/>
        <v>0.34149744583639219</v>
      </c>
      <c r="L77" s="18">
        <f t="shared" si="19"/>
        <v>0</v>
      </c>
      <c r="M77" s="18">
        <f t="shared" si="25"/>
        <v>4.596235085016497</v>
      </c>
      <c r="N77" s="18">
        <f t="shared" si="20"/>
        <v>0.24091887904009132</v>
      </c>
      <c r="O77" s="18">
        <f t="shared" si="21"/>
        <v>0.24091887904009132</v>
      </c>
      <c r="Q77" s="42">
        <v>25.985491193548381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</v>
      </c>
      <c r="G78" s="13">
        <f t="shared" si="15"/>
        <v>0</v>
      </c>
      <c r="H78" s="13">
        <f t="shared" si="16"/>
        <v>0.2</v>
      </c>
      <c r="I78" s="16">
        <f t="shared" si="24"/>
        <v>0.54149744583639214</v>
      </c>
      <c r="J78" s="13">
        <f t="shared" si="17"/>
        <v>0.5414935863079311</v>
      </c>
      <c r="K78" s="13">
        <f t="shared" si="18"/>
        <v>3.8595284610476455E-6</v>
      </c>
      <c r="L78" s="13">
        <f t="shared" si="19"/>
        <v>0</v>
      </c>
      <c r="M78" s="13">
        <f t="shared" si="25"/>
        <v>4.3553162059764059</v>
      </c>
      <c r="N78" s="13">
        <f t="shared" si="20"/>
        <v>0.2282907377017277</v>
      </c>
      <c r="O78" s="13">
        <f t="shared" si="21"/>
        <v>0.2282907377017277</v>
      </c>
      <c r="Q78" s="41">
        <v>20.397272757360181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6.3457435420060531</v>
      </c>
      <c r="G79" s="13">
        <f t="shared" si="15"/>
        <v>0</v>
      </c>
      <c r="H79" s="13">
        <f t="shared" si="16"/>
        <v>6.3457435420060531</v>
      </c>
      <c r="I79" s="16">
        <f t="shared" si="24"/>
        <v>6.3457474015345143</v>
      </c>
      <c r="J79" s="13">
        <f t="shared" si="17"/>
        <v>6.3391910675909937</v>
      </c>
      <c r="K79" s="13">
        <f t="shared" si="18"/>
        <v>6.5563339435206203E-3</v>
      </c>
      <c r="L79" s="13">
        <f t="shared" si="19"/>
        <v>0</v>
      </c>
      <c r="M79" s="13">
        <f t="shared" si="25"/>
        <v>4.1270254682746783</v>
      </c>
      <c r="N79" s="13">
        <f t="shared" si="20"/>
        <v>0.216324520220461</v>
      </c>
      <c r="O79" s="13">
        <f t="shared" si="21"/>
        <v>0.216324520220461</v>
      </c>
      <c r="Q79" s="41">
        <v>20.004934269743369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102.0175975739689</v>
      </c>
      <c r="G80" s="13">
        <f t="shared" si="15"/>
        <v>0.897724235775477</v>
      </c>
      <c r="H80" s="13">
        <f t="shared" si="16"/>
        <v>101.11987333819343</v>
      </c>
      <c r="I80" s="16">
        <f t="shared" si="24"/>
        <v>101.12642967213695</v>
      </c>
      <c r="J80" s="13">
        <f t="shared" si="17"/>
        <v>68.100564618566622</v>
      </c>
      <c r="K80" s="13">
        <f t="shared" si="18"/>
        <v>33.025865053570328</v>
      </c>
      <c r="L80" s="13">
        <f t="shared" si="19"/>
        <v>0.69053801187565078</v>
      </c>
      <c r="M80" s="13">
        <f t="shared" si="25"/>
        <v>4.6012389599298684</v>
      </c>
      <c r="N80" s="13">
        <f t="shared" si="20"/>
        <v>0.24118116500081518</v>
      </c>
      <c r="O80" s="13">
        <f t="shared" si="21"/>
        <v>1.1389054007762922</v>
      </c>
      <c r="Q80" s="41">
        <v>14.101900247445711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76.709757873026604</v>
      </c>
      <c r="G81" s="13">
        <f t="shared" si="15"/>
        <v>0.39156744175663105</v>
      </c>
      <c r="H81" s="13">
        <f t="shared" si="16"/>
        <v>76.318190431269969</v>
      </c>
      <c r="I81" s="16">
        <f t="shared" si="24"/>
        <v>108.65351747296465</v>
      </c>
      <c r="J81" s="13">
        <f t="shared" si="17"/>
        <v>59.095566096956297</v>
      </c>
      <c r="K81" s="13">
        <f t="shared" si="18"/>
        <v>49.557951376008354</v>
      </c>
      <c r="L81" s="13">
        <f t="shared" si="19"/>
        <v>1.3647520109030009</v>
      </c>
      <c r="M81" s="13">
        <f t="shared" si="25"/>
        <v>5.7248098058320549</v>
      </c>
      <c r="N81" s="13">
        <f t="shared" si="20"/>
        <v>0.30007489513209512</v>
      </c>
      <c r="O81" s="13">
        <f t="shared" si="21"/>
        <v>0.69164233688872612</v>
      </c>
      <c r="Q81" s="41">
        <v>10.150211622580651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71.747852372750359</v>
      </c>
      <c r="G82" s="13">
        <f t="shared" si="15"/>
        <v>0.29232933175110615</v>
      </c>
      <c r="H82" s="13">
        <f t="shared" si="16"/>
        <v>71.455523040999253</v>
      </c>
      <c r="I82" s="16">
        <f t="shared" si="24"/>
        <v>119.64872240610461</v>
      </c>
      <c r="J82" s="13">
        <f t="shared" si="17"/>
        <v>63.083241663968494</v>
      </c>
      <c r="K82" s="13">
        <f t="shared" si="18"/>
        <v>56.565480742136117</v>
      </c>
      <c r="L82" s="13">
        <f t="shared" si="19"/>
        <v>1.6505341139655894</v>
      </c>
      <c r="M82" s="13">
        <f t="shared" si="25"/>
        <v>7.0752690246655492</v>
      </c>
      <c r="N82" s="13">
        <f t="shared" si="20"/>
        <v>0.37086133559319157</v>
      </c>
      <c r="O82" s="13">
        <f t="shared" si="21"/>
        <v>0.66319066734429777</v>
      </c>
      <c r="Q82" s="41">
        <v>10.938349449601469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91.672232901371459</v>
      </c>
      <c r="G83" s="13">
        <f t="shared" si="15"/>
        <v>0.69081694232352819</v>
      </c>
      <c r="H83" s="13">
        <f t="shared" si="16"/>
        <v>90.981415959047936</v>
      </c>
      <c r="I83" s="16">
        <f t="shared" si="24"/>
        <v>145.89636258721845</v>
      </c>
      <c r="J83" s="13">
        <f t="shared" si="17"/>
        <v>64.568997030595341</v>
      </c>
      <c r="K83" s="13">
        <f t="shared" si="18"/>
        <v>81.327365556623107</v>
      </c>
      <c r="L83" s="13">
        <f t="shared" si="19"/>
        <v>2.6603769770270413</v>
      </c>
      <c r="M83" s="13">
        <f t="shared" si="25"/>
        <v>9.3647846660993981</v>
      </c>
      <c r="N83" s="13">
        <f t="shared" si="20"/>
        <v>0.49086989296162276</v>
      </c>
      <c r="O83" s="13">
        <f t="shared" si="21"/>
        <v>1.1816868352851508</v>
      </c>
      <c r="Q83" s="41">
        <v>10.482538970281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44.831237894909393</v>
      </c>
      <c r="G84" s="13">
        <f t="shared" si="15"/>
        <v>0</v>
      </c>
      <c r="H84" s="13">
        <f t="shared" si="16"/>
        <v>44.831237894909393</v>
      </c>
      <c r="I84" s="16">
        <f t="shared" si="24"/>
        <v>123.49822647450546</v>
      </c>
      <c r="J84" s="13">
        <f t="shared" si="17"/>
        <v>67.857983988473165</v>
      </c>
      <c r="K84" s="13">
        <f t="shared" si="18"/>
        <v>55.640242486032292</v>
      </c>
      <c r="L84" s="13">
        <f t="shared" si="19"/>
        <v>1.6128009100290606</v>
      </c>
      <c r="M84" s="13">
        <f t="shared" si="25"/>
        <v>10.486715683166835</v>
      </c>
      <c r="N84" s="13">
        <f t="shared" si="20"/>
        <v>0.54967766888965197</v>
      </c>
      <c r="O84" s="13">
        <f t="shared" si="21"/>
        <v>0.54967766888965197</v>
      </c>
      <c r="Q84" s="41">
        <v>12.266240972775529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70.342014690084127</v>
      </c>
      <c r="G85" s="13">
        <f t="shared" si="15"/>
        <v>0.26421257809778154</v>
      </c>
      <c r="H85" s="13">
        <f t="shared" si="16"/>
        <v>70.077802111986344</v>
      </c>
      <c r="I85" s="16">
        <f t="shared" si="24"/>
        <v>124.10524368798957</v>
      </c>
      <c r="J85" s="13">
        <f t="shared" si="17"/>
        <v>66.226308022021016</v>
      </c>
      <c r="K85" s="13">
        <f t="shared" si="18"/>
        <v>57.878935665968555</v>
      </c>
      <c r="L85" s="13">
        <f t="shared" si="19"/>
        <v>1.7040996276864635</v>
      </c>
      <c r="M85" s="13">
        <f t="shared" si="25"/>
        <v>11.641137641963647</v>
      </c>
      <c r="N85" s="13">
        <f t="shared" si="20"/>
        <v>0.61018850854606099</v>
      </c>
      <c r="O85" s="13">
        <f t="shared" si="21"/>
        <v>0.87440108664384253</v>
      </c>
      <c r="Q85" s="41">
        <v>11.728966424028799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21.041079962504131</v>
      </c>
      <c r="G86" s="13">
        <f t="shared" si="15"/>
        <v>0</v>
      </c>
      <c r="H86" s="13">
        <f t="shared" si="16"/>
        <v>21.041079962504131</v>
      </c>
      <c r="I86" s="16">
        <f t="shared" si="24"/>
        <v>77.215916000786223</v>
      </c>
      <c r="J86" s="13">
        <f t="shared" si="17"/>
        <v>59.936862137484638</v>
      </c>
      <c r="K86" s="13">
        <f t="shared" si="18"/>
        <v>17.279053863301584</v>
      </c>
      <c r="L86" s="13">
        <f t="shared" si="19"/>
        <v>4.8349219883301424E-2</v>
      </c>
      <c r="M86" s="13">
        <f t="shared" si="25"/>
        <v>11.079298353300887</v>
      </c>
      <c r="N86" s="13">
        <f t="shared" si="20"/>
        <v>0.58073882002456345</v>
      </c>
      <c r="O86" s="13">
        <f t="shared" si="21"/>
        <v>0.58073882002456345</v>
      </c>
      <c r="Q86" s="41">
        <v>14.55669883367802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17.538729235892419</v>
      </c>
      <c r="G87" s="13">
        <f t="shared" si="15"/>
        <v>0</v>
      </c>
      <c r="H87" s="13">
        <f t="shared" si="16"/>
        <v>17.538729235892419</v>
      </c>
      <c r="I87" s="16">
        <f t="shared" si="24"/>
        <v>34.769433879310704</v>
      </c>
      <c r="J87" s="13">
        <f t="shared" si="17"/>
        <v>33.410618499100757</v>
      </c>
      <c r="K87" s="13">
        <f t="shared" si="18"/>
        <v>1.358815380209947</v>
      </c>
      <c r="L87" s="13">
        <f t="shared" si="19"/>
        <v>0</v>
      </c>
      <c r="M87" s="13">
        <f t="shared" si="25"/>
        <v>10.498559533276323</v>
      </c>
      <c r="N87" s="13">
        <f t="shared" si="20"/>
        <v>0.55029848289048466</v>
      </c>
      <c r="O87" s="13">
        <f t="shared" si="21"/>
        <v>0.55029848289048466</v>
      </c>
      <c r="Q87" s="41">
        <v>17.95970124461126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0.32</v>
      </c>
      <c r="G88" s="13">
        <f t="shared" si="15"/>
        <v>0</v>
      </c>
      <c r="H88" s="13">
        <f t="shared" si="16"/>
        <v>0.32</v>
      </c>
      <c r="I88" s="16">
        <f t="shared" si="24"/>
        <v>1.678815380209947</v>
      </c>
      <c r="J88" s="13">
        <f t="shared" si="17"/>
        <v>1.6786995072528357</v>
      </c>
      <c r="K88" s="13">
        <f t="shared" si="18"/>
        <v>1.1587295711135148E-4</v>
      </c>
      <c r="L88" s="13">
        <f t="shared" si="19"/>
        <v>0</v>
      </c>
      <c r="M88" s="13">
        <f t="shared" si="25"/>
        <v>9.9482610503858382</v>
      </c>
      <c r="N88" s="13">
        <f t="shared" si="20"/>
        <v>0.52145372382504129</v>
      </c>
      <c r="O88" s="13">
        <f t="shared" si="21"/>
        <v>0.52145372382504129</v>
      </c>
      <c r="Q88" s="41">
        <v>20.344136644149479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3.72580671438089</v>
      </c>
      <c r="G89" s="18">
        <f t="shared" si="15"/>
        <v>0</v>
      </c>
      <c r="H89" s="18">
        <f t="shared" si="16"/>
        <v>3.72580671438089</v>
      </c>
      <c r="I89" s="17">
        <f t="shared" si="24"/>
        <v>3.7259225873380011</v>
      </c>
      <c r="J89" s="18">
        <f t="shared" si="17"/>
        <v>3.7250030852919647</v>
      </c>
      <c r="K89" s="18">
        <f t="shared" si="18"/>
        <v>9.1950204603641339E-4</v>
      </c>
      <c r="L89" s="18">
        <f t="shared" si="19"/>
        <v>0</v>
      </c>
      <c r="M89" s="18">
        <f t="shared" si="25"/>
        <v>9.4268073265607963</v>
      </c>
      <c r="N89" s="18">
        <f t="shared" si="20"/>
        <v>0.4941209080983715</v>
      </c>
      <c r="O89" s="18">
        <f t="shared" si="21"/>
        <v>0.4941209080983715</v>
      </c>
      <c r="Q89" s="42">
        <v>22.60840019354838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12.020752704737189</v>
      </c>
      <c r="G90" s="13">
        <f t="shared" si="15"/>
        <v>0</v>
      </c>
      <c r="H90" s="13">
        <f t="shared" si="16"/>
        <v>12.020752704737189</v>
      </c>
      <c r="I90" s="16">
        <f t="shared" si="24"/>
        <v>12.021672206783226</v>
      </c>
      <c r="J90" s="13">
        <f t="shared" si="17"/>
        <v>11.985017791586257</v>
      </c>
      <c r="K90" s="13">
        <f t="shared" si="18"/>
        <v>3.665441519696877E-2</v>
      </c>
      <c r="L90" s="13">
        <f t="shared" si="19"/>
        <v>0</v>
      </c>
      <c r="M90" s="13">
        <f t="shared" si="25"/>
        <v>8.9326864184624242</v>
      </c>
      <c r="N90" s="13">
        <f t="shared" si="20"/>
        <v>0.46822078482630336</v>
      </c>
      <c r="O90" s="13">
        <f t="shared" si="21"/>
        <v>0.46822078482630336</v>
      </c>
      <c r="Q90" s="41">
        <v>21.365611063519079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3.14</v>
      </c>
      <c r="G91" s="13">
        <f t="shared" si="15"/>
        <v>0</v>
      </c>
      <c r="H91" s="13">
        <f t="shared" si="16"/>
        <v>3.14</v>
      </c>
      <c r="I91" s="16">
        <f t="shared" si="24"/>
        <v>3.1766544151969689</v>
      </c>
      <c r="J91" s="13">
        <f t="shared" si="17"/>
        <v>3.1752309944004158</v>
      </c>
      <c r="K91" s="13">
        <f t="shared" si="18"/>
        <v>1.4234207965531098E-3</v>
      </c>
      <c r="L91" s="13">
        <f t="shared" si="19"/>
        <v>0</v>
      </c>
      <c r="M91" s="13">
        <f t="shared" si="25"/>
        <v>8.4644656336361201</v>
      </c>
      <c r="N91" s="13">
        <f t="shared" si="20"/>
        <v>0.44367825718419951</v>
      </c>
      <c r="O91" s="13">
        <f t="shared" si="21"/>
        <v>0.44367825718419951</v>
      </c>
      <c r="Q91" s="41">
        <v>16.126990283803259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7.4569023418428273</v>
      </c>
      <c r="G92" s="13">
        <f t="shared" si="15"/>
        <v>0</v>
      </c>
      <c r="H92" s="13">
        <f t="shared" si="16"/>
        <v>7.4569023418428273</v>
      </c>
      <c r="I92" s="16">
        <f t="shared" si="24"/>
        <v>7.4583257626393804</v>
      </c>
      <c r="J92" s="13">
        <f t="shared" si="17"/>
        <v>7.4346112506533402</v>
      </c>
      <c r="K92" s="13">
        <f t="shared" si="18"/>
        <v>2.3714511986040243E-2</v>
      </c>
      <c r="L92" s="13">
        <f t="shared" si="19"/>
        <v>0</v>
      </c>
      <c r="M92" s="13">
        <f t="shared" si="25"/>
        <v>8.0207873764519206</v>
      </c>
      <c r="N92" s="13">
        <f t="shared" si="20"/>
        <v>0.42042216466540377</v>
      </c>
      <c r="O92" s="13">
        <f t="shared" si="21"/>
        <v>0.42042216466540377</v>
      </c>
      <c r="Q92" s="41">
        <v>14.28650065154571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71.609675303463362</v>
      </c>
      <c r="G93" s="13">
        <f t="shared" si="15"/>
        <v>0.28956579036536623</v>
      </c>
      <c r="H93" s="13">
        <f t="shared" si="16"/>
        <v>71.320109513097989</v>
      </c>
      <c r="I93" s="16">
        <f t="shared" si="24"/>
        <v>71.343824025084032</v>
      </c>
      <c r="J93" s="13">
        <f t="shared" si="17"/>
        <v>50.05919473408531</v>
      </c>
      <c r="K93" s="13">
        <f t="shared" si="18"/>
        <v>21.284629290998723</v>
      </c>
      <c r="L93" s="13">
        <f t="shared" si="19"/>
        <v>0.21170519170931293</v>
      </c>
      <c r="M93" s="13">
        <f t="shared" si="25"/>
        <v>7.8120704034958308</v>
      </c>
      <c r="N93" s="13">
        <f t="shared" si="20"/>
        <v>0.40948193679822065</v>
      </c>
      <c r="O93" s="13">
        <f t="shared" si="21"/>
        <v>0.69904772716358687</v>
      </c>
      <c r="Q93" s="41">
        <v>10.115039246089401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65.741446315148195</v>
      </c>
      <c r="G94" s="13">
        <f t="shared" si="15"/>
        <v>0.1722012105990629</v>
      </c>
      <c r="H94" s="13">
        <f t="shared" si="16"/>
        <v>65.56924510454914</v>
      </c>
      <c r="I94" s="16">
        <f t="shared" si="24"/>
        <v>86.642169203838549</v>
      </c>
      <c r="J94" s="13">
        <f t="shared" si="17"/>
        <v>49.377274197806827</v>
      </c>
      <c r="K94" s="13">
        <f t="shared" si="18"/>
        <v>37.264895006031722</v>
      </c>
      <c r="L94" s="13">
        <f t="shared" si="19"/>
        <v>0.86341476079309998</v>
      </c>
      <c r="M94" s="13">
        <f t="shared" si="25"/>
        <v>8.2660032274907103</v>
      </c>
      <c r="N94" s="13">
        <f t="shared" si="20"/>
        <v>0.43327553853823192</v>
      </c>
      <c r="O94" s="13">
        <f t="shared" si="21"/>
        <v>0.60547674913729477</v>
      </c>
      <c r="Q94" s="41">
        <v>7.7530182225806463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15.489780328089569</v>
      </c>
      <c r="G95" s="13">
        <f t="shared" si="15"/>
        <v>0</v>
      </c>
      <c r="H95" s="13">
        <f t="shared" si="16"/>
        <v>15.489780328089569</v>
      </c>
      <c r="I95" s="16">
        <f t="shared" si="24"/>
        <v>51.891260573328189</v>
      </c>
      <c r="J95" s="13">
        <f t="shared" si="17"/>
        <v>44.015184322472727</v>
      </c>
      <c r="K95" s="13">
        <f t="shared" si="18"/>
        <v>7.876076250855462</v>
      </c>
      <c r="L95" s="13">
        <f t="shared" si="19"/>
        <v>0</v>
      </c>
      <c r="M95" s="13">
        <f t="shared" si="25"/>
        <v>7.8327276889524784</v>
      </c>
      <c r="N95" s="13">
        <f t="shared" si="20"/>
        <v>0.41056472085172796</v>
      </c>
      <c r="O95" s="13">
        <f t="shared" si="21"/>
        <v>0.41056472085172796</v>
      </c>
      <c r="Q95" s="41">
        <v>12.603088152036941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19.397203309786882</v>
      </c>
      <c r="G96" s="13">
        <f t="shared" si="15"/>
        <v>0</v>
      </c>
      <c r="H96" s="13">
        <f t="shared" si="16"/>
        <v>19.397203309786882</v>
      </c>
      <c r="I96" s="16">
        <f t="shared" si="24"/>
        <v>27.273279560642344</v>
      </c>
      <c r="J96" s="13">
        <f t="shared" si="17"/>
        <v>26.063035159801231</v>
      </c>
      <c r="K96" s="13">
        <f t="shared" si="18"/>
        <v>1.2102444008411126</v>
      </c>
      <c r="L96" s="13">
        <f t="shared" si="19"/>
        <v>0</v>
      </c>
      <c r="M96" s="13">
        <f t="shared" si="25"/>
        <v>7.4221629681007508</v>
      </c>
      <c r="N96" s="13">
        <f t="shared" si="20"/>
        <v>0.38904432633503822</v>
      </c>
      <c r="O96" s="13">
        <f t="shared" si="21"/>
        <v>0.38904432633503822</v>
      </c>
      <c r="Q96" s="41">
        <v>13.516578230507781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17.040158714737728</v>
      </c>
      <c r="G97" s="13">
        <f t="shared" si="15"/>
        <v>0</v>
      </c>
      <c r="H97" s="13">
        <f t="shared" si="16"/>
        <v>17.040158714737728</v>
      </c>
      <c r="I97" s="16">
        <f t="shared" si="24"/>
        <v>18.250403115578841</v>
      </c>
      <c r="J97" s="13">
        <f t="shared" si="17"/>
        <v>17.946239785415415</v>
      </c>
      <c r="K97" s="13">
        <f t="shared" si="18"/>
        <v>0.30416333016342634</v>
      </c>
      <c r="L97" s="13">
        <f t="shared" si="19"/>
        <v>0</v>
      </c>
      <c r="M97" s="13">
        <f t="shared" si="25"/>
        <v>7.0331186417657126</v>
      </c>
      <c r="N97" s="13">
        <f t="shared" si="20"/>
        <v>0.36865195708850118</v>
      </c>
      <c r="O97" s="13">
        <f t="shared" si="21"/>
        <v>0.36865195708850118</v>
      </c>
      <c r="Q97" s="41">
        <v>15.09704808458318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5.2845080178690891</v>
      </c>
      <c r="G98" s="13">
        <f t="shared" si="15"/>
        <v>0</v>
      </c>
      <c r="H98" s="13">
        <f t="shared" si="16"/>
        <v>5.2845080178690891</v>
      </c>
      <c r="I98" s="16">
        <f t="shared" si="24"/>
        <v>5.5886713480325154</v>
      </c>
      <c r="J98" s="13">
        <f t="shared" si="17"/>
        <v>5.5805143037041915</v>
      </c>
      <c r="K98" s="13">
        <f t="shared" si="18"/>
        <v>8.1570443283238703E-3</v>
      </c>
      <c r="L98" s="13">
        <f t="shared" si="19"/>
        <v>0</v>
      </c>
      <c r="M98" s="13">
        <f t="shared" si="25"/>
        <v>6.6644666846772118</v>
      </c>
      <c r="N98" s="13">
        <f t="shared" si="20"/>
        <v>0.34932848589634419</v>
      </c>
      <c r="O98" s="13">
        <f t="shared" si="21"/>
        <v>0.34932848589634419</v>
      </c>
      <c r="Q98" s="41">
        <v>15.75153127632194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32.12900055086341</v>
      </c>
      <c r="G99" s="13">
        <f t="shared" si="15"/>
        <v>0</v>
      </c>
      <c r="H99" s="13">
        <f t="shared" si="16"/>
        <v>32.12900055086341</v>
      </c>
      <c r="I99" s="16">
        <f t="shared" si="24"/>
        <v>32.137157595191731</v>
      </c>
      <c r="J99" s="13">
        <f t="shared" si="17"/>
        <v>31.495445910291878</v>
      </c>
      <c r="K99" s="13">
        <f t="shared" si="18"/>
        <v>0.6417116848998532</v>
      </c>
      <c r="L99" s="13">
        <f t="shared" si="19"/>
        <v>0</v>
      </c>
      <c r="M99" s="13">
        <f t="shared" si="25"/>
        <v>6.3151381987808675</v>
      </c>
      <c r="N99" s="13">
        <f t="shared" si="20"/>
        <v>0.33101788478865135</v>
      </c>
      <c r="O99" s="13">
        <f t="shared" si="21"/>
        <v>0.33101788478865135</v>
      </c>
      <c r="Q99" s="41">
        <v>21.801205417204891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19.39168674587718</v>
      </c>
      <c r="G100" s="13">
        <f t="shared" si="15"/>
        <v>0</v>
      </c>
      <c r="H100" s="13">
        <f t="shared" si="16"/>
        <v>19.39168674587718</v>
      </c>
      <c r="I100" s="16">
        <f t="shared" si="24"/>
        <v>20.033398430777034</v>
      </c>
      <c r="J100" s="13">
        <f t="shared" si="17"/>
        <v>19.931838457930276</v>
      </c>
      <c r="K100" s="13">
        <f t="shared" si="18"/>
        <v>0.10155997284675777</v>
      </c>
      <c r="L100" s="13">
        <f t="shared" si="19"/>
        <v>0</v>
      </c>
      <c r="M100" s="13">
        <f t="shared" si="25"/>
        <v>5.9841203139922161</v>
      </c>
      <c r="N100" s="13">
        <f t="shared" si="20"/>
        <v>0.31366706258952581</v>
      </c>
      <c r="O100" s="13">
        <f t="shared" si="21"/>
        <v>0.31366706258952581</v>
      </c>
      <c r="Q100" s="41">
        <v>24.994970193548379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17.179891608875739</v>
      </c>
      <c r="G101" s="18">
        <f t="shared" si="15"/>
        <v>0</v>
      </c>
      <c r="H101" s="18">
        <f t="shared" si="16"/>
        <v>17.179891608875739</v>
      </c>
      <c r="I101" s="17">
        <f t="shared" si="24"/>
        <v>17.281451581722497</v>
      </c>
      <c r="J101" s="18">
        <f t="shared" si="17"/>
        <v>17.213333633298454</v>
      </c>
      <c r="K101" s="18">
        <f t="shared" si="18"/>
        <v>6.8117948424042396E-2</v>
      </c>
      <c r="L101" s="18">
        <f t="shared" si="19"/>
        <v>0</v>
      </c>
      <c r="M101" s="18">
        <f t="shared" si="25"/>
        <v>5.67045325140269</v>
      </c>
      <c r="N101" s="18">
        <f t="shared" si="20"/>
        <v>0.2972257109804195</v>
      </c>
      <c r="O101" s="18">
        <f t="shared" si="21"/>
        <v>0.2972257109804195</v>
      </c>
      <c r="P101" s="3"/>
      <c r="Q101" s="42">
        <v>24.69215675861382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26.532275173359391</v>
      </c>
      <c r="G102" s="13">
        <f t="shared" si="15"/>
        <v>0</v>
      </c>
      <c r="H102" s="13">
        <f t="shared" si="16"/>
        <v>26.532275173359391</v>
      </c>
      <c r="I102" s="16">
        <f t="shared" si="24"/>
        <v>26.600393121783434</v>
      </c>
      <c r="J102" s="13">
        <f t="shared" si="17"/>
        <v>26.270208447574582</v>
      </c>
      <c r="K102" s="13">
        <f t="shared" si="18"/>
        <v>0.33018467420885145</v>
      </c>
      <c r="L102" s="13">
        <f t="shared" si="19"/>
        <v>0</v>
      </c>
      <c r="M102" s="13">
        <f t="shared" si="25"/>
        <v>5.3732275404222705</v>
      </c>
      <c r="N102" s="13">
        <f t="shared" si="20"/>
        <v>0.28164615863229592</v>
      </c>
      <c r="O102" s="13">
        <f t="shared" si="21"/>
        <v>0.28164615863229592</v>
      </c>
      <c r="Q102" s="41">
        <v>22.572029040034721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0.51124671794104004</v>
      </c>
      <c r="G103" s="13">
        <f t="shared" si="15"/>
        <v>0</v>
      </c>
      <c r="H103" s="13">
        <f t="shared" si="16"/>
        <v>0.51124671794104004</v>
      </c>
      <c r="I103" s="16">
        <f t="shared" si="24"/>
        <v>0.84143139214989149</v>
      </c>
      <c r="J103" s="13">
        <f t="shared" si="17"/>
        <v>0.84141484645738862</v>
      </c>
      <c r="K103" s="13">
        <f t="shared" si="18"/>
        <v>1.6545692502867304E-5</v>
      </c>
      <c r="L103" s="13">
        <f t="shared" si="19"/>
        <v>0</v>
      </c>
      <c r="M103" s="13">
        <f t="shared" si="25"/>
        <v>5.0915813817899744</v>
      </c>
      <c r="N103" s="13">
        <f t="shared" si="20"/>
        <v>0.26688323298368388</v>
      </c>
      <c r="O103" s="13">
        <f t="shared" si="21"/>
        <v>0.26688323298368388</v>
      </c>
      <c r="Q103" s="41">
        <v>19.456286426849541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73.037084198106328</v>
      </c>
      <c r="G104" s="13">
        <f t="shared" si="15"/>
        <v>0.31811396825822558</v>
      </c>
      <c r="H104" s="13">
        <f t="shared" si="16"/>
        <v>72.718970229848097</v>
      </c>
      <c r="I104" s="16">
        <f t="shared" si="24"/>
        <v>72.7189867755406</v>
      </c>
      <c r="J104" s="13">
        <f t="shared" si="17"/>
        <v>57.769164526449202</v>
      </c>
      <c r="K104" s="13">
        <f t="shared" si="18"/>
        <v>14.949822249091397</v>
      </c>
      <c r="L104" s="13">
        <f t="shared" si="19"/>
        <v>0</v>
      </c>
      <c r="M104" s="13">
        <f t="shared" si="25"/>
        <v>4.8246981488062906</v>
      </c>
      <c r="N104" s="13">
        <f t="shared" si="20"/>
        <v>0.25289412926385235</v>
      </c>
      <c r="O104" s="13">
        <f t="shared" si="21"/>
        <v>0.57100809752207793</v>
      </c>
      <c r="Q104" s="41">
        <v>14.56339361601732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13.872320707642389</v>
      </c>
      <c r="G105" s="13">
        <f t="shared" si="15"/>
        <v>0</v>
      </c>
      <c r="H105" s="13">
        <f t="shared" si="16"/>
        <v>13.872320707642389</v>
      </c>
      <c r="I105" s="16">
        <f t="shared" si="24"/>
        <v>28.822142956733785</v>
      </c>
      <c r="J105" s="13">
        <f t="shared" si="17"/>
        <v>27.320771967918812</v>
      </c>
      <c r="K105" s="13">
        <f t="shared" si="18"/>
        <v>1.5013709888149727</v>
      </c>
      <c r="L105" s="13">
        <f t="shared" si="19"/>
        <v>0</v>
      </c>
      <c r="M105" s="13">
        <f t="shared" si="25"/>
        <v>4.5718040195424381</v>
      </c>
      <c r="N105" s="13">
        <f t="shared" si="20"/>
        <v>0.23963828638134047</v>
      </c>
      <c r="O105" s="13">
        <f t="shared" si="21"/>
        <v>0.23963828638134047</v>
      </c>
      <c r="Q105" s="41">
        <v>13.06451060430782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45.008155340540277</v>
      </c>
      <c r="G106" s="13">
        <f t="shared" si="15"/>
        <v>0</v>
      </c>
      <c r="H106" s="13">
        <f t="shared" si="16"/>
        <v>45.008155340540277</v>
      </c>
      <c r="I106" s="16">
        <f t="shared" si="24"/>
        <v>46.509526329355253</v>
      </c>
      <c r="J106" s="13">
        <f t="shared" si="17"/>
        <v>39.820775904363067</v>
      </c>
      <c r="K106" s="13">
        <f t="shared" si="18"/>
        <v>6.6887504249921861</v>
      </c>
      <c r="L106" s="13">
        <f t="shared" si="19"/>
        <v>0</v>
      </c>
      <c r="M106" s="13">
        <f t="shared" si="25"/>
        <v>4.3321657331610979</v>
      </c>
      <c r="N106" s="13">
        <f t="shared" si="20"/>
        <v>0.22707726931798594</v>
      </c>
      <c r="O106" s="13">
        <f t="shared" si="21"/>
        <v>0.22707726931798594</v>
      </c>
      <c r="Q106" s="41">
        <v>11.493834678442569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64.377537667785219</v>
      </c>
      <c r="G107" s="13">
        <f t="shared" si="15"/>
        <v>0.14492303765180339</v>
      </c>
      <c r="H107" s="13">
        <f t="shared" si="16"/>
        <v>64.232614630133412</v>
      </c>
      <c r="I107" s="16">
        <f t="shared" si="24"/>
        <v>70.921365055125591</v>
      </c>
      <c r="J107" s="13">
        <f t="shared" si="17"/>
        <v>47.761873323842352</v>
      </c>
      <c r="K107" s="13">
        <f t="shared" si="18"/>
        <v>23.159491731283239</v>
      </c>
      <c r="L107" s="13">
        <f t="shared" si="19"/>
        <v>0.28816611012193749</v>
      </c>
      <c r="M107" s="13">
        <f t="shared" si="25"/>
        <v>4.3932545739650495</v>
      </c>
      <c r="N107" s="13">
        <f t="shared" si="20"/>
        <v>0.23027933683109572</v>
      </c>
      <c r="O107" s="13">
        <f t="shared" si="21"/>
        <v>0.37520237448289911</v>
      </c>
      <c r="Q107" s="41">
        <v>8.8530536225806458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75.140841037008542</v>
      </c>
      <c r="G108" s="13">
        <f t="shared" si="15"/>
        <v>0.36018910503626983</v>
      </c>
      <c r="H108" s="13">
        <f t="shared" si="16"/>
        <v>74.780651931972272</v>
      </c>
      <c r="I108" s="16">
        <f t="shared" si="24"/>
        <v>97.651977553133577</v>
      </c>
      <c r="J108" s="13">
        <f t="shared" si="17"/>
        <v>60.278961470773098</v>
      </c>
      <c r="K108" s="13">
        <f t="shared" si="18"/>
        <v>37.373016082360479</v>
      </c>
      <c r="L108" s="13">
        <f t="shared" si="19"/>
        <v>0.86782417058137418</v>
      </c>
      <c r="M108" s="13">
        <f t="shared" si="25"/>
        <v>5.0307994077153282</v>
      </c>
      <c r="N108" s="13">
        <f t="shared" si="20"/>
        <v>0.26369725037203617</v>
      </c>
      <c r="O108" s="13">
        <f t="shared" si="21"/>
        <v>0.62388635540830606</v>
      </c>
      <c r="Q108" s="41">
        <v>11.4064448653494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41.619727984852609</v>
      </c>
      <c r="G109" s="13">
        <f t="shared" si="15"/>
        <v>0</v>
      </c>
      <c r="H109" s="13">
        <f t="shared" si="16"/>
        <v>41.619727984852609</v>
      </c>
      <c r="I109" s="16">
        <f t="shared" si="24"/>
        <v>78.124919896631724</v>
      </c>
      <c r="J109" s="13">
        <f t="shared" si="17"/>
        <v>58.754650020905252</v>
      </c>
      <c r="K109" s="13">
        <f t="shared" si="18"/>
        <v>19.370269875726471</v>
      </c>
      <c r="L109" s="13">
        <f t="shared" si="19"/>
        <v>0.13363350179836747</v>
      </c>
      <c r="M109" s="13">
        <f t="shared" si="25"/>
        <v>4.9007356591416595</v>
      </c>
      <c r="N109" s="13">
        <f t="shared" si="20"/>
        <v>0.25687975476301689</v>
      </c>
      <c r="O109" s="13">
        <f t="shared" si="21"/>
        <v>0.25687975476301689</v>
      </c>
      <c r="Q109" s="41">
        <v>13.62626909298174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44.222948442160558</v>
      </c>
      <c r="G110" s="13">
        <f t="shared" si="15"/>
        <v>0</v>
      </c>
      <c r="H110" s="13">
        <f t="shared" si="16"/>
        <v>44.222948442160558</v>
      </c>
      <c r="I110" s="16">
        <f t="shared" si="24"/>
        <v>63.459584816088665</v>
      </c>
      <c r="J110" s="13">
        <f t="shared" si="17"/>
        <v>52.019437970197572</v>
      </c>
      <c r="K110" s="13">
        <f t="shared" si="18"/>
        <v>11.440146845891093</v>
      </c>
      <c r="L110" s="13">
        <f t="shared" si="19"/>
        <v>0</v>
      </c>
      <c r="M110" s="13">
        <f t="shared" si="25"/>
        <v>4.6438559043786425</v>
      </c>
      <c r="N110" s="13">
        <f t="shared" si="20"/>
        <v>0.24341499906169323</v>
      </c>
      <c r="O110" s="13">
        <f t="shared" si="21"/>
        <v>0.24341499906169323</v>
      </c>
      <c r="Q110" s="41">
        <v>13.8967178982154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8.4776895998510664</v>
      </c>
      <c r="G111" s="13">
        <f t="shared" si="15"/>
        <v>0</v>
      </c>
      <c r="H111" s="13">
        <f t="shared" si="16"/>
        <v>8.4776895998510664</v>
      </c>
      <c r="I111" s="16">
        <f t="shared" si="24"/>
        <v>19.917836445742161</v>
      </c>
      <c r="J111" s="13">
        <f t="shared" si="17"/>
        <v>19.699495599266672</v>
      </c>
      <c r="K111" s="13">
        <f t="shared" si="18"/>
        <v>0.21834084647548835</v>
      </c>
      <c r="L111" s="13">
        <f t="shared" si="19"/>
        <v>0</v>
      </c>
      <c r="M111" s="13">
        <f t="shared" si="25"/>
        <v>4.4004409053169491</v>
      </c>
      <c r="N111" s="13">
        <f t="shared" si="20"/>
        <v>0.23065601967296218</v>
      </c>
      <c r="O111" s="13">
        <f t="shared" si="21"/>
        <v>0.23065601967296218</v>
      </c>
      <c r="Q111" s="41">
        <v>19.37575709657073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40.800573727997637</v>
      </c>
      <c r="G112" s="13">
        <f t="shared" si="15"/>
        <v>0</v>
      </c>
      <c r="H112" s="13">
        <f t="shared" si="16"/>
        <v>40.800573727997637</v>
      </c>
      <c r="I112" s="16">
        <f t="shared" si="24"/>
        <v>41.018914574473129</v>
      </c>
      <c r="J112" s="13">
        <f t="shared" si="17"/>
        <v>40.107247393424657</v>
      </c>
      <c r="K112" s="13">
        <f t="shared" si="18"/>
        <v>0.91166718104847178</v>
      </c>
      <c r="L112" s="13">
        <f t="shared" si="19"/>
        <v>0</v>
      </c>
      <c r="M112" s="13">
        <f t="shared" si="25"/>
        <v>4.1697848856439865</v>
      </c>
      <c r="N112" s="13">
        <f t="shared" si="20"/>
        <v>0.21856582222318138</v>
      </c>
      <c r="O112" s="13">
        <f t="shared" si="21"/>
        <v>0.21856582222318138</v>
      </c>
      <c r="Q112" s="41">
        <v>24.486589193548379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16.793792065718218</v>
      </c>
      <c r="G113" s="18">
        <f t="shared" si="15"/>
        <v>0</v>
      </c>
      <c r="H113" s="18">
        <f t="shared" si="16"/>
        <v>16.793792065718218</v>
      </c>
      <c r="I113" s="17">
        <f t="shared" si="24"/>
        <v>17.70545924676669</v>
      </c>
      <c r="J113" s="18">
        <f t="shared" si="17"/>
        <v>17.611915897946201</v>
      </c>
      <c r="K113" s="18">
        <f t="shared" si="18"/>
        <v>9.3543348820489314E-2</v>
      </c>
      <c r="L113" s="18">
        <f t="shared" si="19"/>
        <v>0</v>
      </c>
      <c r="M113" s="18">
        <f t="shared" si="25"/>
        <v>3.9512190634208051</v>
      </c>
      <c r="N113" s="18">
        <f t="shared" si="20"/>
        <v>0.20710935145689208</v>
      </c>
      <c r="O113" s="18">
        <f t="shared" si="21"/>
        <v>0.20710935145689208</v>
      </c>
      <c r="P113" s="3"/>
      <c r="Q113" s="42">
        <v>22.93325744886112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14.7851019159549</v>
      </c>
      <c r="G114" s="13">
        <f t="shared" si="15"/>
        <v>0</v>
      </c>
      <c r="H114" s="13">
        <f t="shared" si="16"/>
        <v>14.7851019159549</v>
      </c>
      <c r="I114" s="16">
        <f t="shared" si="24"/>
        <v>14.87864526477539</v>
      </c>
      <c r="J114" s="13">
        <f t="shared" si="17"/>
        <v>14.776754995019459</v>
      </c>
      <c r="K114" s="13">
        <f t="shared" si="18"/>
        <v>0.10189026975593052</v>
      </c>
      <c r="L114" s="13">
        <f t="shared" si="19"/>
        <v>0</v>
      </c>
      <c r="M114" s="13">
        <f t="shared" si="25"/>
        <v>3.7441097119639131</v>
      </c>
      <c r="N114" s="13">
        <f t="shared" si="20"/>
        <v>0.19625338959489441</v>
      </c>
      <c r="O114" s="13">
        <f t="shared" si="21"/>
        <v>0.19625338959489441</v>
      </c>
      <c r="Q114" s="41">
        <v>18.622407257875519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5.0180476738001456</v>
      </c>
      <c r="G115" s="13">
        <f t="shared" si="15"/>
        <v>0</v>
      </c>
      <c r="H115" s="13">
        <f t="shared" si="16"/>
        <v>5.0180476738001456</v>
      </c>
      <c r="I115" s="16">
        <f t="shared" si="24"/>
        <v>5.1199379435560761</v>
      </c>
      <c r="J115" s="13">
        <f t="shared" si="17"/>
        <v>5.1132498632946257</v>
      </c>
      <c r="K115" s="13">
        <f t="shared" si="18"/>
        <v>6.688080261450402E-3</v>
      </c>
      <c r="L115" s="13">
        <f t="shared" si="19"/>
        <v>0</v>
      </c>
      <c r="M115" s="13">
        <f t="shared" si="25"/>
        <v>3.5478563223690185</v>
      </c>
      <c r="N115" s="13">
        <f t="shared" si="20"/>
        <v>0.18596646002004419</v>
      </c>
      <c r="O115" s="13">
        <f t="shared" si="21"/>
        <v>0.18596646002004419</v>
      </c>
      <c r="Q115" s="41">
        <v>15.29345235783954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76.642181201505295</v>
      </c>
      <c r="G116" s="13">
        <f t="shared" si="15"/>
        <v>0.3902159083262049</v>
      </c>
      <c r="H116" s="13">
        <f t="shared" si="16"/>
        <v>76.251965293179097</v>
      </c>
      <c r="I116" s="16">
        <f t="shared" si="24"/>
        <v>76.258653373440552</v>
      </c>
      <c r="J116" s="13">
        <f t="shared" si="17"/>
        <v>54.484089263774457</v>
      </c>
      <c r="K116" s="13">
        <f t="shared" si="18"/>
        <v>21.774564109666095</v>
      </c>
      <c r="L116" s="13">
        <f t="shared" si="19"/>
        <v>0.23168578622799404</v>
      </c>
      <c r="M116" s="13">
        <f t="shared" si="25"/>
        <v>3.5935756485769681</v>
      </c>
      <c r="N116" s="13">
        <f t="shared" si="20"/>
        <v>0.18836291029222343</v>
      </c>
      <c r="O116" s="13">
        <f t="shared" si="21"/>
        <v>0.5785788186184283</v>
      </c>
      <c r="Q116" s="41">
        <v>11.6463179088845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63.16077422311006</v>
      </c>
      <c r="G117" s="13">
        <f t="shared" si="15"/>
        <v>0.1205877687583002</v>
      </c>
      <c r="H117" s="13">
        <f t="shared" si="16"/>
        <v>63.040186454351762</v>
      </c>
      <c r="I117" s="16">
        <f t="shared" si="24"/>
        <v>84.583064777789858</v>
      </c>
      <c r="J117" s="13">
        <f t="shared" si="17"/>
        <v>55.811240286350198</v>
      </c>
      <c r="K117" s="13">
        <f t="shared" si="18"/>
        <v>28.771824491439659</v>
      </c>
      <c r="L117" s="13">
        <f t="shared" si="19"/>
        <v>0.51704909804594701</v>
      </c>
      <c r="M117" s="13">
        <f t="shared" si="25"/>
        <v>3.9222618363306916</v>
      </c>
      <c r="N117" s="13">
        <f t="shared" si="20"/>
        <v>0.20559151293000688</v>
      </c>
      <c r="O117" s="13">
        <f t="shared" si="21"/>
        <v>0.32617928168830707</v>
      </c>
      <c r="Q117" s="41">
        <v>10.94545962258065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48.002107562952823</v>
      </c>
      <c r="G118" s="13">
        <f t="shared" si="15"/>
        <v>0</v>
      </c>
      <c r="H118" s="13">
        <f t="shared" si="16"/>
        <v>48.002107562952823</v>
      </c>
      <c r="I118" s="16">
        <f t="shared" si="24"/>
        <v>76.25688295634653</v>
      </c>
      <c r="J118" s="13">
        <f t="shared" si="17"/>
        <v>54.469505898086062</v>
      </c>
      <c r="K118" s="13">
        <f t="shared" si="18"/>
        <v>21.787377058260468</v>
      </c>
      <c r="L118" s="13">
        <f t="shared" si="19"/>
        <v>0.23220832579999104</v>
      </c>
      <c r="M118" s="13">
        <f t="shared" si="25"/>
        <v>3.948878649200676</v>
      </c>
      <c r="N118" s="13">
        <f t="shared" si="20"/>
        <v>0.20698667497059983</v>
      </c>
      <c r="O118" s="13">
        <f t="shared" si="21"/>
        <v>0.20698667497059983</v>
      </c>
      <c r="Q118" s="41">
        <v>11.638595818184729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45.143192494255153</v>
      </c>
      <c r="G119" s="13">
        <f t="shared" si="15"/>
        <v>0</v>
      </c>
      <c r="H119" s="13">
        <f t="shared" si="16"/>
        <v>45.143192494255153</v>
      </c>
      <c r="I119" s="16">
        <f t="shared" si="24"/>
        <v>66.698361226715633</v>
      </c>
      <c r="J119" s="13">
        <f t="shared" si="17"/>
        <v>50.280751362685017</v>
      </c>
      <c r="K119" s="13">
        <f t="shared" si="18"/>
        <v>16.417609864030617</v>
      </c>
      <c r="L119" s="13">
        <f t="shared" si="19"/>
        <v>1.3217682800875805E-2</v>
      </c>
      <c r="M119" s="13">
        <f t="shared" si="25"/>
        <v>3.7551096570309519</v>
      </c>
      <c r="N119" s="13">
        <f t="shared" si="20"/>
        <v>0.19682996898781813</v>
      </c>
      <c r="O119" s="13">
        <f t="shared" si="21"/>
        <v>0.19682996898781813</v>
      </c>
      <c r="Q119" s="41">
        <v>11.38849275682767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66.52899431806037</v>
      </c>
      <c r="G120" s="13">
        <f t="shared" si="15"/>
        <v>0.18795217065730641</v>
      </c>
      <c r="H120" s="13">
        <f t="shared" si="16"/>
        <v>66.341042147403058</v>
      </c>
      <c r="I120" s="16">
        <f t="shared" si="24"/>
        <v>82.745434328632797</v>
      </c>
      <c r="J120" s="13">
        <f t="shared" si="17"/>
        <v>58.394061449896626</v>
      </c>
      <c r="K120" s="13">
        <f t="shared" si="18"/>
        <v>24.351372878736171</v>
      </c>
      <c r="L120" s="13">
        <f t="shared" si="19"/>
        <v>0.33677358404365859</v>
      </c>
      <c r="M120" s="13">
        <f t="shared" si="25"/>
        <v>3.8950532720867921</v>
      </c>
      <c r="N120" s="13">
        <f t="shared" si="20"/>
        <v>0.20416533331197564</v>
      </c>
      <c r="O120" s="13">
        <f t="shared" si="21"/>
        <v>0.39211750396928202</v>
      </c>
      <c r="Q120" s="41">
        <v>12.48190144798629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19.30345722274399</v>
      </c>
      <c r="G121" s="13">
        <f t="shared" si="15"/>
        <v>0</v>
      </c>
      <c r="H121" s="13">
        <f t="shared" si="16"/>
        <v>19.30345722274399</v>
      </c>
      <c r="I121" s="16">
        <f t="shared" si="24"/>
        <v>43.318056517436503</v>
      </c>
      <c r="J121" s="13">
        <f t="shared" si="17"/>
        <v>39.51951038506386</v>
      </c>
      <c r="K121" s="13">
        <f t="shared" si="18"/>
        <v>3.7985461323726426</v>
      </c>
      <c r="L121" s="13">
        <f t="shared" si="19"/>
        <v>0</v>
      </c>
      <c r="M121" s="13">
        <f t="shared" si="25"/>
        <v>3.6908879387748166</v>
      </c>
      <c r="N121" s="13">
        <f t="shared" si="20"/>
        <v>0.19346368678377349</v>
      </c>
      <c r="O121" s="13">
        <f t="shared" si="21"/>
        <v>0.19346368678377349</v>
      </c>
      <c r="Q121" s="41">
        <v>14.77281524622658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45.014652705714809</v>
      </c>
      <c r="G122" s="13">
        <f t="shared" si="15"/>
        <v>0</v>
      </c>
      <c r="H122" s="13">
        <f t="shared" si="16"/>
        <v>45.014652705714809</v>
      </c>
      <c r="I122" s="16">
        <f t="shared" si="24"/>
        <v>48.813198838087452</v>
      </c>
      <c r="J122" s="13">
        <f t="shared" si="17"/>
        <v>44.726989312775281</v>
      </c>
      <c r="K122" s="13">
        <f t="shared" si="18"/>
        <v>4.0862095253121709</v>
      </c>
      <c r="L122" s="13">
        <f t="shared" si="19"/>
        <v>0</v>
      </c>
      <c r="M122" s="13">
        <f t="shared" si="25"/>
        <v>3.4974242519910432</v>
      </c>
      <c r="N122" s="13">
        <f t="shared" si="20"/>
        <v>0.18332298386219029</v>
      </c>
      <c r="O122" s="13">
        <f t="shared" si="21"/>
        <v>0.18332298386219029</v>
      </c>
      <c r="Q122" s="41">
        <v>16.85856410356315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19.328676148902641</v>
      </c>
      <c r="G123" s="13">
        <f t="shared" si="15"/>
        <v>0</v>
      </c>
      <c r="H123" s="13">
        <f t="shared" si="16"/>
        <v>19.328676148902641</v>
      </c>
      <c r="I123" s="16">
        <f t="shared" si="24"/>
        <v>23.414885674214812</v>
      </c>
      <c r="J123" s="13">
        <f t="shared" si="17"/>
        <v>23.017360135521415</v>
      </c>
      <c r="K123" s="13">
        <f t="shared" si="18"/>
        <v>0.39752553869339735</v>
      </c>
      <c r="L123" s="13">
        <f t="shared" si="19"/>
        <v>0</v>
      </c>
      <c r="M123" s="13">
        <f t="shared" si="25"/>
        <v>3.3141012681288529</v>
      </c>
      <c r="N123" s="13">
        <f t="shared" si="20"/>
        <v>0.17371382180728526</v>
      </c>
      <c r="O123" s="13">
        <f t="shared" si="21"/>
        <v>0.17371382180728526</v>
      </c>
      <c r="Q123" s="41">
        <v>18.50625499352601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2.3052975104261191</v>
      </c>
      <c r="G124" s="13">
        <f t="shared" si="15"/>
        <v>0</v>
      </c>
      <c r="H124" s="13">
        <f t="shared" si="16"/>
        <v>2.3052975104261191</v>
      </c>
      <c r="I124" s="16">
        <f t="shared" si="24"/>
        <v>2.7028230491195164</v>
      </c>
      <c r="J124" s="13">
        <f t="shared" si="17"/>
        <v>2.7025001871979999</v>
      </c>
      <c r="K124" s="13">
        <f t="shared" si="18"/>
        <v>3.2286192151653736E-4</v>
      </c>
      <c r="L124" s="13">
        <f t="shared" si="19"/>
        <v>0</v>
      </c>
      <c r="M124" s="13">
        <f t="shared" si="25"/>
        <v>3.1403874463215677</v>
      </c>
      <c r="N124" s="13">
        <f t="shared" si="20"/>
        <v>0.16460833906990019</v>
      </c>
      <c r="O124" s="13">
        <f t="shared" si="21"/>
        <v>0.16460833906990019</v>
      </c>
      <c r="Q124" s="41">
        <v>23.20340419354838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8.0443653974697131</v>
      </c>
      <c r="G125" s="18">
        <f t="shared" si="15"/>
        <v>0</v>
      </c>
      <c r="H125" s="18">
        <f t="shared" si="16"/>
        <v>8.0443653974697131</v>
      </c>
      <c r="I125" s="17">
        <f t="shared" si="24"/>
        <v>8.0446882593912292</v>
      </c>
      <c r="J125" s="18">
        <f t="shared" si="17"/>
        <v>8.0328335809882248</v>
      </c>
      <c r="K125" s="18">
        <f t="shared" si="18"/>
        <v>1.1854678403004471E-2</v>
      </c>
      <c r="L125" s="18">
        <f t="shared" si="19"/>
        <v>0</v>
      </c>
      <c r="M125" s="18">
        <f t="shared" si="25"/>
        <v>2.9757791072516677</v>
      </c>
      <c r="N125" s="18">
        <f t="shared" si="20"/>
        <v>0.15598013450772444</v>
      </c>
      <c r="O125" s="18">
        <f t="shared" si="21"/>
        <v>0.15598013450772444</v>
      </c>
      <c r="P125" s="3"/>
      <c r="Q125" s="42">
        <v>20.84324948204938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3.052163274353819</v>
      </c>
      <c r="G126" s="13">
        <f t="shared" si="15"/>
        <v>0</v>
      </c>
      <c r="H126" s="13">
        <f t="shared" si="16"/>
        <v>3.052163274353819</v>
      </c>
      <c r="I126" s="16">
        <f t="shared" si="24"/>
        <v>3.0640179527568234</v>
      </c>
      <c r="J126" s="13">
        <f t="shared" si="17"/>
        <v>3.0634945471488622</v>
      </c>
      <c r="K126" s="13">
        <f t="shared" si="18"/>
        <v>5.2340560796126923E-4</v>
      </c>
      <c r="L126" s="13">
        <f t="shared" si="19"/>
        <v>0</v>
      </c>
      <c r="M126" s="13">
        <f t="shared" si="25"/>
        <v>2.8197989727439432</v>
      </c>
      <c r="N126" s="13">
        <f t="shared" si="20"/>
        <v>0.14780419083577695</v>
      </c>
      <c r="O126" s="13">
        <f t="shared" si="21"/>
        <v>0.14780419083577695</v>
      </c>
      <c r="Q126" s="41">
        <v>22.44400581545862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45.072559269351537</v>
      </c>
      <c r="G127" s="13">
        <f t="shared" si="15"/>
        <v>0</v>
      </c>
      <c r="H127" s="13">
        <f t="shared" si="16"/>
        <v>45.072559269351537</v>
      </c>
      <c r="I127" s="16">
        <f t="shared" si="24"/>
        <v>45.073082674959501</v>
      </c>
      <c r="J127" s="13">
        <f t="shared" si="17"/>
        <v>41.470829936840751</v>
      </c>
      <c r="K127" s="13">
        <f t="shared" si="18"/>
        <v>3.6022527381187501</v>
      </c>
      <c r="L127" s="13">
        <f t="shared" si="19"/>
        <v>0</v>
      </c>
      <c r="M127" s="13">
        <f t="shared" si="25"/>
        <v>2.6719947819081664</v>
      </c>
      <c r="N127" s="13">
        <f t="shared" si="20"/>
        <v>0.1400568020893514</v>
      </c>
      <c r="O127" s="13">
        <f t="shared" si="21"/>
        <v>0.1400568020893514</v>
      </c>
      <c r="Q127" s="41">
        <v>16.098331223682081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16.204291642564321</v>
      </c>
      <c r="G128" s="13">
        <f t="shared" si="15"/>
        <v>0</v>
      </c>
      <c r="H128" s="13">
        <f t="shared" si="16"/>
        <v>16.204291642564321</v>
      </c>
      <c r="I128" s="16">
        <f t="shared" si="24"/>
        <v>19.806544380683071</v>
      </c>
      <c r="J128" s="13">
        <f t="shared" si="17"/>
        <v>19.235577273243255</v>
      </c>
      <c r="K128" s="13">
        <f t="shared" si="18"/>
        <v>0.5709671074398166</v>
      </c>
      <c r="L128" s="13">
        <f t="shared" si="19"/>
        <v>0</v>
      </c>
      <c r="M128" s="13">
        <f t="shared" si="25"/>
        <v>2.5319379798188151</v>
      </c>
      <c r="N128" s="13">
        <f t="shared" si="20"/>
        <v>0.13271550488910488</v>
      </c>
      <c r="O128" s="13">
        <f t="shared" si="21"/>
        <v>0.13271550488910488</v>
      </c>
      <c r="Q128" s="41">
        <v>12.17132733247254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18.696790756015719</v>
      </c>
      <c r="G129" s="13">
        <f t="shared" si="15"/>
        <v>0</v>
      </c>
      <c r="H129" s="13">
        <f t="shared" si="16"/>
        <v>18.696790756015719</v>
      </c>
      <c r="I129" s="16">
        <f t="shared" si="24"/>
        <v>19.267757863455536</v>
      </c>
      <c r="J129" s="13">
        <f t="shared" si="17"/>
        <v>18.648220348235153</v>
      </c>
      <c r="K129" s="13">
        <f t="shared" si="18"/>
        <v>0.61953751522038303</v>
      </c>
      <c r="L129" s="13">
        <f t="shared" si="19"/>
        <v>0</v>
      </c>
      <c r="M129" s="13">
        <f t="shared" si="25"/>
        <v>2.3992224749297102</v>
      </c>
      <c r="N129" s="13">
        <f t="shared" si="20"/>
        <v>0.125759013308995</v>
      </c>
      <c r="O129" s="13">
        <f t="shared" si="21"/>
        <v>0.125759013308995</v>
      </c>
      <c r="Q129" s="41">
        <v>10.91726641572985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101.2460810597228</v>
      </c>
      <c r="G130" s="13">
        <f t="shared" si="15"/>
        <v>0.88229390549055497</v>
      </c>
      <c r="H130" s="13">
        <f t="shared" si="16"/>
        <v>100.36378715423224</v>
      </c>
      <c r="I130" s="16">
        <f t="shared" si="24"/>
        <v>100.98332466945263</v>
      </c>
      <c r="J130" s="13">
        <f t="shared" si="17"/>
        <v>58.589841226955741</v>
      </c>
      <c r="K130" s="13">
        <f t="shared" si="18"/>
        <v>42.393483442496887</v>
      </c>
      <c r="L130" s="13">
        <f t="shared" si="19"/>
        <v>1.0725696158836873</v>
      </c>
      <c r="M130" s="13">
        <f t="shared" si="25"/>
        <v>3.3460330775044023</v>
      </c>
      <c r="N130" s="13">
        <f t="shared" si="20"/>
        <v>0.17538757773538347</v>
      </c>
      <c r="O130" s="13">
        <f t="shared" si="21"/>
        <v>1.0576814832259385</v>
      </c>
      <c r="Q130" s="41">
        <v>10.46818357512767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57.220792000607943</v>
      </c>
      <c r="G131" s="13">
        <f t="shared" si="15"/>
        <v>1.7881243082578636E-3</v>
      </c>
      <c r="H131" s="13">
        <f t="shared" si="16"/>
        <v>57.219003876299688</v>
      </c>
      <c r="I131" s="16">
        <f t="shared" si="24"/>
        <v>98.539917702912888</v>
      </c>
      <c r="J131" s="13">
        <f t="shared" si="17"/>
        <v>55.101071807600931</v>
      </c>
      <c r="K131" s="13">
        <f t="shared" si="18"/>
        <v>43.438845895311957</v>
      </c>
      <c r="L131" s="13">
        <f t="shared" si="19"/>
        <v>1.1152017426461096</v>
      </c>
      <c r="M131" s="13">
        <f t="shared" si="25"/>
        <v>4.2858472424151284</v>
      </c>
      <c r="N131" s="13">
        <f t="shared" si="20"/>
        <v>0.22464941289573165</v>
      </c>
      <c r="O131" s="13">
        <f t="shared" si="21"/>
        <v>0.22643753720398951</v>
      </c>
      <c r="Q131" s="41">
        <v>9.2802026225806458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8.0356428515822991</v>
      </c>
      <c r="G132" s="13">
        <f t="shared" si="15"/>
        <v>0</v>
      </c>
      <c r="H132" s="13">
        <f t="shared" si="16"/>
        <v>8.0356428515822991</v>
      </c>
      <c r="I132" s="16">
        <f t="shared" si="24"/>
        <v>50.359287004248145</v>
      </c>
      <c r="J132" s="13">
        <f t="shared" si="17"/>
        <v>44.962647623736281</v>
      </c>
      <c r="K132" s="13">
        <f t="shared" si="18"/>
        <v>5.3966393805118642</v>
      </c>
      <c r="L132" s="13">
        <f t="shared" si="19"/>
        <v>0</v>
      </c>
      <c r="M132" s="13">
        <f t="shared" si="25"/>
        <v>4.0611978295193971</v>
      </c>
      <c r="N132" s="13">
        <f t="shared" si="20"/>
        <v>0.21287406117181956</v>
      </c>
      <c r="O132" s="13">
        <f t="shared" si="21"/>
        <v>0.21287406117181956</v>
      </c>
      <c r="Q132" s="41">
        <v>15.25938331044153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62.235836158021748</v>
      </c>
      <c r="G133" s="13">
        <f t="shared" si="15"/>
        <v>0.10208900745653395</v>
      </c>
      <c r="H133" s="13">
        <f t="shared" si="16"/>
        <v>62.133747150565213</v>
      </c>
      <c r="I133" s="16">
        <f t="shared" si="24"/>
        <v>67.530386531077085</v>
      </c>
      <c r="J133" s="13">
        <f t="shared" si="17"/>
        <v>53.200006857584434</v>
      </c>
      <c r="K133" s="13">
        <f t="shared" si="18"/>
        <v>14.330379673492651</v>
      </c>
      <c r="L133" s="13">
        <f t="shared" si="19"/>
        <v>0</v>
      </c>
      <c r="M133" s="13">
        <f t="shared" si="25"/>
        <v>3.8483237683475777</v>
      </c>
      <c r="N133" s="13">
        <f t="shared" si="20"/>
        <v>0.20171593299830329</v>
      </c>
      <c r="O133" s="13">
        <f t="shared" si="21"/>
        <v>0.30380494045483725</v>
      </c>
      <c r="Q133" s="41">
        <v>13.166769465246871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3.0577175851623162</v>
      </c>
      <c r="G134" s="13">
        <f t="shared" ref="G134:G197" si="28">IF((F134-$J$2)&gt;0,$I$2*(F134-$J$2),0)</f>
        <v>0</v>
      </c>
      <c r="H134" s="13">
        <f t="shared" ref="H134:H197" si="29">F134-G134</f>
        <v>3.0577175851623162</v>
      </c>
      <c r="I134" s="16">
        <f t="shared" si="24"/>
        <v>17.388097258654966</v>
      </c>
      <c r="J134" s="13">
        <f t="shared" ref="J134:J197" si="30">I134/SQRT(1+(I134/($K$2*(300+(25*Q134)+0.05*(Q134)^3)))^2)</f>
        <v>17.189433060074872</v>
      </c>
      <c r="K134" s="13">
        <f t="shared" ref="K134:K197" si="31">I134-J134</f>
        <v>0.19866419858009365</v>
      </c>
      <c r="L134" s="13">
        <f t="shared" ref="L134:L197" si="32">IF(K134&gt;$N$2,(K134-$N$2)/$L$2,0)</f>
        <v>0</v>
      </c>
      <c r="M134" s="13">
        <f t="shared" si="25"/>
        <v>3.6466078353492746</v>
      </c>
      <c r="N134" s="13">
        <f t="shared" ref="N134:N197" si="33">$M$2*M134</f>
        <v>0.19114267563361761</v>
      </c>
      <c r="O134" s="13">
        <f t="shared" ref="O134:O197" si="34">N134+G134</f>
        <v>0.19114267563361761</v>
      </c>
      <c r="Q134" s="41">
        <v>17.156425820988851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20.596570322531349</v>
      </c>
      <c r="G135" s="13">
        <f t="shared" si="28"/>
        <v>0</v>
      </c>
      <c r="H135" s="13">
        <f t="shared" si="29"/>
        <v>20.596570322531349</v>
      </c>
      <c r="I135" s="16">
        <f t="shared" ref="I135:I198" si="36">H135+K134-L134</f>
        <v>20.795234521111443</v>
      </c>
      <c r="J135" s="13">
        <f t="shared" si="30"/>
        <v>20.543847067071596</v>
      </c>
      <c r="K135" s="13">
        <f t="shared" si="31"/>
        <v>0.25138745403984686</v>
      </c>
      <c r="L135" s="13">
        <f t="shared" si="32"/>
        <v>0</v>
      </c>
      <c r="M135" s="13">
        <f t="shared" ref="M135:M198" si="37">L135+M134-N134</f>
        <v>3.4554651597156569</v>
      </c>
      <c r="N135" s="13">
        <f t="shared" si="33"/>
        <v>0.1811236321559471</v>
      </c>
      <c r="O135" s="13">
        <f t="shared" si="34"/>
        <v>0.1811236321559471</v>
      </c>
      <c r="Q135" s="41">
        <v>19.281673599570251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3.0516322785911258</v>
      </c>
      <c r="G136" s="13">
        <f t="shared" si="28"/>
        <v>0</v>
      </c>
      <c r="H136" s="13">
        <f t="shared" si="29"/>
        <v>3.0516322785911258</v>
      </c>
      <c r="I136" s="16">
        <f t="shared" si="36"/>
        <v>3.3030197326309727</v>
      </c>
      <c r="J136" s="13">
        <f t="shared" si="30"/>
        <v>3.3023871553929984</v>
      </c>
      <c r="K136" s="13">
        <f t="shared" si="31"/>
        <v>6.3257723797427445E-4</v>
      </c>
      <c r="L136" s="13">
        <f t="shared" si="32"/>
        <v>0</v>
      </c>
      <c r="M136" s="13">
        <f t="shared" si="37"/>
        <v>3.2743415275597099</v>
      </c>
      <c r="N136" s="13">
        <f t="shared" si="33"/>
        <v>0.1716297525741711</v>
      </c>
      <c r="O136" s="13">
        <f t="shared" si="34"/>
        <v>0.1716297525741711</v>
      </c>
      <c r="Q136" s="41">
        <v>22.698404193548381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4.6074363286920006</v>
      </c>
      <c r="G137" s="18">
        <f t="shared" si="28"/>
        <v>0</v>
      </c>
      <c r="H137" s="18">
        <f t="shared" si="29"/>
        <v>4.6074363286920006</v>
      </c>
      <c r="I137" s="17">
        <f t="shared" si="36"/>
        <v>4.6080689059299749</v>
      </c>
      <c r="J137" s="18">
        <f t="shared" si="30"/>
        <v>4.6062644790740928</v>
      </c>
      <c r="K137" s="18">
        <f t="shared" si="31"/>
        <v>1.804426855882113E-3</v>
      </c>
      <c r="L137" s="18">
        <f t="shared" si="32"/>
        <v>0</v>
      </c>
      <c r="M137" s="18">
        <f t="shared" si="37"/>
        <v>3.1027117749855386</v>
      </c>
      <c r="N137" s="18">
        <f t="shared" si="33"/>
        <v>0.16263350959806816</v>
      </c>
      <c r="O137" s="18">
        <f t="shared" si="34"/>
        <v>0.16263350959806816</v>
      </c>
      <c r="P137" s="3"/>
      <c r="Q137" s="42">
        <v>22.346663570414169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17.152855128289168</v>
      </c>
      <c r="G138" s="13">
        <f t="shared" si="28"/>
        <v>0</v>
      </c>
      <c r="H138" s="13">
        <f t="shared" si="29"/>
        <v>17.152855128289168</v>
      </c>
      <c r="I138" s="16">
        <f t="shared" si="36"/>
        <v>17.154659555145052</v>
      </c>
      <c r="J138" s="13">
        <f t="shared" si="30"/>
        <v>17.03315588559207</v>
      </c>
      <c r="K138" s="13">
        <f t="shared" si="31"/>
        <v>0.12150366955298253</v>
      </c>
      <c r="L138" s="13">
        <f t="shared" si="32"/>
        <v>0</v>
      </c>
      <c r="M138" s="13">
        <f t="shared" si="37"/>
        <v>2.9400782653874704</v>
      </c>
      <c r="N138" s="13">
        <f t="shared" si="33"/>
        <v>0.15410881882355745</v>
      </c>
      <c r="O138" s="13">
        <f t="shared" si="34"/>
        <v>0.15410881882355745</v>
      </c>
      <c r="Q138" s="41">
        <v>20.39196249172808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12.5992288408685</v>
      </c>
      <c r="G139" s="13">
        <f t="shared" si="28"/>
        <v>0</v>
      </c>
      <c r="H139" s="13">
        <f t="shared" si="29"/>
        <v>12.5992288408685</v>
      </c>
      <c r="I139" s="16">
        <f t="shared" si="36"/>
        <v>12.720732510421483</v>
      </c>
      <c r="J139" s="13">
        <f t="shared" si="30"/>
        <v>12.628426706189195</v>
      </c>
      <c r="K139" s="13">
        <f t="shared" si="31"/>
        <v>9.2305804232287514E-2</v>
      </c>
      <c r="L139" s="13">
        <f t="shared" si="32"/>
        <v>0</v>
      </c>
      <c r="M139" s="13">
        <f t="shared" si="37"/>
        <v>2.7859694465639131</v>
      </c>
      <c r="N139" s="13">
        <f t="shared" si="33"/>
        <v>0.14603096310155608</v>
      </c>
      <c r="O139" s="13">
        <f t="shared" si="34"/>
        <v>0.14603096310155608</v>
      </c>
      <c r="Q139" s="41">
        <v>15.983687810177409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39.709219354214227</v>
      </c>
      <c r="G140" s="13">
        <f t="shared" si="28"/>
        <v>0</v>
      </c>
      <c r="H140" s="13">
        <f t="shared" si="29"/>
        <v>39.709219354214227</v>
      </c>
      <c r="I140" s="16">
        <f t="shared" si="36"/>
        <v>39.801525158446516</v>
      </c>
      <c r="J140" s="13">
        <f t="shared" si="30"/>
        <v>36.468748814199628</v>
      </c>
      <c r="K140" s="13">
        <f t="shared" si="31"/>
        <v>3.3327763442468878</v>
      </c>
      <c r="L140" s="13">
        <f t="shared" si="32"/>
        <v>0</v>
      </c>
      <c r="M140" s="13">
        <f t="shared" si="37"/>
        <v>2.6399384834623572</v>
      </c>
      <c r="N140" s="13">
        <f t="shared" si="33"/>
        <v>0.13837652087116145</v>
      </c>
      <c r="O140" s="13">
        <f t="shared" si="34"/>
        <v>0.13837652087116145</v>
      </c>
      <c r="Q140" s="41">
        <v>13.931538301399151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26.592494035411359</v>
      </c>
      <c r="G141" s="13">
        <f t="shared" si="28"/>
        <v>0</v>
      </c>
      <c r="H141" s="13">
        <f t="shared" si="29"/>
        <v>26.592494035411359</v>
      </c>
      <c r="I141" s="16">
        <f t="shared" si="36"/>
        <v>29.925270379658247</v>
      </c>
      <c r="J141" s="13">
        <f t="shared" si="30"/>
        <v>27.64220738278507</v>
      </c>
      <c r="K141" s="13">
        <f t="shared" si="31"/>
        <v>2.283062996873177</v>
      </c>
      <c r="L141" s="13">
        <f t="shared" si="32"/>
        <v>0</v>
      </c>
      <c r="M141" s="13">
        <f t="shared" si="37"/>
        <v>2.5015619625911958</v>
      </c>
      <c r="N141" s="13">
        <f t="shared" si="33"/>
        <v>0.13112329824936242</v>
      </c>
      <c r="O141" s="13">
        <f t="shared" si="34"/>
        <v>0.13112329824936242</v>
      </c>
      <c r="Q141" s="41">
        <v>10.51360809320955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4.860822909780568</v>
      </c>
      <c r="G142" s="13">
        <f t="shared" si="28"/>
        <v>0</v>
      </c>
      <c r="H142" s="13">
        <f t="shared" si="29"/>
        <v>4.860822909780568</v>
      </c>
      <c r="I142" s="16">
        <f t="shared" si="36"/>
        <v>7.143885906653745</v>
      </c>
      <c r="J142" s="13">
        <f t="shared" si="30"/>
        <v>7.0908710339759535</v>
      </c>
      <c r="K142" s="13">
        <f t="shared" si="31"/>
        <v>5.301487267779148E-2</v>
      </c>
      <c r="L142" s="13">
        <f t="shared" si="32"/>
        <v>0</v>
      </c>
      <c r="M142" s="13">
        <f t="shared" si="37"/>
        <v>2.3704386643418331</v>
      </c>
      <c r="N142" s="13">
        <f t="shared" si="33"/>
        <v>0.12425026468037502</v>
      </c>
      <c r="O142" s="13">
        <f t="shared" si="34"/>
        <v>0.12425026468037502</v>
      </c>
      <c r="Q142" s="41">
        <v>7.2961516225806466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9.9151337804264017</v>
      </c>
      <c r="G143" s="13">
        <f t="shared" si="28"/>
        <v>0</v>
      </c>
      <c r="H143" s="13">
        <f t="shared" si="29"/>
        <v>9.9151337804264017</v>
      </c>
      <c r="I143" s="16">
        <f t="shared" si="36"/>
        <v>9.9681486531041941</v>
      </c>
      <c r="J143" s="13">
        <f t="shared" si="30"/>
        <v>9.8900673345460675</v>
      </c>
      <c r="K143" s="13">
        <f t="shared" si="31"/>
        <v>7.8081318558126611E-2</v>
      </c>
      <c r="L143" s="13">
        <f t="shared" si="32"/>
        <v>0</v>
      </c>
      <c r="M143" s="13">
        <f t="shared" si="37"/>
        <v>2.2461883996614582</v>
      </c>
      <c r="N143" s="13">
        <f t="shared" si="33"/>
        <v>0.11773749195801912</v>
      </c>
      <c r="O143" s="13">
        <f t="shared" si="34"/>
        <v>0.11773749195801912</v>
      </c>
      <c r="Q143" s="41">
        <v>11.89086721340218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69.28638543228162</v>
      </c>
      <c r="G144" s="13">
        <f t="shared" si="28"/>
        <v>0.2430999929417314</v>
      </c>
      <c r="H144" s="13">
        <f t="shared" si="29"/>
        <v>69.043285439339883</v>
      </c>
      <c r="I144" s="16">
        <f t="shared" si="36"/>
        <v>69.121366757898016</v>
      </c>
      <c r="J144" s="13">
        <f t="shared" si="30"/>
        <v>53.836190417291157</v>
      </c>
      <c r="K144" s="13">
        <f t="shared" si="31"/>
        <v>15.28517634060686</v>
      </c>
      <c r="L144" s="13">
        <f t="shared" si="32"/>
        <v>0</v>
      </c>
      <c r="M144" s="13">
        <f t="shared" si="37"/>
        <v>2.128450907703439</v>
      </c>
      <c r="N144" s="13">
        <f t="shared" si="33"/>
        <v>0.11156609644433296</v>
      </c>
      <c r="O144" s="13">
        <f t="shared" si="34"/>
        <v>0.35466608938606436</v>
      </c>
      <c r="Q144" s="41">
        <v>13.07613267809481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20.793362489025</v>
      </c>
      <c r="G145" s="13">
        <f t="shared" si="28"/>
        <v>0</v>
      </c>
      <c r="H145" s="13">
        <f t="shared" si="29"/>
        <v>20.793362489025</v>
      </c>
      <c r="I145" s="16">
        <f t="shared" si="36"/>
        <v>36.07853882963186</v>
      </c>
      <c r="J145" s="13">
        <f t="shared" si="30"/>
        <v>33.374232791373942</v>
      </c>
      <c r="K145" s="13">
        <f t="shared" si="31"/>
        <v>2.7043060382579185</v>
      </c>
      <c r="L145" s="13">
        <f t="shared" si="32"/>
        <v>0</v>
      </c>
      <c r="M145" s="13">
        <f t="shared" si="37"/>
        <v>2.0168848112591062</v>
      </c>
      <c r="N145" s="13">
        <f t="shared" si="33"/>
        <v>0.10571818431688988</v>
      </c>
      <c r="O145" s="13">
        <f t="shared" si="34"/>
        <v>0.10571818431688988</v>
      </c>
      <c r="Q145" s="41">
        <v>13.415275329177209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73.903343804277554</v>
      </c>
      <c r="G146" s="13">
        <f t="shared" si="28"/>
        <v>0.33543916038165011</v>
      </c>
      <c r="H146" s="13">
        <f t="shared" si="29"/>
        <v>73.567904643895901</v>
      </c>
      <c r="I146" s="16">
        <f t="shared" si="36"/>
        <v>76.272210682153826</v>
      </c>
      <c r="J146" s="13">
        <f t="shared" si="30"/>
        <v>61.043698194290194</v>
      </c>
      <c r="K146" s="13">
        <f t="shared" si="31"/>
        <v>15.228512487863632</v>
      </c>
      <c r="L146" s="13">
        <f t="shared" si="32"/>
        <v>0</v>
      </c>
      <c r="M146" s="13">
        <f t="shared" si="37"/>
        <v>1.9111666269422163</v>
      </c>
      <c r="N146" s="13">
        <f t="shared" si="33"/>
        <v>0.10017679968606275</v>
      </c>
      <c r="O146" s="13">
        <f t="shared" si="34"/>
        <v>0.43561596006771286</v>
      </c>
      <c r="Q146" s="41">
        <v>15.541190548845311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3.704727894462061</v>
      </c>
      <c r="G147" s="13">
        <f t="shared" si="28"/>
        <v>0</v>
      </c>
      <c r="H147" s="13">
        <f t="shared" si="29"/>
        <v>3.704727894462061</v>
      </c>
      <c r="I147" s="16">
        <f t="shared" si="36"/>
        <v>18.933240382325693</v>
      </c>
      <c r="J147" s="13">
        <f t="shared" si="30"/>
        <v>18.74366731508303</v>
      </c>
      <c r="K147" s="13">
        <f t="shared" si="31"/>
        <v>0.18957306724266232</v>
      </c>
      <c r="L147" s="13">
        <f t="shared" si="32"/>
        <v>0</v>
      </c>
      <c r="M147" s="13">
        <f t="shared" si="37"/>
        <v>1.8109898272561535</v>
      </c>
      <c r="N147" s="13">
        <f t="shared" si="33"/>
        <v>9.4925875431803586E-2</v>
      </c>
      <c r="O147" s="13">
        <f t="shared" si="34"/>
        <v>9.4925875431803586E-2</v>
      </c>
      <c r="Q147" s="41">
        <v>19.309641020773832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3.725602471158989</v>
      </c>
      <c r="G148" s="13">
        <f t="shared" si="28"/>
        <v>0</v>
      </c>
      <c r="H148" s="13">
        <f t="shared" si="29"/>
        <v>3.725602471158989</v>
      </c>
      <c r="I148" s="16">
        <f t="shared" si="36"/>
        <v>3.9151755384016513</v>
      </c>
      <c r="J148" s="13">
        <f t="shared" si="30"/>
        <v>3.9142246573217552</v>
      </c>
      <c r="K148" s="13">
        <f t="shared" si="31"/>
        <v>9.5088107989615978E-4</v>
      </c>
      <c r="L148" s="13">
        <f t="shared" si="32"/>
        <v>0</v>
      </c>
      <c r="M148" s="13">
        <f t="shared" si="37"/>
        <v>1.7160639518243499</v>
      </c>
      <c r="N148" s="13">
        <f t="shared" si="33"/>
        <v>8.9950186617390515E-2</v>
      </c>
      <c r="O148" s="13">
        <f t="shared" si="34"/>
        <v>8.9950186617390515E-2</v>
      </c>
      <c r="Q148" s="41">
        <v>23.426470432592659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45.066995846648283</v>
      </c>
      <c r="G149" s="18">
        <f t="shared" si="28"/>
        <v>0</v>
      </c>
      <c r="H149" s="18">
        <f t="shared" si="29"/>
        <v>45.066995846648283</v>
      </c>
      <c r="I149" s="17">
        <f t="shared" si="36"/>
        <v>45.067946727728177</v>
      </c>
      <c r="J149" s="18">
        <f t="shared" si="30"/>
        <v>44.092738516088176</v>
      </c>
      <c r="K149" s="18">
        <f t="shared" si="31"/>
        <v>0.97520821164000182</v>
      </c>
      <c r="L149" s="18">
        <f t="shared" si="32"/>
        <v>0</v>
      </c>
      <c r="M149" s="18">
        <f t="shared" si="37"/>
        <v>1.6261137652069593</v>
      </c>
      <c r="N149" s="18">
        <f t="shared" si="33"/>
        <v>8.5235306345066278E-2</v>
      </c>
      <c r="O149" s="18">
        <f t="shared" si="34"/>
        <v>8.5235306345066278E-2</v>
      </c>
      <c r="P149" s="3"/>
      <c r="Q149" s="42">
        <v>26.040796193548381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3.0599473194294422</v>
      </c>
      <c r="G150" s="13">
        <f t="shared" si="28"/>
        <v>0</v>
      </c>
      <c r="H150" s="13">
        <f t="shared" si="29"/>
        <v>3.0599473194294422</v>
      </c>
      <c r="I150" s="16">
        <f t="shared" si="36"/>
        <v>4.035155531069444</v>
      </c>
      <c r="J150" s="13">
        <f t="shared" si="30"/>
        <v>4.0332143523370085</v>
      </c>
      <c r="K150" s="13">
        <f t="shared" si="31"/>
        <v>1.941178732435489E-3</v>
      </c>
      <c r="L150" s="13">
        <f t="shared" si="32"/>
        <v>0</v>
      </c>
      <c r="M150" s="13">
        <f t="shared" si="37"/>
        <v>1.5408784588618929</v>
      </c>
      <c r="N150" s="13">
        <f t="shared" si="33"/>
        <v>8.0767563925572855E-2</v>
      </c>
      <c r="O150" s="13">
        <f t="shared" si="34"/>
        <v>8.0767563925572855E-2</v>
      </c>
      <c r="Q150" s="41">
        <v>19.014786981359411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5.096801301527651</v>
      </c>
      <c r="G151" s="13">
        <f t="shared" si="28"/>
        <v>0</v>
      </c>
      <c r="H151" s="13">
        <f t="shared" si="29"/>
        <v>5.096801301527651</v>
      </c>
      <c r="I151" s="16">
        <f t="shared" si="36"/>
        <v>5.0987424802600865</v>
      </c>
      <c r="J151" s="13">
        <f t="shared" si="30"/>
        <v>5.0946815000612355</v>
      </c>
      <c r="K151" s="13">
        <f t="shared" si="31"/>
        <v>4.0609801988509275E-3</v>
      </c>
      <c r="L151" s="13">
        <f t="shared" si="32"/>
        <v>0</v>
      </c>
      <c r="M151" s="13">
        <f t="shared" si="37"/>
        <v>1.46011089493632</v>
      </c>
      <c r="N151" s="13">
        <f t="shared" si="33"/>
        <v>7.6534005240295536E-2</v>
      </c>
      <c r="O151" s="13">
        <f t="shared" si="34"/>
        <v>7.6534005240295536E-2</v>
      </c>
      <c r="Q151" s="41">
        <v>18.755173799879039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99.939617912351551</v>
      </c>
      <c r="G152" s="13">
        <f t="shared" si="28"/>
        <v>0.85616464254313007</v>
      </c>
      <c r="H152" s="13">
        <f t="shared" si="29"/>
        <v>99.083453269808416</v>
      </c>
      <c r="I152" s="16">
        <f t="shared" si="36"/>
        <v>99.087514250007274</v>
      </c>
      <c r="J152" s="13">
        <f t="shared" si="30"/>
        <v>66.3021350419463</v>
      </c>
      <c r="K152" s="13">
        <f t="shared" si="31"/>
        <v>32.785379208060974</v>
      </c>
      <c r="L152" s="13">
        <f t="shared" si="32"/>
        <v>0.68073048241760081</v>
      </c>
      <c r="M152" s="13">
        <f t="shared" si="37"/>
        <v>2.0643073721136251</v>
      </c>
      <c r="N152" s="13">
        <f t="shared" si="33"/>
        <v>0.10820391230750684</v>
      </c>
      <c r="O152" s="13">
        <f t="shared" si="34"/>
        <v>0.96436855485063688</v>
      </c>
      <c r="Q152" s="41">
        <v>13.638217279471119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69.283983042704904</v>
      </c>
      <c r="G153" s="13">
        <f t="shared" si="28"/>
        <v>0.24305194515019707</v>
      </c>
      <c r="H153" s="13">
        <f t="shared" si="29"/>
        <v>69.040931097554704</v>
      </c>
      <c r="I153" s="16">
        <f t="shared" si="36"/>
        <v>101.14557982319808</v>
      </c>
      <c r="J153" s="13">
        <f t="shared" si="30"/>
        <v>63.837435052546653</v>
      </c>
      <c r="K153" s="13">
        <f t="shared" si="31"/>
        <v>37.308144770651424</v>
      </c>
      <c r="L153" s="13">
        <f t="shared" si="32"/>
        <v>0.86517857911539264</v>
      </c>
      <c r="M153" s="13">
        <f t="shared" si="37"/>
        <v>2.821282038921511</v>
      </c>
      <c r="N153" s="13">
        <f t="shared" si="33"/>
        <v>0.14788192807820102</v>
      </c>
      <c r="O153" s="13">
        <f t="shared" si="34"/>
        <v>0.39093387322839812</v>
      </c>
      <c r="Q153" s="41">
        <v>12.460768777310999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0.36854808799260058</v>
      </c>
      <c r="G154" s="13">
        <f t="shared" si="28"/>
        <v>0</v>
      </c>
      <c r="H154" s="13">
        <f t="shared" si="29"/>
        <v>0.36854808799260058</v>
      </c>
      <c r="I154" s="16">
        <f t="shared" si="36"/>
        <v>36.81151427952863</v>
      </c>
      <c r="J154" s="13">
        <f t="shared" si="30"/>
        <v>33.26648580597201</v>
      </c>
      <c r="K154" s="13">
        <f t="shared" si="31"/>
        <v>3.54502847355662</v>
      </c>
      <c r="L154" s="13">
        <f t="shared" si="32"/>
        <v>0</v>
      </c>
      <c r="M154" s="13">
        <f t="shared" si="37"/>
        <v>2.6734001108433101</v>
      </c>
      <c r="N154" s="13">
        <f t="shared" si="33"/>
        <v>0.14013046461214992</v>
      </c>
      <c r="O154" s="13">
        <f t="shared" si="34"/>
        <v>0.14013046461214992</v>
      </c>
      <c r="Q154" s="41">
        <v>11.61278047911669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0.2</v>
      </c>
      <c r="G155" s="13">
        <f t="shared" si="28"/>
        <v>0</v>
      </c>
      <c r="H155" s="13">
        <f t="shared" si="29"/>
        <v>0.2</v>
      </c>
      <c r="I155" s="16">
        <f t="shared" si="36"/>
        <v>3.7450284735566202</v>
      </c>
      <c r="J155" s="13">
        <f t="shared" si="30"/>
        <v>3.7397635394392901</v>
      </c>
      <c r="K155" s="13">
        <f t="shared" si="31"/>
        <v>5.264934117330089E-3</v>
      </c>
      <c r="L155" s="13">
        <f t="shared" si="32"/>
        <v>0</v>
      </c>
      <c r="M155" s="13">
        <f t="shared" si="37"/>
        <v>2.5332696462311604</v>
      </c>
      <c r="N155" s="13">
        <f t="shared" si="33"/>
        <v>0.13278530627510524</v>
      </c>
      <c r="O155" s="13">
        <f t="shared" si="34"/>
        <v>0.13278530627510524</v>
      </c>
      <c r="Q155" s="41">
        <v>10.17783862258065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9.543847164358354</v>
      </c>
      <c r="G156" s="13">
        <f t="shared" si="28"/>
        <v>0</v>
      </c>
      <c r="H156" s="13">
        <f t="shared" si="29"/>
        <v>9.543847164358354</v>
      </c>
      <c r="I156" s="16">
        <f t="shared" si="36"/>
        <v>9.5491120984756837</v>
      </c>
      <c r="J156" s="13">
        <f t="shared" si="30"/>
        <v>9.5001217770130282</v>
      </c>
      <c r="K156" s="13">
        <f t="shared" si="31"/>
        <v>4.8990321462655473E-2</v>
      </c>
      <c r="L156" s="13">
        <f t="shared" si="32"/>
        <v>0</v>
      </c>
      <c r="M156" s="13">
        <f t="shared" si="37"/>
        <v>2.4004843399560549</v>
      </c>
      <c r="N156" s="13">
        <f t="shared" si="33"/>
        <v>0.12582515594574523</v>
      </c>
      <c r="O156" s="13">
        <f t="shared" si="34"/>
        <v>0.12582515594574523</v>
      </c>
      <c r="Q156" s="41">
        <v>14.379414555918309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73.581800191841296</v>
      </c>
      <c r="G157" s="13">
        <f t="shared" si="28"/>
        <v>0.32900828813292493</v>
      </c>
      <c r="H157" s="13">
        <f t="shared" si="29"/>
        <v>73.252791903708371</v>
      </c>
      <c r="I157" s="16">
        <f t="shared" si="36"/>
        <v>73.301782225171024</v>
      </c>
      <c r="J157" s="13">
        <f t="shared" si="30"/>
        <v>60.597550624653692</v>
      </c>
      <c r="K157" s="13">
        <f t="shared" si="31"/>
        <v>12.704231600517332</v>
      </c>
      <c r="L157" s="13">
        <f t="shared" si="32"/>
        <v>0</v>
      </c>
      <c r="M157" s="13">
        <f t="shared" si="37"/>
        <v>2.2746591840103099</v>
      </c>
      <c r="N157" s="13">
        <f t="shared" si="33"/>
        <v>0.11922983282480334</v>
      </c>
      <c r="O157" s="13">
        <f t="shared" si="34"/>
        <v>0.4482381209577283</v>
      </c>
      <c r="Q157" s="41">
        <v>16.342900733369952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27.987860574024602</v>
      </c>
      <c r="G158" s="13">
        <f t="shared" si="28"/>
        <v>0</v>
      </c>
      <c r="H158" s="13">
        <f t="shared" si="29"/>
        <v>27.987860574024602</v>
      </c>
      <c r="I158" s="16">
        <f t="shared" si="36"/>
        <v>40.692092174541934</v>
      </c>
      <c r="J158" s="13">
        <f t="shared" si="30"/>
        <v>38.237331645289636</v>
      </c>
      <c r="K158" s="13">
        <f t="shared" si="31"/>
        <v>2.4547605292522974</v>
      </c>
      <c r="L158" s="13">
        <f t="shared" si="32"/>
        <v>0</v>
      </c>
      <c r="M158" s="13">
        <f t="shared" si="37"/>
        <v>2.1554293511855067</v>
      </c>
      <c r="N158" s="13">
        <f t="shared" si="33"/>
        <v>0.11298021392129463</v>
      </c>
      <c r="O158" s="13">
        <f t="shared" si="34"/>
        <v>0.11298021392129463</v>
      </c>
      <c r="Q158" s="41">
        <v>16.872504272963909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6.6956418145131087</v>
      </c>
      <c r="G159" s="13">
        <f t="shared" si="28"/>
        <v>0</v>
      </c>
      <c r="H159" s="13">
        <f t="shared" si="29"/>
        <v>6.6956418145131087</v>
      </c>
      <c r="I159" s="16">
        <f t="shared" si="36"/>
        <v>9.150402343765407</v>
      </c>
      <c r="J159" s="13">
        <f t="shared" si="30"/>
        <v>9.133369768207281</v>
      </c>
      <c r="K159" s="13">
        <f t="shared" si="31"/>
        <v>1.7032575558125984E-2</v>
      </c>
      <c r="L159" s="13">
        <f t="shared" si="32"/>
        <v>0</v>
      </c>
      <c r="M159" s="13">
        <f t="shared" si="37"/>
        <v>2.042449137264212</v>
      </c>
      <c r="N159" s="13">
        <f t="shared" si="33"/>
        <v>0.10705817860583375</v>
      </c>
      <c r="O159" s="13">
        <f t="shared" si="34"/>
        <v>0.10705817860583375</v>
      </c>
      <c r="Q159" s="41">
        <v>21.008348567157029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23.377025280660941</v>
      </c>
      <c r="G160" s="13">
        <f t="shared" si="28"/>
        <v>0</v>
      </c>
      <c r="H160" s="13">
        <f t="shared" si="29"/>
        <v>23.377025280660941</v>
      </c>
      <c r="I160" s="16">
        <f t="shared" si="36"/>
        <v>23.394057856219067</v>
      </c>
      <c r="J160" s="13">
        <f t="shared" si="30"/>
        <v>23.235910194456672</v>
      </c>
      <c r="K160" s="13">
        <f t="shared" si="31"/>
        <v>0.15814766176239559</v>
      </c>
      <c r="L160" s="13">
        <f t="shared" si="32"/>
        <v>0</v>
      </c>
      <c r="M160" s="13">
        <f t="shared" si="37"/>
        <v>1.9353909586583782</v>
      </c>
      <c r="N160" s="13">
        <f t="shared" si="33"/>
        <v>0.10144655607027782</v>
      </c>
      <c r="O160" s="13">
        <f t="shared" si="34"/>
        <v>0.10144655607027782</v>
      </c>
      <c r="Q160" s="41">
        <v>25.137354193548379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4.3787777467060476</v>
      </c>
      <c r="G161" s="18">
        <f t="shared" si="28"/>
        <v>0</v>
      </c>
      <c r="H161" s="18">
        <f t="shared" si="29"/>
        <v>4.3787777467060476</v>
      </c>
      <c r="I161" s="17">
        <f t="shared" si="36"/>
        <v>4.5369254084684432</v>
      </c>
      <c r="J161" s="18">
        <f t="shared" si="30"/>
        <v>4.5353478038803887</v>
      </c>
      <c r="K161" s="18">
        <f t="shared" si="31"/>
        <v>1.5776045880544487E-3</v>
      </c>
      <c r="L161" s="18">
        <f t="shared" si="32"/>
        <v>0</v>
      </c>
      <c r="M161" s="18">
        <f t="shared" si="37"/>
        <v>1.8339444025881004</v>
      </c>
      <c r="N161" s="18">
        <f t="shared" si="33"/>
        <v>9.6129075541354581E-2</v>
      </c>
      <c r="O161" s="18">
        <f t="shared" si="34"/>
        <v>9.6129075541354581E-2</v>
      </c>
      <c r="P161" s="3"/>
      <c r="Q161" s="42">
        <v>22.969319067301932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38.859551982536637</v>
      </c>
      <c r="G162" s="13">
        <f t="shared" si="28"/>
        <v>0</v>
      </c>
      <c r="H162" s="13">
        <f t="shared" si="29"/>
        <v>38.859551982536637</v>
      </c>
      <c r="I162" s="16">
        <f t="shared" si="36"/>
        <v>38.861129587124694</v>
      </c>
      <c r="J162" s="13">
        <f t="shared" si="30"/>
        <v>37.541903448542826</v>
      </c>
      <c r="K162" s="13">
        <f t="shared" si="31"/>
        <v>1.3192261385818682</v>
      </c>
      <c r="L162" s="13">
        <f t="shared" si="32"/>
        <v>0</v>
      </c>
      <c r="M162" s="13">
        <f t="shared" si="37"/>
        <v>1.7378153270467458</v>
      </c>
      <c r="N162" s="13">
        <f t="shared" si="33"/>
        <v>9.1090319103921333E-2</v>
      </c>
      <c r="O162" s="13">
        <f t="shared" si="34"/>
        <v>9.1090319103921333E-2</v>
      </c>
      <c r="Q162" s="41">
        <v>20.582832426241431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99.520847186696727</v>
      </c>
      <c r="G163" s="13">
        <f t="shared" si="28"/>
        <v>0.84778922803003354</v>
      </c>
      <c r="H163" s="13">
        <f t="shared" si="29"/>
        <v>98.673057958666689</v>
      </c>
      <c r="I163" s="16">
        <f t="shared" si="36"/>
        <v>99.992284097248557</v>
      </c>
      <c r="J163" s="13">
        <f t="shared" si="30"/>
        <v>72.566416637583799</v>
      </c>
      <c r="K163" s="13">
        <f t="shared" si="31"/>
        <v>27.425867459664758</v>
      </c>
      <c r="L163" s="13">
        <f t="shared" si="32"/>
        <v>0.46215807853316526</v>
      </c>
      <c r="M163" s="13">
        <f t="shared" si="37"/>
        <v>2.1088830864759895</v>
      </c>
      <c r="N163" s="13">
        <f t="shared" si="33"/>
        <v>0.1105404183690878</v>
      </c>
      <c r="O163" s="13">
        <f t="shared" si="34"/>
        <v>0.95832964639912133</v>
      </c>
      <c r="Q163" s="41">
        <v>16.045739310275021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76.625695393862088</v>
      </c>
      <c r="G164" s="13">
        <f t="shared" si="28"/>
        <v>0.38988619217334075</v>
      </c>
      <c r="H164" s="13">
        <f t="shared" si="29"/>
        <v>76.235809201688753</v>
      </c>
      <c r="I164" s="16">
        <f t="shared" si="36"/>
        <v>103.19951858282035</v>
      </c>
      <c r="J164" s="13">
        <f t="shared" si="30"/>
        <v>64.317479532189367</v>
      </c>
      <c r="K164" s="13">
        <f t="shared" si="31"/>
        <v>38.882039050630979</v>
      </c>
      <c r="L164" s="13">
        <f t="shared" si="32"/>
        <v>0.92936536932777281</v>
      </c>
      <c r="M164" s="13">
        <f t="shared" si="37"/>
        <v>2.9277080374346744</v>
      </c>
      <c r="N164" s="13">
        <f t="shared" si="33"/>
        <v>0.15346041390154347</v>
      </c>
      <c r="O164" s="13">
        <f t="shared" si="34"/>
        <v>0.54334660607488416</v>
      </c>
      <c r="Q164" s="41">
        <v>12.450699069293609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27.925617061536411</v>
      </c>
      <c r="G165" s="13">
        <f t="shared" si="28"/>
        <v>0</v>
      </c>
      <c r="H165" s="13">
        <f t="shared" si="29"/>
        <v>27.925617061536411</v>
      </c>
      <c r="I165" s="16">
        <f t="shared" si="36"/>
        <v>65.878290742839624</v>
      </c>
      <c r="J165" s="13">
        <f t="shared" si="30"/>
        <v>51.556460450524753</v>
      </c>
      <c r="K165" s="13">
        <f t="shared" si="31"/>
        <v>14.321830292314871</v>
      </c>
      <c r="L165" s="13">
        <f t="shared" si="32"/>
        <v>0</v>
      </c>
      <c r="M165" s="13">
        <f t="shared" si="37"/>
        <v>2.7742476235331308</v>
      </c>
      <c r="N165" s="13">
        <f t="shared" si="33"/>
        <v>0.14541654534166201</v>
      </c>
      <c r="O165" s="13">
        <f t="shared" si="34"/>
        <v>0.14541654534166201</v>
      </c>
      <c r="Q165" s="41">
        <v>12.552821630454771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208.1</v>
      </c>
      <c r="G166" s="13">
        <f t="shared" si="28"/>
        <v>3.0193722842960988</v>
      </c>
      <c r="H166" s="13">
        <f t="shared" si="29"/>
        <v>205.08062771570388</v>
      </c>
      <c r="I166" s="16">
        <f t="shared" si="36"/>
        <v>219.40245800801875</v>
      </c>
      <c r="J166" s="13">
        <f t="shared" si="30"/>
        <v>70.457357872908958</v>
      </c>
      <c r="K166" s="13">
        <f t="shared" si="31"/>
        <v>148.94510013510978</v>
      </c>
      <c r="L166" s="13">
        <f t="shared" si="32"/>
        <v>5.4179734682488681</v>
      </c>
      <c r="M166" s="13">
        <f t="shared" si="37"/>
        <v>8.0468045464403364</v>
      </c>
      <c r="N166" s="13">
        <f t="shared" si="33"/>
        <v>0.42178589548279344</v>
      </c>
      <c r="O166" s="13">
        <f t="shared" si="34"/>
        <v>3.4411581797788924</v>
      </c>
      <c r="Q166" s="41">
        <v>10.9699154474516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86.262320210499411</v>
      </c>
      <c r="G167" s="13">
        <f t="shared" si="28"/>
        <v>0.58261868850608722</v>
      </c>
      <c r="H167" s="13">
        <f t="shared" si="29"/>
        <v>85.679701521993323</v>
      </c>
      <c r="I167" s="16">
        <f t="shared" si="36"/>
        <v>229.20682818885422</v>
      </c>
      <c r="J167" s="13">
        <f t="shared" si="30"/>
        <v>68.896789433571215</v>
      </c>
      <c r="K167" s="13">
        <f t="shared" si="31"/>
        <v>160.31003875528302</v>
      </c>
      <c r="L167" s="13">
        <f t="shared" si="32"/>
        <v>5.8814600824826471</v>
      </c>
      <c r="M167" s="13">
        <f t="shared" si="37"/>
        <v>13.50647873344019</v>
      </c>
      <c r="N167" s="13">
        <f t="shared" si="33"/>
        <v>0.70796329083492993</v>
      </c>
      <c r="O167" s="13">
        <f t="shared" si="34"/>
        <v>1.2905819793410171</v>
      </c>
      <c r="Q167" s="41">
        <v>10.53077562258065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39.601402151869571</v>
      </c>
      <c r="G168" s="13">
        <f t="shared" si="28"/>
        <v>0</v>
      </c>
      <c r="H168" s="13">
        <f t="shared" si="29"/>
        <v>39.601402151869571</v>
      </c>
      <c r="I168" s="16">
        <f t="shared" si="36"/>
        <v>194.02998082466993</v>
      </c>
      <c r="J168" s="13">
        <f t="shared" si="30"/>
        <v>77.006486233489397</v>
      </c>
      <c r="K168" s="13">
        <f t="shared" si="31"/>
        <v>117.02349459118054</v>
      </c>
      <c r="L168" s="13">
        <f t="shared" si="32"/>
        <v>4.1161418113492996</v>
      </c>
      <c r="M168" s="13">
        <f t="shared" si="37"/>
        <v>16.914657253954562</v>
      </c>
      <c r="N168" s="13">
        <f t="shared" si="33"/>
        <v>0.88660831954714003</v>
      </c>
      <c r="O168" s="13">
        <f t="shared" si="34"/>
        <v>0.88660831954714003</v>
      </c>
      <c r="Q168" s="41">
        <v>12.74221952523513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26.369946662846239</v>
      </c>
      <c r="G169" s="13">
        <f t="shared" si="28"/>
        <v>0</v>
      </c>
      <c r="H169" s="13">
        <f t="shared" si="29"/>
        <v>26.369946662846239</v>
      </c>
      <c r="I169" s="16">
        <f t="shared" si="36"/>
        <v>139.27729944267747</v>
      </c>
      <c r="J169" s="13">
        <f t="shared" si="30"/>
        <v>72.610344624644426</v>
      </c>
      <c r="K169" s="13">
        <f t="shared" si="31"/>
        <v>66.666954818033048</v>
      </c>
      <c r="L169" s="13">
        <f t="shared" si="32"/>
        <v>2.0624939295599471</v>
      </c>
      <c r="M169" s="13">
        <f t="shared" si="37"/>
        <v>18.090542863967368</v>
      </c>
      <c r="N169" s="13">
        <f t="shared" si="33"/>
        <v>0.94824421018449678</v>
      </c>
      <c r="O169" s="13">
        <f t="shared" si="34"/>
        <v>0.94824421018449678</v>
      </c>
      <c r="Q169" s="41">
        <v>12.94834060834676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45.072280635260157</v>
      </c>
      <c r="G170" s="13">
        <f t="shared" si="28"/>
        <v>0</v>
      </c>
      <c r="H170" s="13">
        <f t="shared" si="29"/>
        <v>45.072280635260157</v>
      </c>
      <c r="I170" s="16">
        <f t="shared" si="36"/>
        <v>109.67674152373326</v>
      </c>
      <c r="J170" s="13">
        <f t="shared" si="30"/>
        <v>77.251823743214615</v>
      </c>
      <c r="K170" s="13">
        <f t="shared" si="31"/>
        <v>32.424917780518641</v>
      </c>
      <c r="L170" s="13">
        <f t="shared" si="32"/>
        <v>0.66603009095953203</v>
      </c>
      <c r="M170" s="13">
        <f t="shared" si="37"/>
        <v>17.808328744742401</v>
      </c>
      <c r="N170" s="13">
        <f t="shared" si="33"/>
        <v>0.93345151398960191</v>
      </c>
      <c r="O170" s="13">
        <f t="shared" si="34"/>
        <v>0.93345151398960191</v>
      </c>
      <c r="Q170" s="41">
        <v>16.491750489561671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45.044048090235727</v>
      </c>
      <c r="G171" s="13">
        <f t="shared" si="28"/>
        <v>0</v>
      </c>
      <c r="H171" s="13">
        <f t="shared" si="29"/>
        <v>45.044048090235727</v>
      </c>
      <c r="I171" s="16">
        <f t="shared" si="36"/>
        <v>76.802935779794836</v>
      </c>
      <c r="J171" s="13">
        <f t="shared" si="30"/>
        <v>66.279328281057687</v>
      </c>
      <c r="K171" s="13">
        <f t="shared" si="31"/>
        <v>10.52360749873715</v>
      </c>
      <c r="L171" s="13">
        <f t="shared" si="32"/>
        <v>0</v>
      </c>
      <c r="M171" s="13">
        <f t="shared" si="37"/>
        <v>16.874877230752798</v>
      </c>
      <c r="N171" s="13">
        <f t="shared" si="33"/>
        <v>0.88452318716798894</v>
      </c>
      <c r="O171" s="13">
        <f t="shared" si="34"/>
        <v>0.88452318716798894</v>
      </c>
      <c r="Q171" s="41">
        <v>19.138192678125481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0.44289144565037031</v>
      </c>
      <c r="G172" s="13">
        <f t="shared" si="28"/>
        <v>0</v>
      </c>
      <c r="H172" s="13">
        <f t="shared" si="29"/>
        <v>0.44289144565037031</v>
      </c>
      <c r="I172" s="16">
        <f t="shared" si="36"/>
        <v>10.966498944387521</v>
      </c>
      <c r="J172" s="13">
        <f t="shared" si="30"/>
        <v>10.937585945884436</v>
      </c>
      <c r="K172" s="13">
        <f t="shared" si="31"/>
        <v>2.8912998503084708E-2</v>
      </c>
      <c r="L172" s="13">
        <f t="shared" si="32"/>
        <v>0</v>
      </c>
      <c r="M172" s="13">
        <f t="shared" si="37"/>
        <v>15.990354043584809</v>
      </c>
      <c r="N172" s="13">
        <f t="shared" si="33"/>
        <v>0.83815951542452849</v>
      </c>
      <c r="O172" s="13">
        <f t="shared" si="34"/>
        <v>0.83815951542452849</v>
      </c>
      <c r="Q172" s="41">
        <v>21.09888377193381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32.060476122896127</v>
      </c>
      <c r="G173" s="18">
        <f t="shared" si="28"/>
        <v>0</v>
      </c>
      <c r="H173" s="18">
        <f t="shared" si="29"/>
        <v>32.060476122896127</v>
      </c>
      <c r="I173" s="17">
        <f t="shared" si="36"/>
        <v>32.089389121399208</v>
      </c>
      <c r="J173" s="18">
        <f t="shared" si="30"/>
        <v>31.624940133554297</v>
      </c>
      <c r="K173" s="18">
        <f t="shared" si="31"/>
        <v>0.46444898784491073</v>
      </c>
      <c r="L173" s="18">
        <f t="shared" si="32"/>
        <v>0</v>
      </c>
      <c r="M173" s="18">
        <f t="shared" si="37"/>
        <v>15.15219452816028</v>
      </c>
      <c r="N173" s="18">
        <f t="shared" si="33"/>
        <v>0.79422606833624954</v>
      </c>
      <c r="O173" s="18">
        <f t="shared" si="34"/>
        <v>0.79422606833624954</v>
      </c>
      <c r="P173" s="3"/>
      <c r="Q173" s="42">
        <v>24.127324193548379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13.95277757088868</v>
      </c>
      <c r="G174" s="13">
        <f t="shared" si="28"/>
        <v>0</v>
      </c>
      <c r="H174" s="13">
        <f t="shared" si="29"/>
        <v>13.95277757088868</v>
      </c>
      <c r="I174" s="16">
        <f t="shared" si="36"/>
        <v>14.41722655873359</v>
      </c>
      <c r="J174" s="13">
        <f t="shared" si="30"/>
        <v>14.375688345703548</v>
      </c>
      <c r="K174" s="13">
        <f t="shared" si="31"/>
        <v>4.153821303004257E-2</v>
      </c>
      <c r="L174" s="13">
        <f t="shared" si="32"/>
        <v>0</v>
      </c>
      <c r="M174" s="13">
        <f t="shared" si="37"/>
        <v>14.357968459824031</v>
      </c>
      <c r="N174" s="13">
        <f t="shared" si="33"/>
        <v>0.75259546186188531</v>
      </c>
      <c r="O174" s="13">
        <f t="shared" si="34"/>
        <v>0.75259546186188531</v>
      </c>
      <c r="Q174" s="41">
        <v>24.35258736005877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42.087929032186153</v>
      </c>
      <c r="G175" s="13">
        <f t="shared" si="28"/>
        <v>0</v>
      </c>
      <c r="H175" s="13">
        <f t="shared" si="29"/>
        <v>42.087929032186153</v>
      </c>
      <c r="I175" s="16">
        <f t="shared" si="36"/>
        <v>42.129467245216198</v>
      </c>
      <c r="J175" s="13">
        <f t="shared" si="30"/>
        <v>39.591639723417892</v>
      </c>
      <c r="K175" s="13">
        <f t="shared" si="31"/>
        <v>2.537827521798306</v>
      </c>
      <c r="L175" s="13">
        <f t="shared" si="32"/>
        <v>0</v>
      </c>
      <c r="M175" s="13">
        <f t="shared" si="37"/>
        <v>13.605372997962146</v>
      </c>
      <c r="N175" s="13">
        <f t="shared" si="33"/>
        <v>0.71314698899471163</v>
      </c>
      <c r="O175" s="13">
        <f t="shared" si="34"/>
        <v>0.71314698899471163</v>
      </c>
      <c r="Q175" s="41">
        <v>17.37640463544923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139.89558600100909</v>
      </c>
      <c r="G176" s="13">
        <f t="shared" si="28"/>
        <v>1.6552840043162809</v>
      </c>
      <c r="H176" s="13">
        <f t="shared" si="29"/>
        <v>138.24030199669281</v>
      </c>
      <c r="I176" s="16">
        <f t="shared" si="36"/>
        <v>140.77812951849111</v>
      </c>
      <c r="J176" s="13">
        <f t="shared" si="30"/>
        <v>65.737670844787829</v>
      </c>
      <c r="K176" s="13">
        <f t="shared" si="31"/>
        <v>75.040458673703284</v>
      </c>
      <c r="L176" s="13">
        <f t="shared" si="32"/>
        <v>2.403983407070116</v>
      </c>
      <c r="M176" s="13">
        <f t="shared" si="37"/>
        <v>15.296209416037549</v>
      </c>
      <c r="N176" s="13">
        <f t="shared" si="33"/>
        <v>0.80177483481809964</v>
      </c>
      <c r="O176" s="13">
        <f t="shared" si="34"/>
        <v>2.4570588391343806</v>
      </c>
      <c r="Q176" s="41">
        <v>10.958422350910141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31.40127961605025</v>
      </c>
      <c r="G177" s="13">
        <f t="shared" si="28"/>
        <v>0</v>
      </c>
      <c r="H177" s="13">
        <f t="shared" si="29"/>
        <v>31.40127961605025</v>
      </c>
      <c r="I177" s="16">
        <f t="shared" si="36"/>
        <v>104.03775488268342</v>
      </c>
      <c r="J177" s="13">
        <f t="shared" si="30"/>
        <v>58.360896674831011</v>
      </c>
      <c r="K177" s="13">
        <f t="shared" si="31"/>
        <v>45.676858207852405</v>
      </c>
      <c r="L177" s="13">
        <f t="shared" si="32"/>
        <v>1.2064726930682836</v>
      </c>
      <c r="M177" s="13">
        <f t="shared" si="37"/>
        <v>15.700907274287735</v>
      </c>
      <c r="N177" s="13">
        <f t="shared" si="33"/>
        <v>0.82298770851931735</v>
      </c>
      <c r="O177" s="13">
        <f t="shared" si="34"/>
        <v>0.82298770851931735</v>
      </c>
      <c r="Q177" s="41">
        <v>10.16613584978951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32.116385403296881</v>
      </c>
      <c r="G178" s="13">
        <f t="shared" si="28"/>
        <v>0</v>
      </c>
      <c r="H178" s="13">
        <f t="shared" si="29"/>
        <v>32.116385403296881</v>
      </c>
      <c r="I178" s="16">
        <f t="shared" si="36"/>
        <v>76.586770918081001</v>
      </c>
      <c r="J178" s="13">
        <f t="shared" si="30"/>
        <v>47.865036051021235</v>
      </c>
      <c r="K178" s="13">
        <f t="shared" si="31"/>
        <v>28.721734867059766</v>
      </c>
      <c r="L178" s="13">
        <f t="shared" si="32"/>
        <v>0.51500633554735598</v>
      </c>
      <c r="M178" s="13">
        <f t="shared" si="37"/>
        <v>15.392925901315774</v>
      </c>
      <c r="N178" s="13">
        <f t="shared" si="33"/>
        <v>0.80684438125924829</v>
      </c>
      <c r="O178" s="13">
        <f t="shared" si="34"/>
        <v>0.80684438125924829</v>
      </c>
      <c r="Q178" s="41">
        <v>8.0595256225806473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2.3047385947868331</v>
      </c>
      <c r="G179" s="13">
        <f t="shared" si="28"/>
        <v>0</v>
      </c>
      <c r="H179" s="13">
        <f t="shared" si="29"/>
        <v>2.3047385947868331</v>
      </c>
      <c r="I179" s="16">
        <f t="shared" si="36"/>
        <v>30.511467126299245</v>
      </c>
      <c r="J179" s="13">
        <f t="shared" si="30"/>
        <v>28.38204441379742</v>
      </c>
      <c r="K179" s="13">
        <f t="shared" si="31"/>
        <v>2.1294227125018246</v>
      </c>
      <c r="L179" s="13">
        <f t="shared" si="32"/>
        <v>0</v>
      </c>
      <c r="M179" s="13">
        <f t="shared" si="37"/>
        <v>14.586081520056526</v>
      </c>
      <c r="N179" s="13">
        <f t="shared" si="33"/>
        <v>0.76455236609961108</v>
      </c>
      <c r="O179" s="13">
        <f t="shared" si="34"/>
        <v>0.76455236609961108</v>
      </c>
      <c r="Q179" s="41">
        <v>11.54305155651222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9.3155724454191891</v>
      </c>
      <c r="G180" s="13">
        <f t="shared" si="28"/>
        <v>0</v>
      </c>
      <c r="H180" s="13">
        <f t="shared" si="29"/>
        <v>9.3155724454191891</v>
      </c>
      <c r="I180" s="16">
        <f t="shared" si="36"/>
        <v>11.444995157921014</v>
      </c>
      <c r="J180" s="13">
        <f t="shared" si="30"/>
        <v>11.353452847606389</v>
      </c>
      <c r="K180" s="13">
        <f t="shared" si="31"/>
        <v>9.1542310314624231E-2</v>
      </c>
      <c r="L180" s="13">
        <f t="shared" si="32"/>
        <v>0</v>
      </c>
      <c r="M180" s="13">
        <f t="shared" si="37"/>
        <v>13.821529153956915</v>
      </c>
      <c r="N180" s="13">
        <f t="shared" si="33"/>
        <v>0.72447715332195417</v>
      </c>
      <c r="O180" s="13">
        <f t="shared" si="34"/>
        <v>0.72447715332195417</v>
      </c>
      <c r="Q180" s="41">
        <v>13.756057421594351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73.784541327695678</v>
      </c>
      <c r="G181" s="13">
        <f t="shared" si="28"/>
        <v>0.33306311085001256</v>
      </c>
      <c r="H181" s="13">
        <f t="shared" si="29"/>
        <v>73.451478216845672</v>
      </c>
      <c r="I181" s="16">
        <f t="shared" si="36"/>
        <v>73.543020527160294</v>
      </c>
      <c r="J181" s="13">
        <f t="shared" si="30"/>
        <v>57.872965033614001</v>
      </c>
      <c r="K181" s="13">
        <f t="shared" si="31"/>
        <v>15.670055493546293</v>
      </c>
      <c r="L181" s="13">
        <f t="shared" si="32"/>
        <v>0</v>
      </c>
      <c r="M181" s="13">
        <f t="shared" si="37"/>
        <v>13.09705200063496</v>
      </c>
      <c r="N181" s="13">
        <f t="shared" si="33"/>
        <v>0.68650254574857872</v>
      </c>
      <c r="O181" s="13">
        <f t="shared" si="34"/>
        <v>1.0195656565985913</v>
      </c>
      <c r="Q181" s="41">
        <v>14.361460178619041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31.129662366819979</v>
      </c>
      <c r="G182" s="13">
        <f t="shared" si="28"/>
        <v>0</v>
      </c>
      <c r="H182" s="13">
        <f t="shared" si="29"/>
        <v>31.129662366819979</v>
      </c>
      <c r="I182" s="16">
        <f t="shared" si="36"/>
        <v>46.799717860366272</v>
      </c>
      <c r="J182" s="13">
        <f t="shared" si="30"/>
        <v>43.590554563204861</v>
      </c>
      <c r="K182" s="13">
        <f t="shared" si="31"/>
        <v>3.2091632971614104</v>
      </c>
      <c r="L182" s="13">
        <f t="shared" si="32"/>
        <v>0</v>
      </c>
      <c r="M182" s="13">
        <f t="shared" si="37"/>
        <v>12.410549454886382</v>
      </c>
      <c r="N182" s="13">
        <f t="shared" si="33"/>
        <v>0.65051843685930877</v>
      </c>
      <c r="O182" s="13">
        <f t="shared" si="34"/>
        <v>0.65051843685930877</v>
      </c>
      <c r="Q182" s="41">
        <v>17.852320867507778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4.5915334829867831</v>
      </c>
      <c r="G183" s="13">
        <f t="shared" si="28"/>
        <v>0</v>
      </c>
      <c r="H183" s="13">
        <f t="shared" si="29"/>
        <v>4.5915334829867831</v>
      </c>
      <c r="I183" s="16">
        <f t="shared" si="36"/>
        <v>7.8006967801481935</v>
      </c>
      <c r="J183" s="13">
        <f t="shared" si="30"/>
        <v>7.7886448121470719</v>
      </c>
      <c r="K183" s="13">
        <f t="shared" si="31"/>
        <v>1.2051968001121516E-2</v>
      </c>
      <c r="L183" s="13">
        <f t="shared" si="32"/>
        <v>0</v>
      </c>
      <c r="M183" s="13">
        <f t="shared" si="37"/>
        <v>11.760031018027073</v>
      </c>
      <c r="N183" s="13">
        <f t="shared" si="33"/>
        <v>0.61642049154011391</v>
      </c>
      <c r="O183" s="13">
        <f t="shared" si="34"/>
        <v>0.61642049154011391</v>
      </c>
      <c r="Q183" s="41">
        <v>20.073541783181621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0.23958190496452869</v>
      </c>
      <c r="G184" s="13">
        <f t="shared" si="28"/>
        <v>0</v>
      </c>
      <c r="H184" s="13">
        <f t="shared" si="29"/>
        <v>0.23958190496452869</v>
      </c>
      <c r="I184" s="16">
        <f t="shared" si="36"/>
        <v>0.25163387296565021</v>
      </c>
      <c r="J184" s="13">
        <f t="shared" si="30"/>
        <v>0.25163349881164754</v>
      </c>
      <c r="K184" s="13">
        <f t="shared" si="31"/>
        <v>3.741540026691581E-7</v>
      </c>
      <c r="L184" s="13">
        <f t="shared" si="32"/>
        <v>0</v>
      </c>
      <c r="M184" s="13">
        <f t="shared" si="37"/>
        <v>11.14361052648696</v>
      </c>
      <c r="N184" s="13">
        <f t="shared" si="33"/>
        <v>0.5841098435657941</v>
      </c>
      <c r="O184" s="13">
        <f t="shared" si="34"/>
        <v>0.5841098435657941</v>
      </c>
      <c r="Q184" s="41">
        <v>20.641245603026551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14.025142539376869</v>
      </c>
      <c r="G185" s="18">
        <f t="shared" si="28"/>
        <v>0</v>
      </c>
      <c r="H185" s="18">
        <f t="shared" si="29"/>
        <v>14.025142539376869</v>
      </c>
      <c r="I185" s="17">
        <f t="shared" si="36"/>
        <v>14.025142913530871</v>
      </c>
      <c r="J185" s="18">
        <f t="shared" si="30"/>
        <v>13.991617934197224</v>
      </c>
      <c r="K185" s="18">
        <f t="shared" si="31"/>
        <v>3.3524979333646954E-2</v>
      </c>
      <c r="L185" s="18">
        <f t="shared" si="32"/>
        <v>0</v>
      </c>
      <c r="M185" s="18">
        <f t="shared" si="37"/>
        <v>10.559500682921165</v>
      </c>
      <c r="N185" s="18">
        <f t="shared" si="33"/>
        <v>0.55349280893958341</v>
      </c>
      <c r="O185" s="18">
        <f t="shared" si="34"/>
        <v>0.55349280893958341</v>
      </c>
      <c r="P185" s="3"/>
      <c r="Q185" s="42">
        <v>25.30237619354838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10.18788532764983</v>
      </c>
      <c r="G186" s="13">
        <f t="shared" si="28"/>
        <v>0</v>
      </c>
      <c r="H186" s="13">
        <f t="shared" si="29"/>
        <v>10.18788532764983</v>
      </c>
      <c r="I186" s="16">
        <f t="shared" si="36"/>
        <v>10.221410306983477</v>
      </c>
      <c r="J186" s="13">
        <f t="shared" si="30"/>
        <v>10.202820794527126</v>
      </c>
      <c r="K186" s="13">
        <f t="shared" si="31"/>
        <v>1.8589512456351542E-2</v>
      </c>
      <c r="L186" s="13">
        <f t="shared" si="32"/>
        <v>0</v>
      </c>
      <c r="M186" s="13">
        <f t="shared" si="37"/>
        <v>10.006007873981581</v>
      </c>
      <c r="N186" s="13">
        <f t="shared" si="33"/>
        <v>0.52448061425851056</v>
      </c>
      <c r="O186" s="13">
        <f t="shared" si="34"/>
        <v>0.52448061425851056</v>
      </c>
      <c r="Q186" s="41">
        <v>22.740633425864448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8.0441541105205712</v>
      </c>
      <c r="G187" s="13">
        <f t="shared" si="28"/>
        <v>0</v>
      </c>
      <c r="H187" s="13">
        <f t="shared" si="29"/>
        <v>8.0441541105205712</v>
      </c>
      <c r="I187" s="16">
        <f t="shared" si="36"/>
        <v>8.0627436229769227</v>
      </c>
      <c r="J187" s="13">
        <f t="shared" si="30"/>
        <v>8.0444375053046038</v>
      </c>
      <c r="K187" s="13">
        <f t="shared" si="31"/>
        <v>1.8306117672318933E-2</v>
      </c>
      <c r="L187" s="13">
        <f t="shared" si="32"/>
        <v>0</v>
      </c>
      <c r="M187" s="13">
        <f t="shared" si="37"/>
        <v>9.4815272597230695</v>
      </c>
      <c r="N187" s="13">
        <f t="shared" si="33"/>
        <v>0.49698913931691374</v>
      </c>
      <c r="O187" s="13">
        <f t="shared" si="34"/>
        <v>0.49698913931691374</v>
      </c>
      <c r="Q187" s="41">
        <v>17.812929876036861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35.217535440163893</v>
      </c>
      <c r="G188" s="13">
        <f t="shared" si="28"/>
        <v>0</v>
      </c>
      <c r="H188" s="13">
        <f t="shared" si="29"/>
        <v>35.217535440163893</v>
      </c>
      <c r="I188" s="16">
        <f t="shared" si="36"/>
        <v>35.23584155783621</v>
      </c>
      <c r="J188" s="13">
        <f t="shared" si="30"/>
        <v>32.898657282022121</v>
      </c>
      <c r="K188" s="13">
        <f t="shared" si="31"/>
        <v>2.3371842758140886</v>
      </c>
      <c r="L188" s="13">
        <f t="shared" si="32"/>
        <v>0</v>
      </c>
      <c r="M188" s="13">
        <f t="shared" si="37"/>
        <v>8.984538120406155</v>
      </c>
      <c r="N188" s="13">
        <f t="shared" si="33"/>
        <v>0.4709386732017975</v>
      </c>
      <c r="O188" s="13">
        <f t="shared" si="34"/>
        <v>0.4709386732017975</v>
      </c>
      <c r="Q188" s="41">
        <v>14.06125504388519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102.21046759455309</v>
      </c>
      <c r="G189" s="13">
        <f t="shared" si="28"/>
        <v>0.90158163618716092</v>
      </c>
      <c r="H189" s="13">
        <f t="shared" si="29"/>
        <v>101.30888595836593</v>
      </c>
      <c r="I189" s="16">
        <f t="shared" si="36"/>
        <v>103.64607023418003</v>
      </c>
      <c r="J189" s="13">
        <f t="shared" si="30"/>
        <v>64.245272119943266</v>
      </c>
      <c r="K189" s="13">
        <f t="shared" si="31"/>
        <v>39.400798114236764</v>
      </c>
      <c r="L189" s="13">
        <f t="shared" si="32"/>
        <v>0.95052147848325419</v>
      </c>
      <c r="M189" s="13">
        <f t="shared" si="37"/>
        <v>9.4641209256876131</v>
      </c>
      <c r="N189" s="13">
        <f t="shared" si="33"/>
        <v>0.4960767589868279</v>
      </c>
      <c r="O189" s="13">
        <f t="shared" si="34"/>
        <v>1.3976583951739889</v>
      </c>
      <c r="Q189" s="41">
        <v>12.383961627553809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6.2174528673912564</v>
      </c>
      <c r="G190" s="13">
        <f t="shared" si="28"/>
        <v>0</v>
      </c>
      <c r="H190" s="13">
        <f t="shared" si="29"/>
        <v>6.2174528673912564</v>
      </c>
      <c r="I190" s="16">
        <f t="shared" si="36"/>
        <v>44.66772950314477</v>
      </c>
      <c r="J190" s="13">
        <f t="shared" si="30"/>
        <v>37.330071089205362</v>
      </c>
      <c r="K190" s="13">
        <f t="shared" si="31"/>
        <v>7.3376584139394083</v>
      </c>
      <c r="L190" s="13">
        <f t="shared" si="32"/>
        <v>0</v>
      </c>
      <c r="M190" s="13">
        <f t="shared" si="37"/>
        <v>8.9680441667007855</v>
      </c>
      <c r="N190" s="13">
        <f t="shared" si="33"/>
        <v>0.47007411671934279</v>
      </c>
      <c r="O190" s="13">
        <f t="shared" si="34"/>
        <v>0.47007411671934279</v>
      </c>
      <c r="Q190" s="41">
        <v>9.6199246225806476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21.131007894669491</v>
      </c>
      <c r="G191" s="13">
        <f t="shared" si="28"/>
        <v>0</v>
      </c>
      <c r="H191" s="13">
        <f t="shared" si="29"/>
        <v>21.131007894669491</v>
      </c>
      <c r="I191" s="16">
        <f t="shared" si="36"/>
        <v>28.468666308608899</v>
      </c>
      <c r="J191" s="13">
        <f t="shared" si="30"/>
        <v>26.580835188140064</v>
      </c>
      <c r="K191" s="13">
        <f t="shared" si="31"/>
        <v>1.8878311204688352</v>
      </c>
      <c r="L191" s="13">
        <f t="shared" si="32"/>
        <v>0</v>
      </c>
      <c r="M191" s="13">
        <f t="shared" si="37"/>
        <v>8.4979700499814435</v>
      </c>
      <c r="N191" s="13">
        <f t="shared" si="33"/>
        <v>0.44543444377594321</v>
      </c>
      <c r="O191" s="13">
        <f t="shared" si="34"/>
        <v>0.44543444377594321</v>
      </c>
      <c r="Q191" s="41">
        <v>10.936239829962011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38.482977315568696</v>
      </c>
      <c r="G192" s="13">
        <f t="shared" si="28"/>
        <v>0</v>
      </c>
      <c r="H192" s="13">
        <f t="shared" si="29"/>
        <v>38.482977315568696</v>
      </c>
      <c r="I192" s="16">
        <f t="shared" si="36"/>
        <v>40.370808436037535</v>
      </c>
      <c r="J192" s="13">
        <f t="shared" si="30"/>
        <v>36.626705054330088</v>
      </c>
      <c r="K192" s="13">
        <f t="shared" si="31"/>
        <v>3.7441033817074469</v>
      </c>
      <c r="L192" s="13">
        <f t="shared" si="32"/>
        <v>0</v>
      </c>
      <c r="M192" s="13">
        <f t="shared" si="37"/>
        <v>8.0525356062055007</v>
      </c>
      <c r="N192" s="13">
        <f t="shared" si="33"/>
        <v>0.42208629797935771</v>
      </c>
      <c r="O192" s="13">
        <f t="shared" si="34"/>
        <v>0.42208629797935771</v>
      </c>
      <c r="Q192" s="41">
        <v>13.286812196445849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50.73172598904857</v>
      </c>
      <c r="G193" s="13">
        <f t="shared" si="28"/>
        <v>0</v>
      </c>
      <c r="H193" s="13">
        <f t="shared" si="29"/>
        <v>50.73172598904857</v>
      </c>
      <c r="I193" s="16">
        <f t="shared" si="36"/>
        <v>54.475829370756017</v>
      </c>
      <c r="J193" s="13">
        <f t="shared" si="30"/>
        <v>46.302145034354034</v>
      </c>
      <c r="K193" s="13">
        <f t="shared" si="31"/>
        <v>8.1736843364019833</v>
      </c>
      <c r="L193" s="13">
        <f t="shared" si="32"/>
        <v>0</v>
      </c>
      <c r="M193" s="13">
        <f t="shared" si="37"/>
        <v>7.6304493082261429</v>
      </c>
      <c r="N193" s="13">
        <f t="shared" si="33"/>
        <v>0.39996198190621585</v>
      </c>
      <c r="O193" s="13">
        <f t="shared" si="34"/>
        <v>0.39996198190621585</v>
      </c>
      <c r="Q193" s="41">
        <v>13.41948401442524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2.3037730084334682</v>
      </c>
      <c r="G194" s="13">
        <f t="shared" si="28"/>
        <v>0</v>
      </c>
      <c r="H194" s="13">
        <f t="shared" si="29"/>
        <v>2.3037730084334682</v>
      </c>
      <c r="I194" s="16">
        <f t="shared" si="36"/>
        <v>10.477457344835452</v>
      </c>
      <c r="J194" s="13">
        <f t="shared" si="30"/>
        <v>10.436881589833513</v>
      </c>
      <c r="K194" s="13">
        <f t="shared" si="31"/>
        <v>4.0575755001938774E-2</v>
      </c>
      <c r="L194" s="13">
        <f t="shared" si="32"/>
        <v>0</v>
      </c>
      <c r="M194" s="13">
        <f t="shared" si="37"/>
        <v>7.2304873263199267</v>
      </c>
      <c r="N194" s="13">
        <f t="shared" si="33"/>
        <v>0.37899734659989254</v>
      </c>
      <c r="O194" s="13">
        <f t="shared" si="34"/>
        <v>0.37899734659989254</v>
      </c>
      <c r="Q194" s="41">
        <v>17.724908485874209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2.5300386774395931</v>
      </c>
      <c r="G195" s="13">
        <f t="shared" si="28"/>
        <v>0</v>
      </c>
      <c r="H195" s="13">
        <f t="shared" si="29"/>
        <v>2.5300386774395931</v>
      </c>
      <c r="I195" s="16">
        <f t="shared" si="36"/>
        <v>2.5706144324415319</v>
      </c>
      <c r="J195" s="13">
        <f t="shared" si="30"/>
        <v>2.5700812220769684</v>
      </c>
      <c r="K195" s="13">
        <f t="shared" si="31"/>
        <v>5.3321036456344117E-4</v>
      </c>
      <c r="L195" s="13">
        <f t="shared" si="32"/>
        <v>0</v>
      </c>
      <c r="M195" s="13">
        <f t="shared" si="37"/>
        <v>6.8514899797200339</v>
      </c>
      <c r="N195" s="13">
        <f t="shared" si="33"/>
        <v>0.35913160557205137</v>
      </c>
      <c r="O195" s="13">
        <f t="shared" si="34"/>
        <v>0.35913160557205137</v>
      </c>
      <c r="Q195" s="41">
        <v>18.589843744615521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1.58696675454938</v>
      </c>
      <c r="G196" s="13">
        <f t="shared" si="28"/>
        <v>0</v>
      </c>
      <c r="H196" s="13">
        <f t="shared" si="29"/>
        <v>1.58696675454938</v>
      </c>
      <c r="I196" s="16">
        <f t="shared" si="36"/>
        <v>1.5874999649139434</v>
      </c>
      <c r="J196" s="13">
        <f t="shared" si="30"/>
        <v>1.5874355119449501</v>
      </c>
      <c r="K196" s="13">
        <f t="shared" si="31"/>
        <v>6.4452968993267135E-5</v>
      </c>
      <c r="L196" s="13">
        <f t="shared" si="32"/>
        <v>0</v>
      </c>
      <c r="M196" s="13">
        <f t="shared" si="37"/>
        <v>6.4923583741479822</v>
      </c>
      <c r="N196" s="13">
        <f t="shared" si="33"/>
        <v>0.34030715855358989</v>
      </c>
      <c r="O196" s="13">
        <f t="shared" si="34"/>
        <v>0.34030715855358989</v>
      </c>
      <c r="Q196" s="41">
        <v>23.31012437579264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20.901608578539321</v>
      </c>
      <c r="G197" s="18">
        <f t="shared" si="28"/>
        <v>0</v>
      </c>
      <c r="H197" s="18">
        <f t="shared" si="29"/>
        <v>20.901608578539321</v>
      </c>
      <c r="I197" s="17">
        <f t="shared" si="36"/>
        <v>20.901673031508313</v>
      </c>
      <c r="J197" s="18">
        <f t="shared" si="30"/>
        <v>20.76892659352713</v>
      </c>
      <c r="K197" s="18">
        <f t="shared" si="31"/>
        <v>0.13274643798118291</v>
      </c>
      <c r="L197" s="18">
        <f t="shared" si="32"/>
        <v>0</v>
      </c>
      <c r="M197" s="18">
        <f t="shared" si="37"/>
        <v>6.1520512155943923</v>
      </c>
      <c r="N197" s="18">
        <f t="shared" si="33"/>
        <v>0.3224694244839551</v>
      </c>
      <c r="O197" s="18">
        <f t="shared" si="34"/>
        <v>0.3224694244839551</v>
      </c>
      <c r="P197" s="3"/>
      <c r="Q197" s="42">
        <v>23.97484619354838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1.0815317746363899</v>
      </c>
      <c r="G198" s="13">
        <f t="shared" ref="G198:G261" si="39">IF((F198-$J$2)&gt;0,$I$2*(F198-$J$2),0)</f>
        <v>0</v>
      </c>
      <c r="H198" s="13">
        <f t="shared" ref="H198:H261" si="40">F198-G198</f>
        <v>1.0815317746363899</v>
      </c>
      <c r="I198" s="16">
        <f t="shared" si="36"/>
        <v>1.2142782126175728</v>
      </c>
      <c r="J198" s="13">
        <f t="shared" ref="J198:J261" si="41">I198/SQRT(1+(I198/($K$2*(300+(25*Q198)+0.05*(Q198)^3)))^2)</f>
        <v>1.2142450306056543</v>
      </c>
      <c r="K198" s="13">
        <f t="shared" ref="K198:K261" si="42">I198-J198</f>
        <v>3.3182011918597709E-5</v>
      </c>
      <c r="L198" s="13">
        <f t="shared" ref="L198:L261" si="43">IF(K198&gt;$N$2,(K198-$N$2)/$L$2,0)</f>
        <v>0</v>
      </c>
      <c r="M198" s="13">
        <f t="shared" si="37"/>
        <v>5.8295817911104368</v>
      </c>
      <c r="N198" s="13">
        <f t="shared" ref="N198:N261" si="44">$M$2*M198</f>
        <v>0.30556668325458669</v>
      </c>
      <c r="O198" s="13">
        <f t="shared" ref="O198:O261" si="45">N198+G198</f>
        <v>0.30556668325458669</v>
      </c>
      <c r="Q198" s="41">
        <v>22.31518473211564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4.0367082001430026</v>
      </c>
      <c r="G199" s="13">
        <f t="shared" si="39"/>
        <v>0</v>
      </c>
      <c r="H199" s="13">
        <f t="shared" si="40"/>
        <v>4.0367082001430026</v>
      </c>
      <c r="I199" s="16">
        <f t="shared" ref="I199:I262" si="47">H199+K198-L198</f>
        <v>4.0367413821549212</v>
      </c>
      <c r="J199" s="13">
        <f t="shared" si="41"/>
        <v>4.035148780290446</v>
      </c>
      <c r="K199" s="13">
        <f t="shared" si="42"/>
        <v>1.5926018644751849E-3</v>
      </c>
      <c r="L199" s="13">
        <f t="shared" si="43"/>
        <v>0</v>
      </c>
      <c r="M199" s="13">
        <f t="shared" ref="M199:M262" si="48">L199+M198-N198</f>
        <v>5.5240151078558499</v>
      </c>
      <c r="N199" s="13">
        <f t="shared" si="44"/>
        <v>0.28954992574762611</v>
      </c>
      <c r="O199" s="13">
        <f t="shared" si="45"/>
        <v>0.28954992574762611</v>
      </c>
      <c r="Q199" s="41">
        <v>20.421303116567781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54.207456136824803</v>
      </c>
      <c r="G200" s="13">
        <f t="shared" si="39"/>
        <v>0</v>
      </c>
      <c r="H200" s="13">
        <f t="shared" si="40"/>
        <v>54.207456136824803</v>
      </c>
      <c r="I200" s="16">
        <f t="shared" si="47"/>
        <v>54.209048738689276</v>
      </c>
      <c r="J200" s="13">
        <f t="shared" si="41"/>
        <v>46.473807973287805</v>
      </c>
      <c r="K200" s="13">
        <f t="shared" si="42"/>
        <v>7.7352407654014712</v>
      </c>
      <c r="L200" s="13">
        <f t="shared" si="43"/>
        <v>0</v>
      </c>
      <c r="M200" s="13">
        <f t="shared" si="48"/>
        <v>5.2344651821082238</v>
      </c>
      <c r="N200" s="13">
        <f t="shared" si="44"/>
        <v>0.27437271173508188</v>
      </c>
      <c r="O200" s="13">
        <f t="shared" si="45"/>
        <v>0.27437271173508188</v>
      </c>
      <c r="Q200" s="41">
        <v>13.80897578477526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73.876336803493331</v>
      </c>
      <c r="G201" s="13">
        <f t="shared" si="39"/>
        <v>0.33489902036596564</v>
      </c>
      <c r="H201" s="13">
        <f t="shared" si="40"/>
        <v>73.541437783127364</v>
      </c>
      <c r="I201" s="16">
        <f t="shared" si="47"/>
        <v>81.276678548528835</v>
      </c>
      <c r="J201" s="13">
        <f t="shared" si="41"/>
        <v>54.472171286966471</v>
      </c>
      <c r="K201" s="13">
        <f t="shared" si="42"/>
        <v>26.804507261562364</v>
      </c>
      <c r="L201" s="13">
        <f t="shared" si="43"/>
        <v>0.43681767467678972</v>
      </c>
      <c r="M201" s="13">
        <f t="shared" si="48"/>
        <v>5.3969101450499313</v>
      </c>
      <c r="N201" s="13">
        <f t="shared" si="44"/>
        <v>0.28288751954054137</v>
      </c>
      <c r="O201" s="13">
        <f t="shared" si="45"/>
        <v>0.617786539906507</v>
      </c>
      <c r="Q201" s="41">
        <v>10.7679594859601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9.571526387079123</v>
      </c>
      <c r="G202" s="13">
        <f t="shared" si="39"/>
        <v>0</v>
      </c>
      <c r="H202" s="13">
        <f t="shared" si="40"/>
        <v>9.571526387079123</v>
      </c>
      <c r="I202" s="16">
        <f t="shared" si="47"/>
        <v>35.9392159739647</v>
      </c>
      <c r="J202" s="13">
        <f t="shared" si="41"/>
        <v>31.533955206428683</v>
      </c>
      <c r="K202" s="13">
        <f t="shared" si="42"/>
        <v>4.4052607675360171</v>
      </c>
      <c r="L202" s="13">
        <f t="shared" si="43"/>
        <v>0</v>
      </c>
      <c r="M202" s="13">
        <f t="shared" si="48"/>
        <v>5.1140226255093904</v>
      </c>
      <c r="N202" s="13">
        <f t="shared" si="44"/>
        <v>0.26805952601072514</v>
      </c>
      <c r="O202" s="13">
        <f t="shared" si="45"/>
        <v>0.26805952601072514</v>
      </c>
      <c r="Q202" s="41">
        <v>9.1139491225806459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45.200241924290523</v>
      </c>
      <c r="G203" s="13">
        <f t="shared" si="39"/>
        <v>0</v>
      </c>
      <c r="H203" s="13">
        <f t="shared" si="40"/>
        <v>45.200241924290523</v>
      </c>
      <c r="I203" s="16">
        <f t="shared" si="47"/>
        <v>49.605502691826544</v>
      </c>
      <c r="J203" s="13">
        <f t="shared" si="41"/>
        <v>42.192449775120316</v>
      </c>
      <c r="K203" s="13">
        <f t="shared" si="42"/>
        <v>7.4130529167062278</v>
      </c>
      <c r="L203" s="13">
        <f t="shared" si="43"/>
        <v>0</v>
      </c>
      <c r="M203" s="13">
        <f t="shared" si="48"/>
        <v>4.8459630994986655</v>
      </c>
      <c r="N203" s="13">
        <f t="shared" si="44"/>
        <v>0.25400876504485292</v>
      </c>
      <c r="O203" s="13">
        <f t="shared" si="45"/>
        <v>0.25400876504485292</v>
      </c>
      <c r="Q203" s="41">
        <v>12.08690556317662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42.532933587137869</v>
      </c>
      <c r="G204" s="13">
        <f t="shared" si="39"/>
        <v>0</v>
      </c>
      <c r="H204" s="13">
        <f t="shared" si="40"/>
        <v>42.532933587137869</v>
      </c>
      <c r="I204" s="16">
        <f t="shared" si="47"/>
        <v>49.945986503844097</v>
      </c>
      <c r="J204" s="13">
        <f t="shared" si="41"/>
        <v>42.998107269810724</v>
      </c>
      <c r="K204" s="13">
        <f t="shared" si="42"/>
        <v>6.9478792340333726</v>
      </c>
      <c r="L204" s="13">
        <f t="shared" si="43"/>
        <v>0</v>
      </c>
      <c r="M204" s="13">
        <f t="shared" si="48"/>
        <v>4.5919543344538125</v>
      </c>
      <c r="N204" s="13">
        <f t="shared" si="44"/>
        <v>0.24069449677766655</v>
      </c>
      <c r="O204" s="13">
        <f t="shared" si="45"/>
        <v>0.24069449677766655</v>
      </c>
      <c r="Q204" s="41">
        <v>12.84885054276771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42.740480730721593</v>
      </c>
      <c r="G205" s="13">
        <f t="shared" si="39"/>
        <v>0</v>
      </c>
      <c r="H205" s="13">
        <f t="shared" si="40"/>
        <v>42.740480730721593</v>
      </c>
      <c r="I205" s="16">
        <f t="shared" si="47"/>
        <v>49.688359964754966</v>
      </c>
      <c r="J205" s="13">
        <f t="shared" si="41"/>
        <v>44.13674759068715</v>
      </c>
      <c r="K205" s="13">
        <f t="shared" si="42"/>
        <v>5.5516123740678154</v>
      </c>
      <c r="L205" s="13">
        <f t="shared" si="43"/>
        <v>0</v>
      </c>
      <c r="M205" s="13">
        <f t="shared" si="48"/>
        <v>4.351259837676146</v>
      </c>
      <c r="N205" s="13">
        <f t="shared" si="44"/>
        <v>0.2280781167879154</v>
      </c>
      <c r="O205" s="13">
        <f t="shared" si="45"/>
        <v>0.2280781167879154</v>
      </c>
      <c r="Q205" s="41">
        <v>14.7107873028367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47.441179706537383</v>
      </c>
      <c r="G206" s="13">
        <f t="shared" si="39"/>
        <v>0</v>
      </c>
      <c r="H206" s="13">
        <f t="shared" si="40"/>
        <v>47.441179706537383</v>
      </c>
      <c r="I206" s="16">
        <f t="shared" si="47"/>
        <v>52.992792080605199</v>
      </c>
      <c r="J206" s="13">
        <f t="shared" si="41"/>
        <v>48.952557845627929</v>
      </c>
      <c r="K206" s="13">
        <f t="shared" si="42"/>
        <v>4.0402342349772695</v>
      </c>
      <c r="L206" s="13">
        <f t="shared" si="43"/>
        <v>0</v>
      </c>
      <c r="M206" s="13">
        <f t="shared" si="48"/>
        <v>4.1231817208882307</v>
      </c>
      <c r="N206" s="13">
        <f t="shared" si="44"/>
        <v>0.21612304416570588</v>
      </c>
      <c r="O206" s="13">
        <f t="shared" si="45"/>
        <v>0.21612304416570588</v>
      </c>
      <c r="Q206" s="41">
        <v>18.771459150944182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56.952836457210559</v>
      </c>
      <c r="G207" s="13">
        <f t="shared" si="39"/>
        <v>0</v>
      </c>
      <c r="H207" s="13">
        <f t="shared" si="40"/>
        <v>56.952836457210559</v>
      </c>
      <c r="I207" s="16">
        <f t="shared" si="47"/>
        <v>60.993070692187828</v>
      </c>
      <c r="J207" s="13">
        <f t="shared" si="41"/>
        <v>57.954974533964076</v>
      </c>
      <c r="K207" s="13">
        <f t="shared" si="42"/>
        <v>3.0380961582237518</v>
      </c>
      <c r="L207" s="13">
        <f t="shared" si="43"/>
        <v>0</v>
      </c>
      <c r="M207" s="13">
        <f t="shared" si="48"/>
        <v>3.9070586767225248</v>
      </c>
      <c r="N207" s="13">
        <f t="shared" si="44"/>
        <v>0.20479461544697616</v>
      </c>
      <c r="O207" s="13">
        <f t="shared" si="45"/>
        <v>0.20479461544697616</v>
      </c>
      <c r="Q207" s="41">
        <v>24.080865116093189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27.576750112670641</v>
      </c>
      <c r="G208" s="13">
        <f t="shared" si="39"/>
        <v>0</v>
      </c>
      <c r="H208" s="13">
        <f t="shared" si="40"/>
        <v>27.576750112670641</v>
      </c>
      <c r="I208" s="16">
        <f t="shared" si="47"/>
        <v>30.614846270894393</v>
      </c>
      <c r="J208" s="13">
        <f t="shared" si="41"/>
        <v>30.285089754757969</v>
      </c>
      <c r="K208" s="13">
        <f t="shared" si="42"/>
        <v>0.32975651613642398</v>
      </c>
      <c r="L208" s="13">
        <f t="shared" si="43"/>
        <v>0</v>
      </c>
      <c r="M208" s="13">
        <f t="shared" si="48"/>
        <v>3.7022640612755486</v>
      </c>
      <c r="N208" s="13">
        <f t="shared" si="44"/>
        <v>0.1940599841075622</v>
      </c>
      <c r="O208" s="13">
        <f t="shared" si="45"/>
        <v>0.1940599841075622</v>
      </c>
      <c r="Q208" s="41">
        <v>25.613454193548382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2.251560334276169</v>
      </c>
      <c r="G209" s="18">
        <f t="shared" si="39"/>
        <v>0</v>
      </c>
      <c r="H209" s="18">
        <f t="shared" si="40"/>
        <v>2.251560334276169</v>
      </c>
      <c r="I209" s="17">
        <f t="shared" si="47"/>
        <v>2.581316850412593</v>
      </c>
      <c r="J209" s="18">
        <f t="shared" si="41"/>
        <v>2.5811175807115889</v>
      </c>
      <c r="K209" s="18">
        <f t="shared" si="42"/>
        <v>1.9926970100403452E-4</v>
      </c>
      <c r="L209" s="18">
        <f t="shared" si="43"/>
        <v>0</v>
      </c>
      <c r="M209" s="18">
        <f t="shared" si="48"/>
        <v>3.5082040771679863</v>
      </c>
      <c r="N209" s="18">
        <f t="shared" si="44"/>
        <v>0.18388802532543996</v>
      </c>
      <c r="O209" s="18">
        <f t="shared" si="45"/>
        <v>0.18388802532543996</v>
      </c>
      <c r="P209" s="3"/>
      <c r="Q209" s="42">
        <v>25.671449850009509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30.779653568914132</v>
      </c>
      <c r="G210" s="13">
        <f t="shared" si="39"/>
        <v>0</v>
      </c>
      <c r="H210" s="13">
        <f t="shared" si="40"/>
        <v>30.779653568914132</v>
      </c>
      <c r="I210" s="16">
        <f t="shared" si="47"/>
        <v>30.779852838615135</v>
      </c>
      <c r="J210" s="13">
        <f t="shared" si="41"/>
        <v>30.382540156281969</v>
      </c>
      <c r="K210" s="13">
        <f t="shared" si="42"/>
        <v>0.39731268233316541</v>
      </c>
      <c r="L210" s="13">
        <f t="shared" si="43"/>
        <v>0</v>
      </c>
      <c r="M210" s="13">
        <f t="shared" si="48"/>
        <v>3.3243160518425463</v>
      </c>
      <c r="N210" s="13">
        <f t="shared" si="44"/>
        <v>0.17424924573500439</v>
      </c>
      <c r="O210" s="13">
        <f t="shared" si="45"/>
        <v>0.17424924573500439</v>
      </c>
      <c r="Q210" s="41">
        <v>24.367038973722948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0.51033644434054737</v>
      </c>
      <c r="G211" s="13">
        <f t="shared" si="39"/>
        <v>0</v>
      </c>
      <c r="H211" s="13">
        <f t="shared" si="40"/>
        <v>0.51033644434054737</v>
      </c>
      <c r="I211" s="16">
        <f t="shared" si="47"/>
        <v>0.90764912667371278</v>
      </c>
      <c r="J211" s="13">
        <f t="shared" si="41"/>
        <v>0.90763247384097623</v>
      </c>
      <c r="K211" s="13">
        <f t="shared" si="42"/>
        <v>1.665283273655227E-5</v>
      </c>
      <c r="L211" s="13">
        <f t="shared" si="43"/>
        <v>0</v>
      </c>
      <c r="M211" s="13">
        <f t="shared" si="48"/>
        <v>3.1500668061075419</v>
      </c>
      <c r="N211" s="13">
        <f t="shared" si="44"/>
        <v>0.16511569791171937</v>
      </c>
      <c r="O211" s="13">
        <f t="shared" si="45"/>
        <v>0.16511569791171937</v>
      </c>
      <c r="Q211" s="41">
        <v>21.015304954919412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5.0929127320508956</v>
      </c>
      <c r="G212" s="13">
        <f t="shared" si="39"/>
        <v>0</v>
      </c>
      <c r="H212" s="13">
        <f t="shared" si="40"/>
        <v>5.0929127320508956</v>
      </c>
      <c r="I212" s="16">
        <f t="shared" si="47"/>
        <v>5.0929293848836323</v>
      </c>
      <c r="J212" s="13">
        <f t="shared" si="41"/>
        <v>5.0864693444578775</v>
      </c>
      <c r="K212" s="13">
        <f t="shared" si="42"/>
        <v>6.460040425754876E-3</v>
      </c>
      <c r="L212" s="13">
        <f t="shared" si="43"/>
        <v>0</v>
      </c>
      <c r="M212" s="13">
        <f t="shared" si="48"/>
        <v>2.9849511081958227</v>
      </c>
      <c r="N212" s="13">
        <f t="shared" si="44"/>
        <v>0.15646089933918922</v>
      </c>
      <c r="O212" s="13">
        <f t="shared" si="45"/>
        <v>0.15646089933918922</v>
      </c>
      <c r="Q212" s="41">
        <v>15.42870292949581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3.0621625088739499</v>
      </c>
      <c r="G213" s="13">
        <f t="shared" si="39"/>
        <v>0</v>
      </c>
      <c r="H213" s="13">
        <f t="shared" si="40"/>
        <v>3.0621625088739499</v>
      </c>
      <c r="I213" s="16">
        <f t="shared" si="47"/>
        <v>3.0686225492997048</v>
      </c>
      <c r="J213" s="13">
        <f t="shared" si="41"/>
        <v>3.066599383579768</v>
      </c>
      <c r="K213" s="13">
        <f t="shared" si="42"/>
        <v>2.0231657199367703E-3</v>
      </c>
      <c r="L213" s="13">
        <f t="shared" si="43"/>
        <v>0</v>
      </c>
      <c r="M213" s="13">
        <f t="shared" si="48"/>
        <v>2.8284902088566333</v>
      </c>
      <c r="N213" s="13">
        <f t="shared" si="44"/>
        <v>0.14825975562369828</v>
      </c>
      <c r="O213" s="13">
        <f t="shared" si="45"/>
        <v>0.14825975562369828</v>
      </c>
      <c r="Q213" s="41">
        <v>12.84066428139055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118.1473846257441</v>
      </c>
      <c r="G214" s="13">
        <f t="shared" si="39"/>
        <v>1.2203199768109809</v>
      </c>
      <c r="H214" s="13">
        <f t="shared" si="40"/>
        <v>116.92706464893311</v>
      </c>
      <c r="I214" s="16">
        <f t="shared" si="47"/>
        <v>116.92908781465304</v>
      </c>
      <c r="J214" s="13">
        <f t="shared" si="41"/>
        <v>63.075431958374303</v>
      </c>
      <c r="K214" s="13">
        <f t="shared" si="42"/>
        <v>53.853655856278742</v>
      </c>
      <c r="L214" s="13">
        <f t="shared" si="43"/>
        <v>1.53994006882839</v>
      </c>
      <c r="M214" s="13">
        <f t="shared" si="48"/>
        <v>4.2201705220613253</v>
      </c>
      <c r="N214" s="13">
        <f t="shared" si="44"/>
        <v>0.22120686447207744</v>
      </c>
      <c r="O214" s="13">
        <f t="shared" si="45"/>
        <v>1.4415268412830584</v>
      </c>
      <c r="Q214" s="41">
        <v>11.071667500545169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73.416413662747587</v>
      </c>
      <c r="G215" s="13">
        <f t="shared" si="39"/>
        <v>0.32570055755105076</v>
      </c>
      <c r="H215" s="13">
        <f t="shared" si="40"/>
        <v>73.090713105196542</v>
      </c>
      <c r="I215" s="16">
        <f t="shared" si="47"/>
        <v>125.40442889264689</v>
      </c>
      <c r="J215" s="13">
        <f t="shared" si="41"/>
        <v>62.266511877635075</v>
      </c>
      <c r="K215" s="13">
        <f t="shared" si="42"/>
        <v>63.137917015011816</v>
      </c>
      <c r="L215" s="13">
        <f t="shared" si="43"/>
        <v>1.9185721858980891</v>
      </c>
      <c r="M215" s="13">
        <f t="shared" si="48"/>
        <v>5.9175358434873369</v>
      </c>
      <c r="N215" s="13">
        <f t="shared" si="44"/>
        <v>0.31017693301634364</v>
      </c>
      <c r="O215" s="13">
        <f t="shared" si="45"/>
        <v>0.6358774905673944</v>
      </c>
      <c r="Q215" s="41">
        <v>10.426251622580651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45.076617961440448</v>
      </c>
      <c r="G216" s="13">
        <f t="shared" si="39"/>
        <v>0</v>
      </c>
      <c r="H216" s="13">
        <f t="shared" si="40"/>
        <v>45.076617961440448</v>
      </c>
      <c r="I216" s="16">
        <f t="shared" si="47"/>
        <v>106.29596279055417</v>
      </c>
      <c r="J216" s="13">
        <f t="shared" si="41"/>
        <v>64.482927009800491</v>
      </c>
      <c r="K216" s="13">
        <f t="shared" si="42"/>
        <v>41.81303578075368</v>
      </c>
      <c r="L216" s="13">
        <f t="shared" si="43"/>
        <v>1.0488977131596606</v>
      </c>
      <c r="M216" s="13">
        <f t="shared" si="48"/>
        <v>6.6562566236306537</v>
      </c>
      <c r="N216" s="13">
        <f t="shared" si="44"/>
        <v>0.34889814265506058</v>
      </c>
      <c r="O216" s="13">
        <f t="shared" si="45"/>
        <v>0.34889814265506058</v>
      </c>
      <c r="Q216" s="41">
        <v>12.24738419445656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33.893135082261367</v>
      </c>
      <c r="G217" s="13">
        <f t="shared" si="39"/>
        <v>0</v>
      </c>
      <c r="H217" s="13">
        <f t="shared" si="40"/>
        <v>33.893135082261367</v>
      </c>
      <c r="I217" s="16">
        <f t="shared" si="47"/>
        <v>74.657273149855385</v>
      </c>
      <c r="J217" s="13">
        <f t="shared" si="41"/>
        <v>58.938218242637348</v>
      </c>
      <c r="K217" s="13">
        <f t="shared" si="42"/>
        <v>15.719054907218037</v>
      </c>
      <c r="L217" s="13">
        <f t="shared" si="43"/>
        <v>0</v>
      </c>
      <c r="M217" s="13">
        <f t="shared" si="48"/>
        <v>6.3073584809755934</v>
      </c>
      <c r="N217" s="13">
        <f t="shared" si="44"/>
        <v>0.33061009866408936</v>
      </c>
      <c r="O217" s="13">
        <f t="shared" si="45"/>
        <v>0.33061009866408936</v>
      </c>
      <c r="Q217" s="41">
        <v>14.699988148364611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27.402850654680279</v>
      </c>
      <c r="G218" s="13">
        <f t="shared" si="39"/>
        <v>0</v>
      </c>
      <c r="H218" s="13">
        <f t="shared" si="40"/>
        <v>27.402850654680279</v>
      </c>
      <c r="I218" s="16">
        <f t="shared" si="47"/>
        <v>43.121905561898316</v>
      </c>
      <c r="J218" s="13">
        <f t="shared" si="41"/>
        <v>41.153101495337793</v>
      </c>
      <c r="K218" s="13">
        <f t="shared" si="42"/>
        <v>1.9688040665605229</v>
      </c>
      <c r="L218" s="13">
        <f t="shared" si="43"/>
        <v>0</v>
      </c>
      <c r="M218" s="13">
        <f t="shared" si="48"/>
        <v>5.976748382311504</v>
      </c>
      <c r="N218" s="13">
        <f t="shared" si="44"/>
        <v>0.31328065121499299</v>
      </c>
      <c r="O218" s="13">
        <f t="shared" si="45"/>
        <v>0.31328065121499299</v>
      </c>
      <c r="Q218" s="41">
        <v>19.829657166678992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13.48800308211765</v>
      </c>
      <c r="G219" s="13">
        <f t="shared" si="39"/>
        <v>0</v>
      </c>
      <c r="H219" s="13">
        <f t="shared" si="40"/>
        <v>13.48800308211765</v>
      </c>
      <c r="I219" s="16">
        <f t="shared" si="47"/>
        <v>15.456807148678173</v>
      </c>
      <c r="J219" s="13">
        <f t="shared" si="41"/>
        <v>15.387236013073169</v>
      </c>
      <c r="K219" s="13">
        <f t="shared" si="42"/>
        <v>6.9571135605004386E-2</v>
      </c>
      <c r="L219" s="13">
        <f t="shared" si="43"/>
        <v>0</v>
      </c>
      <c r="M219" s="13">
        <f t="shared" si="48"/>
        <v>5.6634677310965111</v>
      </c>
      <c r="N219" s="13">
        <f t="shared" si="44"/>
        <v>0.29685955396483021</v>
      </c>
      <c r="O219" s="13">
        <f t="shared" si="45"/>
        <v>0.29685955396483021</v>
      </c>
      <c r="Q219" s="41">
        <v>22.15128430105192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5.1332277752559614</v>
      </c>
      <c r="G220" s="13">
        <f t="shared" si="39"/>
        <v>0</v>
      </c>
      <c r="H220" s="13">
        <f t="shared" si="40"/>
        <v>5.1332277752559614</v>
      </c>
      <c r="I220" s="16">
        <f t="shared" si="47"/>
        <v>5.2027989108609658</v>
      </c>
      <c r="J220" s="13">
        <f t="shared" si="41"/>
        <v>5.2012263299730686</v>
      </c>
      <c r="K220" s="13">
        <f t="shared" si="42"/>
        <v>1.5725808878972458E-3</v>
      </c>
      <c r="L220" s="13">
        <f t="shared" si="43"/>
        <v>0</v>
      </c>
      <c r="M220" s="13">
        <f t="shared" si="48"/>
        <v>5.3666081771316811</v>
      </c>
      <c r="N220" s="13">
        <f t="shared" si="44"/>
        <v>0.28129919431162254</v>
      </c>
      <c r="O220" s="13">
        <f t="shared" si="45"/>
        <v>0.28129919431162254</v>
      </c>
      <c r="Q220" s="41">
        <v>25.935402193548381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17.200138329605139</v>
      </c>
      <c r="G221" s="18">
        <f t="shared" si="39"/>
        <v>0</v>
      </c>
      <c r="H221" s="18">
        <f t="shared" si="40"/>
        <v>17.200138329605139</v>
      </c>
      <c r="I221" s="17">
        <f t="shared" si="47"/>
        <v>17.201710910493034</v>
      </c>
      <c r="J221" s="18">
        <f t="shared" si="41"/>
        <v>17.140620308634997</v>
      </c>
      <c r="K221" s="18">
        <f t="shared" si="42"/>
        <v>6.1090601858037274E-2</v>
      </c>
      <c r="L221" s="18">
        <f t="shared" si="43"/>
        <v>0</v>
      </c>
      <c r="M221" s="18">
        <f t="shared" si="48"/>
        <v>5.0853089828200586</v>
      </c>
      <c r="N221" s="18">
        <f t="shared" si="44"/>
        <v>0.26655445534268579</v>
      </c>
      <c r="O221" s="18">
        <f t="shared" si="45"/>
        <v>0.26655445534268579</v>
      </c>
      <c r="P221" s="3"/>
      <c r="Q221" s="42">
        <v>25.379109035871501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0.20972508507993379</v>
      </c>
      <c r="G222" s="13">
        <f t="shared" si="39"/>
        <v>0</v>
      </c>
      <c r="H222" s="13">
        <f t="shared" si="40"/>
        <v>0.20972508507993379</v>
      </c>
      <c r="I222" s="16">
        <f t="shared" si="47"/>
        <v>0.27081568693797109</v>
      </c>
      <c r="J222" s="13">
        <f t="shared" si="41"/>
        <v>0.27081531079578774</v>
      </c>
      <c r="K222" s="13">
        <f t="shared" si="42"/>
        <v>3.7614218334480753E-7</v>
      </c>
      <c r="L222" s="13">
        <f t="shared" si="43"/>
        <v>0</v>
      </c>
      <c r="M222" s="13">
        <f t="shared" si="48"/>
        <v>4.8187545274773731</v>
      </c>
      <c r="N222" s="13">
        <f t="shared" si="44"/>
        <v>0.25258258501915742</v>
      </c>
      <c r="O222" s="13">
        <f t="shared" si="45"/>
        <v>0.25258258501915742</v>
      </c>
      <c r="Q222" s="41">
        <v>22.16234726314185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9.3854143897181643</v>
      </c>
      <c r="G223" s="13">
        <f t="shared" si="39"/>
        <v>0</v>
      </c>
      <c r="H223" s="13">
        <f t="shared" si="40"/>
        <v>9.3854143897181643</v>
      </c>
      <c r="I223" s="16">
        <f t="shared" si="47"/>
        <v>9.3854147658603484</v>
      </c>
      <c r="J223" s="13">
        <f t="shared" si="41"/>
        <v>9.3676158463368235</v>
      </c>
      <c r="K223" s="13">
        <f t="shared" si="42"/>
        <v>1.7798919523524859E-2</v>
      </c>
      <c r="L223" s="13">
        <f t="shared" si="43"/>
        <v>0</v>
      </c>
      <c r="M223" s="13">
        <f t="shared" si="48"/>
        <v>4.5661719424582152</v>
      </c>
      <c r="N223" s="13">
        <f t="shared" si="44"/>
        <v>0.23934307221742143</v>
      </c>
      <c r="O223" s="13">
        <f t="shared" si="45"/>
        <v>0.23934307221742143</v>
      </c>
      <c r="Q223" s="41">
        <v>21.23459567564278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73.491098232283804</v>
      </c>
      <c r="G224" s="13">
        <f t="shared" si="39"/>
        <v>0.32719424894177507</v>
      </c>
      <c r="H224" s="13">
        <f t="shared" si="40"/>
        <v>73.163903983342024</v>
      </c>
      <c r="I224" s="16">
        <f t="shared" si="47"/>
        <v>73.181702902865553</v>
      </c>
      <c r="J224" s="13">
        <f t="shared" si="41"/>
        <v>57.878833584332995</v>
      </c>
      <c r="K224" s="13">
        <f t="shared" si="42"/>
        <v>15.302869318532558</v>
      </c>
      <c r="L224" s="13">
        <f t="shared" si="43"/>
        <v>0</v>
      </c>
      <c r="M224" s="13">
        <f t="shared" si="48"/>
        <v>4.326828870240794</v>
      </c>
      <c r="N224" s="13">
        <f t="shared" si="44"/>
        <v>0.22679752926801727</v>
      </c>
      <c r="O224" s="13">
        <f t="shared" si="45"/>
        <v>0.55399177820979228</v>
      </c>
      <c r="Q224" s="41">
        <v>14.482409533951561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42.641865534222212</v>
      </c>
      <c r="G225" s="13">
        <f t="shared" si="39"/>
        <v>0</v>
      </c>
      <c r="H225" s="13">
        <f t="shared" si="40"/>
        <v>42.641865534222212</v>
      </c>
      <c r="I225" s="16">
        <f t="shared" si="47"/>
        <v>57.94473485275477</v>
      </c>
      <c r="J225" s="13">
        <f t="shared" si="41"/>
        <v>44.861892348029301</v>
      </c>
      <c r="K225" s="13">
        <f t="shared" si="42"/>
        <v>13.08284250472547</v>
      </c>
      <c r="L225" s="13">
        <f t="shared" si="43"/>
        <v>0</v>
      </c>
      <c r="M225" s="13">
        <f t="shared" si="48"/>
        <v>4.1000313409727767</v>
      </c>
      <c r="N225" s="13">
        <f t="shared" si="44"/>
        <v>0.21490958065145585</v>
      </c>
      <c r="O225" s="13">
        <f t="shared" si="45"/>
        <v>0.21490958065145585</v>
      </c>
      <c r="Q225" s="41">
        <v>10.247379000056879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64.076163612573467</v>
      </c>
      <c r="G226" s="13">
        <f t="shared" si="39"/>
        <v>0.13889555654756833</v>
      </c>
      <c r="H226" s="13">
        <f t="shared" si="40"/>
        <v>63.9372680560259</v>
      </c>
      <c r="I226" s="16">
        <f t="shared" si="47"/>
        <v>77.020110560751363</v>
      </c>
      <c r="J226" s="13">
        <f t="shared" si="41"/>
        <v>51.171112954080286</v>
      </c>
      <c r="K226" s="13">
        <f t="shared" si="42"/>
        <v>25.848997606671077</v>
      </c>
      <c r="L226" s="13">
        <f t="shared" si="43"/>
        <v>0.39784993806032054</v>
      </c>
      <c r="M226" s="13">
        <f t="shared" si="48"/>
        <v>4.2829716983816413</v>
      </c>
      <c r="N226" s="13">
        <f t="shared" si="44"/>
        <v>0.2244986867400055</v>
      </c>
      <c r="O226" s="13">
        <f t="shared" si="45"/>
        <v>0.36339424328757386</v>
      </c>
      <c r="Q226" s="41">
        <v>9.7274566225806467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13.410888849226099</v>
      </c>
      <c r="G227" s="13">
        <f t="shared" si="39"/>
        <v>0</v>
      </c>
      <c r="H227" s="13">
        <f t="shared" si="40"/>
        <v>13.410888849226099</v>
      </c>
      <c r="I227" s="16">
        <f t="shared" si="47"/>
        <v>38.862036517836856</v>
      </c>
      <c r="J227" s="13">
        <f t="shared" si="41"/>
        <v>34.305495192568614</v>
      </c>
      <c r="K227" s="13">
        <f t="shared" si="42"/>
        <v>4.5565413252682418</v>
      </c>
      <c r="L227" s="13">
        <f t="shared" si="43"/>
        <v>0</v>
      </c>
      <c r="M227" s="13">
        <f t="shared" si="48"/>
        <v>4.0584730116416354</v>
      </c>
      <c r="N227" s="13">
        <f t="shared" si="44"/>
        <v>0.21273123556421764</v>
      </c>
      <c r="O227" s="13">
        <f t="shared" si="45"/>
        <v>0.21273123556421764</v>
      </c>
      <c r="Q227" s="41">
        <v>10.690526136840109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38.759379174272873</v>
      </c>
      <c r="G228" s="13">
        <f t="shared" si="39"/>
        <v>0</v>
      </c>
      <c r="H228" s="13">
        <f t="shared" si="40"/>
        <v>38.759379174272873</v>
      </c>
      <c r="I228" s="16">
        <f t="shared" si="47"/>
        <v>43.315920499541114</v>
      </c>
      <c r="J228" s="13">
        <f t="shared" si="41"/>
        <v>37.88569983299729</v>
      </c>
      <c r="K228" s="13">
        <f t="shared" si="42"/>
        <v>5.4302206665438248</v>
      </c>
      <c r="L228" s="13">
        <f t="shared" si="43"/>
        <v>0</v>
      </c>
      <c r="M228" s="13">
        <f t="shared" si="48"/>
        <v>3.8457417760774177</v>
      </c>
      <c r="N228" s="13">
        <f t="shared" si="44"/>
        <v>0.20158059381919016</v>
      </c>
      <c r="O228" s="13">
        <f t="shared" si="45"/>
        <v>0.20158059381919016</v>
      </c>
      <c r="Q228" s="41">
        <v>11.69926997170848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45.050611006733043</v>
      </c>
      <c r="G229" s="13">
        <f t="shared" si="39"/>
        <v>0</v>
      </c>
      <c r="H229" s="13">
        <f t="shared" si="40"/>
        <v>45.050611006733043</v>
      </c>
      <c r="I229" s="16">
        <f t="shared" si="47"/>
        <v>50.480831673276867</v>
      </c>
      <c r="J229" s="13">
        <f t="shared" si="41"/>
        <v>44.76795400769862</v>
      </c>
      <c r="K229" s="13">
        <f t="shared" si="42"/>
        <v>5.7128776655782474</v>
      </c>
      <c r="L229" s="13">
        <f t="shared" si="43"/>
        <v>0</v>
      </c>
      <c r="M229" s="13">
        <f t="shared" si="48"/>
        <v>3.6441611822582276</v>
      </c>
      <c r="N229" s="13">
        <f t="shared" si="44"/>
        <v>0.19101443047008876</v>
      </c>
      <c r="O229" s="13">
        <f t="shared" si="45"/>
        <v>0.19101443047008876</v>
      </c>
      <c r="Q229" s="41">
        <v>14.828397266334051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10.05134251028449</v>
      </c>
      <c r="G230" s="13">
        <f t="shared" si="39"/>
        <v>0</v>
      </c>
      <c r="H230" s="13">
        <f t="shared" si="40"/>
        <v>10.05134251028449</v>
      </c>
      <c r="I230" s="16">
        <f t="shared" si="47"/>
        <v>15.764220175862738</v>
      </c>
      <c r="J230" s="13">
        <f t="shared" si="41"/>
        <v>15.641833778555227</v>
      </c>
      <c r="K230" s="13">
        <f t="shared" si="42"/>
        <v>0.12238639730751011</v>
      </c>
      <c r="L230" s="13">
        <f t="shared" si="43"/>
        <v>0</v>
      </c>
      <c r="M230" s="13">
        <f t="shared" si="48"/>
        <v>3.4531467517881387</v>
      </c>
      <c r="N230" s="13">
        <f t="shared" si="44"/>
        <v>0.18100210916403656</v>
      </c>
      <c r="O230" s="13">
        <f t="shared" si="45"/>
        <v>0.18100210916403656</v>
      </c>
      <c r="Q230" s="41">
        <v>18.54308860057068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6.5806831966585447E-2</v>
      </c>
      <c r="G231" s="13">
        <f t="shared" si="39"/>
        <v>0</v>
      </c>
      <c r="H231" s="13">
        <f t="shared" si="40"/>
        <v>6.5806831966585447E-2</v>
      </c>
      <c r="I231" s="16">
        <f t="shared" si="47"/>
        <v>0.18819322927409554</v>
      </c>
      <c r="J231" s="13">
        <f t="shared" si="41"/>
        <v>0.18819304652729044</v>
      </c>
      <c r="K231" s="13">
        <f t="shared" si="42"/>
        <v>1.8274680510521613E-7</v>
      </c>
      <c r="L231" s="13">
        <f t="shared" si="43"/>
        <v>0</v>
      </c>
      <c r="M231" s="13">
        <f t="shared" si="48"/>
        <v>3.2721446426241023</v>
      </c>
      <c r="N231" s="13">
        <f t="shared" si="44"/>
        <v>0.1715145994006983</v>
      </c>
      <c r="O231" s="13">
        <f t="shared" si="45"/>
        <v>0.1715145994006983</v>
      </c>
      <c r="Q231" s="41">
        <v>19.54736328169281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17.075963687456181</v>
      </c>
      <c r="G232" s="13">
        <f t="shared" si="39"/>
        <v>0</v>
      </c>
      <c r="H232" s="13">
        <f t="shared" si="40"/>
        <v>17.075963687456181</v>
      </c>
      <c r="I232" s="16">
        <f t="shared" si="47"/>
        <v>17.075963870202987</v>
      </c>
      <c r="J232" s="13">
        <f t="shared" si="41"/>
        <v>16.996034188740101</v>
      </c>
      <c r="K232" s="13">
        <f t="shared" si="42"/>
        <v>7.9929681462886037E-2</v>
      </c>
      <c r="L232" s="13">
        <f t="shared" si="43"/>
        <v>0</v>
      </c>
      <c r="M232" s="13">
        <f t="shared" si="48"/>
        <v>3.1006300432234042</v>
      </c>
      <c r="N232" s="13">
        <f t="shared" si="44"/>
        <v>0.16252439235899774</v>
      </c>
      <c r="O232" s="13">
        <f t="shared" si="45"/>
        <v>0.16252439235899774</v>
      </c>
      <c r="Q232" s="41">
        <v>23.285841097610142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35.159150913206481</v>
      </c>
      <c r="G233" s="18">
        <f t="shared" si="39"/>
        <v>0</v>
      </c>
      <c r="H233" s="18">
        <f t="shared" si="40"/>
        <v>35.159150913206481</v>
      </c>
      <c r="I233" s="17">
        <f t="shared" si="47"/>
        <v>35.239080594669367</v>
      </c>
      <c r="J233" s="18">
        <f t="shared" si="41"/>
        <v>34.68643551871407</v>
      </c>
      <c r="K233" s="18">
        <f t="shared" si="42"/>
        <v>0.55264507595529722</v>
      </c>
      <c r="L233" s="18">
        <f t="shared" si="43"/>
        <v>0</v>
      </c>
      <c r="M233" s="18">
        <f t="shared" si="48"/>
        <v>2.9381056508644066</v>
      </c>
      <c r="N233" s="18">
        <f t="shared" si="44"/>
        <v>0.15400542113591001</v>
      </c>
      <c r="O233" s="18">
        <f t="shared" si="45"/>
        <v>0.15400542113591001</v>
      </c>
      <c r="P233" s="3"/>
      <c r="Q233" s="42">
        <v>24.88066719354838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21.363565935136329</v>
      </c>
      <c r="G234" s="13">
        <f t="shared" si="39"/>
        <v>0</v>
      </c>
      <c r="H234" s="13">
        <f t="shared" si="40"/>
        <v>21.363565935136329</v>
      </c>
      <c r="I234" s="16">
        <f t="shared" si="47"/>
        <v>21.916211011091626</v>
      </c>
      <c r="J234" s="13">
        <f t="shared" si="41"/>
        <v>21.714197434173425</v>
      </c>
      <c r="K234" s="13">
        <f t="shared" si="42"/>
        <v>0.20201357691820121</v>
      </c>
      <c r="L234" s="13">
        <f t="shared" si="43"/>
        <v>0</v>
      </c>
      <c r="M234" s="13">
        <f t="shared" si="48"/>
        <v>2.7841002297284967</v>
      </c>
      <c r="N234" s="13">
        <f t="shared" si="44"/>
        <v>0.14593298516606287</v>
      </c>
      <c r="O234" s="13">
        <f t="shared" si="45"/>
        <v>0.14593298516606287</v>
      </c>
      <c r="Q234" s="41">
        <v>21.97005354989733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5.1838961680264761</v>
      </c>
      <c r="G235" s="13">
        <f t="shared" si="39"/>
        <v>0</v>
      </c>
      <c r="H235" s="13">
        <f t="shared" si="40"/>
        <v>5.1838961680264761</v>
      </c>
      <c r="I235" s="16">
        <f t="shared" si="47"/>
        <v>5.3859097449446773</v>
      </c>
      <c r="J235" s="13">
        <f t="shared" si="41"/>
        <v>5.3807320381481301</v>
      </c>
      <c r="K235" s="13">
        <f t="shared" si="42"/>
        <v>5.1777067965472767E-3</v>
      </c>
      <c r="L235" s="13">
        <f t="shared" si="43"/>
        <v>0</v>
      </c>
      <c r="M235" s="13">
        <f t="shared" si="48"/>
        <v>2.638167244562434</v>
      </c>
      <c r="N235" s="13">
        <f t="shared" si="44"/>
        <v>0.13828367860300314</v>
      </c>
      <c r="O235" s="13">
        <f t="shared" si="45"/>
        <v>0.13828367860300314</v>
      </c>
      <c r="Q235" s="41">
        <v>18.198131752037231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3.5397906231041989</v>
      </c>
      <c r="G236" s="13">
        <f t="shared" si="39"/>
        <v>0</v>
      </c>
      <c r="H236" s="13">
        <f t="shared" si="40"/>
        <v>3.5397906231041989</v>
      </c>
      <c r="I236" s="16">
        <f t="shared" si="47"/>
        <v>3.5449683299007462</v>
      </c>
      <c r="J236" s="13">
        <f t="shared" si="41"/>
        <v>3.542150700771646</v>
      </c>
      <c r="K236" s="13">
        <f t="shared" si="42"/>
        <v>2.8176291291002187E-3</v>
      </c>
      <c r="L236" s="13">
        <f t="shared" si="43"/>
        <v>0</v>
      </c>
      <c r="M236" s="13">
        <f t="shared" si="48"/>
        <v>2.499883565959431</v>
      </c>
      <c r="N236" s="13">
        <f t="shared" si="44"/>
        <v>0.13103532245447158</v>
      </c>
      <c r="O236" s="13">
        <f t="shared" si="45"/>
        <v>0.13103532245447158</v>
      </c>
      <c r="Q236" s="41">
        <v>13.57973301949764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80.273273721442138</v>
      </c>
      <c r="G237" s="13">
        <f t="shared" si="39"/>
        <v>0.46283775872494176</v>
      </c>
      <c r="H237" s="13">
        <f t="shared" si="40"/>
        <v>79.810435962717193</v>
      </c>
      <c r="I237" s="16">
        <f t="shared" si="47"/>
        <v>79.813253591846291</v>
      </c>
      <c r="J237" s="13">
        <f t="shared" si="41"/>
        <v>57.473988640349454</v>
      </c>
      <c r="K237" s="13">
        <f t="shared" si="42"/>
        <v>22.339264951496837</v>
      </c>
      <c r="L237" s="13">
        <f t="shared" si="43"/>
        <v>0.25471549980431835</v>
      </c>
      <c r="M237" s="13">
        <f t="shared" si="48"/>
        <v>2.623563743309278</v>
      </c>
      <c r="N237" s="13">
        <f t="shared" si="44"/>
        <v>0.13751821315424045</v>
      </c>
      <c r="O237" s="13">
        <f t="shared" si="45"/>
        <v>0.60035597187918222</v>
      </c>
      <c r="Q237" s="41">
        <v>12.555149302782009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42.653936303091378</v>
      </c>
      <c r="G238" s="13">
        <f t="shared" si="39"/>
        <v>0</v>
      </c>
      <c r="H238" s="13">
        <f t="shared" si="40"/>
        <v>42.653936303091378</v>
      </c>
      <c r="I238" s="16">
        <f t="shared" si="47"/>
        <v>64.738485754783895</v>
      </c>
      <c r="J238" s="13">
        <f t="shared" si="41"/>
        <v>48.117052386353599</v>
      </c>
      <c r="K238" s="13">
        <f t="shared" si="42"/>
        <v>16.621433368430296</v>
      </c>
      <c r="L238" s="13">
        <f t="shared" si="43"/>
        <v>2.153004322029628E-2</v>
      </c>
      <c r="M238" s="13">
        <f t="shared" si="48"/>
        <v>2.5075755733753335</v>
      </c>
      <c r="N238" s="13">
        <f t="shared" si="44"/>
        <v>0.13143851110125088</v>
      </c>
      <c r="O238" s="13">
        <f t="shared" si="45"/>
        <v>0.13143851110125088</v>
      </c>
      <c r="Q238" s="41">
        <v>10.465547622580649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70.032874037690036</v>
      </c>
      <c r="G239" s="13">
        <f t="shared" si="39"/>
        <v>0.25802976504989972</v>
      </c>
      <c r="H239" s="13">
        <f t="shared" si="40"/>
        <v>69.774844272640138</v>
      </c>
      <c r="I239" s="16">
        <f t="shared" si="47"/>
        <v>86.374747597850146</v>
      </c>
      <c r="J239" s="13">
        <f t="shared" si="41"/>
        <v>56.258080259966398</v>
      </c>
      <c r="K239" s="13">
        <f t="shared" si="42"/>
        <v>30.116667337883747</v>
      </c>
      <c r="L239" s="13">
        <f t="shared" si="43"/>
        <v>0.57189467868713728</v>
      </c>
      <c r="M239" s="13">
        <f t="shared" si="48"/>
        <v>2.9480317409612202</v>
      </c>
      <c r="N239" s="13">
        <f t="shared" si="44"/>
        <v>0.1545257127343905</v>
      </c>
      <c r="O239" s="13">
        <f t="shared" si="45"/>
        <v>0.41255547778429025</v>
      </c>
      <c r="Q239" s="41">
        <v>10.91846082296691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16.759643379249241</v>
      </c>
      <c r="G240" s="13">
        <f t="shared" si="39"/>
        <v>0</v>
      </c>
      <c r="H240" s="13">
        <f t="shared" si="40"/>
        <v>16.759643379249241</v>
      </c>
      <c r="I240" s="16">
        <f t="shared" si="47"/>
        <v>46.304416038445851</v>
      </c>
      <c r="J240" s="13">
        <f t="shared" si="41"/>
        <v>41.172619600904781</v>
      </c>
      <c r="K240" s="13">
        <f t="shared" si="42"/>
        <v>5.1317964375410696</v>
      </c>
      <c r="L240" s="13">
        <f t="shared" si="43"/>
        <v>0</v>
      </c>
      <c r="M240" s="13">
        <f t="shared" si="48"/>
        <v>2.7935060282268296</v>
      </c>
      <c r="N240" s="13">
        <f t="shared" si="44"/>
        <v>0.14642600486344137</v>
      </c>
      <c r="O240" s="13">
        <f t="shared" si="45"/>
        <v>0.14642600486344137</v>
      </c>
      <c r="Q240" s="41">
        <v>13.761705453406179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102.2462703962473</v>
      </c>
      <c r="G241" s="13">
        <f t="shared" si="39"/>
        <v>0.90229769222104494</v>
      </c>
      <c r="H241" s="13">
        <f t="shared" si="40"/>
        <v>101.34397270402626</v>
      </c>
      <c r="I241" s="16">
        <f t="shared" si="47"/>
        <v>106.47576914156733</v>
      </c>
      <c r="J241" s="13">
        <f t="shared" si="41"/>
        <v>68.194518699853148</v>
      </c>
      <c r="K241" s="13">
        <f t="shared" si="42"/>
        <v>38.281250441714178</v>
      </c>
      <c r="L241" s="13">
        <f t="shared" si="43"/>
        <v>0.90486391907596087</v>
      </c>
      <c r="M241" s="13">
        <f t="shared" si="48"/>
        <v>3.5519439424393493</v>
      </c>
      <c r="N241" s="13">
        <f t="shared" si="44"/>
        <v>0.18618071904445666</v>
      </c>
      <c r="O241" s="13">
        <f t="shared" si="45"/>
        <v>1.0884784112655015</v>
      </c>
      <c r="Q241" s="41">
        <v>13.569536622876599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6.3769481391310592</v>
      </c>
      <c r="G242" s="13">
        <f t="shared" si="39"/>
        <v>0</v>
      </c>
      <c r="H242" s="13">
        <f t="shared" si="40"/>
        <v>6.3769481391310592</v>
      </c>
      <c r="I242" s="16">
        <f t="shared" si="47"/>
        <v>43.753334661769273</v>
      </c>
      <c r="J242" s="13">
        <f t="shared" si="41"/>
        <v>40.336615598272239</v>
      </c>
      <c r="K242" s="13">
        <f t="shared" si="42"/>
        <v>3.4167190634970339</v>
      </c>
      <c r="L242" s="13">
        <f t="shared" si="43"/>
        <v>0</v>
      </c>
      <c r="M242" s="13">
        <f t="shared" si="48"/>
        <v>3.3657632233948926</v>
      </c>
      <c r="N242" s="13">
        <f t="shared" si="44"/>
        <v>0.17642176431272588</v>
      </c>
      <c r="O242" s="13">
        <f t="shared" si="45"/>
        <v>0.17642176431272588</v>
      </c>
      <c r="Q242" s="41">
        <v>15.861024605510231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0.59288982903375176</v>
      </c>
      <c r="G243" s="13">
        <f t="shared" si="39"/>
        <v>0</v>
      </c>
      <c r="H243" s="13">
        <f t="shared" si="40"/>
        <v>0.59288982903375176</v>
      </c>
      <c r="I243" s="16">
        <f t="shared" si="47"/>
        <v>4.0096088925307853</v>
      </c>
      <c r="J243" s="13">
        <f t="shared" si="41"/>
        <v>4.0081838661847637</v>
      </c>
      <c r="K243" s="13">
        <f t="shared" si="42"/>
        <v>1.4250263460215962E-3</v>
      </c>
      <c r="L243" s="13">
        <f t="shared" si="43"/>
        <v>0</v>
      </c>
      <c r="M243" s="13">
        <f t="shared" si="48"/>
        <v>3.1893414590821667</v>
      </c>
      <c r="N243" s="13">
        <f t="shared" si="44"/>
        <v>0.16717434051687699</v>
      </c>
      <c r="O243" s="13">
        <f t="shared" si="45"/>
        <v>0.16717434051687699</v>
      </c>
      <c r="Q243" s="41">
        <v>21.06407725904706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1.1241805378224019</v>
      </c>
      <c r="G244" s="13">
        <f t="shared" si="39"/>
        <v>0</v>
      </c>
      <c r="H244" s="13">
        <f t="shared" si="40"/>
        <v>1.1241805378224019</v>
      </c>
      <c r="I244" s="16">
        <f t="shared" si="47"/>
        <v>1.1256055641684235</v>
      </c>
      <c r="J244" s="13">
        <f t="shared" si="41"/>
        <v>1.1255775831294224</v>
      </c>
      <c r="K244" s="13">
        <f t="shared" si="42"/>
        <v>2.7981039001145902E-5</v>
      </c>
      <c r="L244" s="13">
        <f t="shared" si="43"/>
        <v>0</v>
      </c>
      <c r="M244" s="13">
        <f t="shared" si="48"/>
        <v>3.0221671185652896</v>
      </c>
      <c r="N244" s="13">
        <f t="shared" si="44"/>
        <v>0.15841163495969421</v>
      </c>
      <c r="O244" s="13">
        <f t="shared" si="45"/>
        <v>0.15841163495969421</v>
      </c>
      <c r="Q244" s="41">
        <v>21.911359068038141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31.266773462062289</v>
      </c>
      <c r="G245" s="18">
        <f t="shared" si="39"/>
        <v>0</v>
      </c>
      <c r="H245" s="18">
        <f t="shared" si="40"/>
        <v>31.266773462062289</v>
      </c>
      <c r="I245" s="17">
        <f t="shared" si="47"/>
        <v>31.26680144310129</v>
      </c>
      <c r="J245" s="18">
        <f t="shared" si="41"/>
        <v>30.922566780680214</v>
      </c>
      <c r="K245" s="18">
        <f t="shared" si="42"/>
        <v>0.34423466242107637</v>
      </c>
      <c r="L245" s="18">
        <f t="shared" si="43"/>
        <v>0</v>
      </c>
      <c r="M245" s="18">
        <f t="shared" si="48"/>
        <v>2.8637554836055954</v>
      </c>
      <c r="N245" s="18">
        <f t="shared" si="44"/>
        <v>0.15010824037358794</v>
      </c>
      <c r="O245" s="18">
        <f t="shared" si="45"/>
        <v>0.15010824037358794</v>
      </c>
      <c r="P245" s="3"/>
      <c r="Q245" s="42">
        <v>25.756971193548381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17.48899957490244</v>
      </c>
      <c r="G246" s="13">
        <f t="shared" si="39"/>
        <v>0</v>
      </c>
      <c r="H246" s="13">
        <f t="shared" si="40"/>
        <v>17.48899957490244</v>
      </c>
      <c r="I246" s="16">
        <f t="shared" si="47"/>
        <v>17.833234237323516</v>
      </c>
      <c r="J246" s="13">
        <f t="shared" si="41"/>
        <v>17.747314563717467</v>
      </c>
      <c r="K246" s="13">
        <f t="shared" si="42"/>
        <v>8.5919673606049685E-2</v>
      </c>
      <c r="L246" s="13">
        <f t="shared" si="43"/>
        <v>0</v>
      </c>
      <c r="M246" s="13">
        <f t="shared" si="48"/>
        <v>2.7136472432320073</v>
      </c>
      <c r="N246" s="13">
        <f t="shared" si="44"/>
        <v>0.14224008125279405</v>
      </c>
      <c r="O246" s="13">
        <f t="shared" si="45"/>
        <v>0.14224008125279405</v>
      </c>
      <c r="Q246" s="41">
        <v>23.696886783555779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26.438743146915382</v>
      </c>
      <c r="G247" s="13">
        <f t="shared" si="39"/>
        <v>0</v>
      </c>
      <c r="H247" s="13">
        <f t="shared" si="40"/>
        <v>26.438743146915382</v>
      </c>
      <c r="I247" s="16">
        <f t="shared" si="47"/>
        <v>26.524662820521431</v>
      </c>
      <c r="J247" s="13">
        <f t="shared" si="41"/>
        <v>26.09368695118901</v>
      </c>
      <c r="K247" s="13">
        <f t="shared" si="42"/>
        <v>0.43097586933242127</v>
      </c>
      <c r="L247" s="13">
        <f t="shared" si="43"/>
        <v>0</v>
      </c>
      <c r="M247" s="13">
        <f t="shared" si="48"/>
        <v>2.5714071619792134</v>
      </c>
      <c r="N247" s="13">
        <f t="shared" si="44"/>
        <v>0.13478434404698669</v>
      </c>
      <c r="O247" s="13">
        <f t="shared" si="45"/>
        <v>0.13478434404698669</v>
      </c>
      <c r="Q247" s="41">
        <v>20.585220852719509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10.461191260575291</v>
      </c>
      <c r="G248" s="13">
        <f t="shared" si="39"/>
        <v>0</v>
      </c>
      <c r="H248" s="13">
        <f t="shared" si="40"/>
        <v>10.461191260575291</v>
      </c>
      <c r="I248" s="16">
        <f t="shared" si="47"/>
        <v>10.892167129907712</v>
      </c>
      <c r="J248" s="13">
        <f t="shared" si="41"/>
        <v>10.827953158938145</v>
      </c>
      <c r="K248" s="13">
        <f t="shared" si="42"/>
        <v>6.4213970969566603E-2</v>
      </c>
      <c r="L248" s="13">
        <f t="shared" si="43"/>
        <v>0</v>
      </c>
      <c r="M248" s="13">
        <f t="shared" si="48"/>
        <v>2.4366228179322267</v>
      </c>
      <c r="N248" s="13">
        <f t="shared" si="44"/>
        <v>0.12771941101390238</v>
      </c>
      <c r="O248" s="13">
        <f t="shared" si="45"/>
        <v>0.12771941101390238</v>
      </c>
      <c r="Q248" s="41">
        <v>15.26405300191148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93.176653763567458</v>
      </c>
      <c r="G249" s="13">
        <f t="shared" si="39"/>
        <v>0.72090535956744817</v>
      </c>
      <c r="H249" s="13">
        <f t="shared" si="40"/>
        <v>92.455748404000005</v>
      </c>
      <c r="I249" s="16">
        <f t="shared" si="47"/>
        <v>92.519962374969566</v>
      </c>
      <c r="J249" s="13">
        <f t="shared" si="41"/>
        <v>60.056956408201401</v>
      </c>
      <c r="K249" s="13">
        <f t="shared" si="42"/>
        <v>32.463005966768165</v>
      </c>
      <c r="L249" s="13">
        <f t="shared" si="43"/>
        <v>0.66758340902635926</v>
      </c>
      <c r="M249" s="13">
        <f t="shared" si="48"/>
        <v>2.9764868159446833</v>
      </c>
      <c r="N249" s="13">
        <f t="shared" si="44"/>
        <v>0.15601723017012084</v>
      </c>
      <c r="O249" s="13">
        <f t="shared" si="45"/>
        <v>0.87692258973756898</v>
      </c>
      <c r="Q249" s="41">
        <v>11.84977568276768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102.4971539520905</v>
      </c>
      <c r="G250" s="13">
        <f t="shared" si="39"/>
        <v>0.90731536333790896</v>
      </c>
      <c r="H250" s="13">
        <f t="shared" si="40"/>
        <v>101.58983858875258</v>
      </c>
      <c r="I250" s="16">
        <f t="shared" si="47"/>
        <v>133.3852611464944</v>
      </c>
      <c r="J250" s="13">
        <f t="shared" si="41"/>
        <v>59.691347548221643</v>
      </c>
      <c r="K250" s="13">
        <f t="shared" si="42"/>
        <v>73.693913598272758</v>
      </c>
      <c r="L250" s="13">
        <f t="shared" si="43"/>
        <v>2.3490684058736595</v>
      </c>
      <c r="M250" s="13">
        <f t="shared" si="48"/>
        <v>5.1695379916482223</v>
      </c>
      <c r="N250" s="13">
        <f t="shared" si="44"/>
        <v>0.27096945109773135</v>
      </c>
      <c r="O250" s="13">
        <f t="shared" si="45"/>
        <v>1.1782848144356404</v>
      </c>
      <c r="Q250" s="41">
        <v>9.3447566225806469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21.292971129419161</v>
      </c>
      <c r="G251" s="13">
        <f t="shared" si="39"/>
        <v>0</v>
      </c>
      <c r="H251" s="13">
        <f t="shared" si="40"/>
        <v>21.292971129419161</v>
      </c>
      <c r="I251" s="16">
        <f t="shared" si="47"/>
        <v>92.637816321818249</v>
      </c>
      <c r="J251" s="13">
        <f t="shared" si="41"/>
        <v>59.804118158099513</v>
      </c>
      <c r="K251" s="13">
        <f t="shared" si="42"/>
        <v>32.833698163718736</v>
      </c>
      <c r="L251" s="13">
        <f t="shared" si="43"/>
        <v>0.68270103324146336</v>
      </c>
      <c r="M251" s="13">
        <f t="shared" si="48"/>
        <v>5.5812695737919542</v>
      </c>
      <c r="N251" s="13">
        <f t="shared" si="44"/>
        <v>0.29255100848125998</v>
      </c>
      <c r="O251" s="13">
        <f t="shared" si="45"/>
        <v>0.29255100848125998</v>
      </c>
      <c r="Q251" s="41">
        <v>11.729043256517571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19.267437914264718</v>
      </c>
      <c r="G252" s="13">
        <f t="shared" si="39"/>
        <v>0</v>
      </c>
      <c r="H252" s="13">
        <f t="shared" si="40"/>
        <v>19.267437914264718</v>
      </c>
      <c r="I252" s="16">
        <f t="shared" si="47"/>
        <v>51.41843504474199</v>
      </c>
      <c r="J252" s="13">
        <f t="shared" si="41"/>
        <v>43.714691561274357</v>
      </c>
      <c r="K252" s="13">
        <f t="shared" si="42"/>
        <v>7.7037434834676333</v>
      </c>
      <c r="L252" s="13">
        <f t="shared" si="43"/>
        <v>0</v>
      </c>
      <c r="M252" s="13">
        <f t="shared" si="48"/>
        <v>5.2887185653106945</v>
      </c>
      <c r="N252" s="13">
        <f t="shared" si="44"/>
        <v>0.27721648800489918</v>
      </c>
      <c r="O252" s="13">
        <f t="shared" si="45"/>
        <v>0.27721648800489918</v>
      </c>
      <c r="Q252" s="41">
        <v>12.589987417338429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39.705398259563658</v>
      </c>
      <c r="G253" s="13">
        <f t="shared" si="39"/>
        <v>0</v>
      </c>
      <c r="H253" s="13">
        <f t="shared" si="40"/>
        <v>39.705398259563658</v>
      </c>
      <c r="I253" s="16">
        <f t="shared" si="47"/>
        <v>47.409141743031292</v>
      </c>
      <c r="J253" s="13">
        <f t="shared" si="41"/>
        <v>42.635961161979289</v>
      </c>
      <c r="K253" s="13">
        <f t="shared" si="42"/>
        <v>4.7731805810520029</v>
      </c>
      <c r="L253" s="13">
        <f t="shared" si="43"/>
        <v>0</v>
      </c>
      <c r="M253" s="13">
        <f t="shared" si="48"/>
        <v>5.0115020773057957</v>
      </c>
      <c r="N253" s="13">
        <f t="shared" si="44"/>
        <v>0.26268575049773979</v>
      </c>
      <c r="O253" s="13">
        <f t="shared" si="45"/>
        <v>0.26268575049773979</v>
      </c>
      <c r="Q253" s="41">
        <v>14.92000055973825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3.0696138244919982</v>
      </c>
      <c r="G254" s="13">
        <f t="shared" si="39"/>
        <v>0</v>
      </c>
      <c r="H254" s="13">
        <f t="shared" si="40"/>
        <v>3.0696138244919982</v>
      </c>
      <c r="I254" s="16">
        <f t="shared" si="47"/>
        <v>7.8427944055440015</v>
      </c>
      <c r="J254" s="13">
        <f t="shared" si="41"/>
        <v>7.8270016582314232</v>
      </c>
      <c r="K254" s="13">
        <f t="shared" si="42"/>
        <v>1.5792747312578292E-2</v>
      </c>
      <c r="L254" s="13">
        <f t="shared" si="43"/>
        <v>0</v>
      </c>
      <c r="M254" s="13">
        <f t="shared" si="48"/>
        <v>4.7488163268080559</v>
      </c>
      <c r="N254" s="13">
        <f t="shared" si="44"/>
        <v>0.24891666441334223</v>
      </c>
      <c r="O254" s="13">
        <f t="shared" si="45"/>
        <v>0.24891666441334223</v>
      </c>
      <c r="Q254" s="41">
        <v>18.27349744199293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6.7262979114195343</v>
      </c>
      <c r="G255" s="13">
        <f t="shared" si="39"/>
        <v>0</v>
      </c>
      <c r="H255" s="13">
        <f t="shared" si="40"/>
        <v>6.7262979114195343</v>
      </c>
      <c r="I255" s="16">
        <f t="shared" si="47"/>
        <v>6.7420906587321126</v>
      </c>
      <c r="J255" s="13">
        <f t="shared" si="41"/>
        <v>6.7365212413247093</v>
      </c>
      <c r="K255" s="13">
        <f t="shared" si="42"/>
        <v>5.5694174074032432E-3</v>
      </c>
      <c r="L255" s="13">
        <f t="shared" si="43"/>
        <v>0</v>
      </c>
      <c r="M255" s="13">
        <f t="shared" si="48"/>
        <v>4.4998996623947134</v>
      </c>
      <c r="N255" s="13">
        <f t="shared" si="44"/>
        <v>0.23586930659642893</v>
      </c>
      <c r="O255" s="13">
        <f t="shared" si="45"/>
        <v>0.23586930659642893</v>
      </c>
      <c r="Q255" s="41">
        <v>22.445824212808219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9.5857777492125127</v>
      </c>
      <c r="G256" s="13">
        <f t="shared" si="39"/>
        <v>0</v>
      </c>
      <c r="H256" s="13">
        <f t="shared" si="40"/>
        <v>9.5857777492125127</v>
      </c>
      <c r="I256" s="16">
        <f t="shared" si="47"/>
        <v>9.591347166619915</v>
      </c>
      <c r="J256" s="13">
        <f t="shared" si="41"/>
        <v>9.5776058002269053</v>
      </c>
      <c r="K256" s="13">
        <f t="shared" si="42"/>
        <v>1.3741366393009713E-2</v>
      </c>
      <c r="L256" s="13">
        <f t="shared" si="43"/>
        <v>0</v>
      </c>
      <c r="M256" s="13">
        <f t="shared" si="48"/>
        <v>4.2640303557982842</v>
      </c>
      <c r="N256" s="13">
        <f t="shared" si="44"/>
        <v>0.22350584652659411</v>
      </c>
      <c r="O256" s="13">
        <f t="shared" si="45"/>
        <v>0.22350584652659411</v>
      </c>
      <c r="Q256" s="41">
        <v>23.536450628285479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30.30646895286862</v>
      </c>
      <c r="G257" s="18">
        <f t="shared" si="39"/>
        <v>0</v>
      </c>
      <c r="H257" s="18">
        <f t="shared" si="40"/>
        <v>30.30646895286862</v>
      </c>
      <c r="I257" s="17">
        <f t="shared" si="47"/>
        <v>30.32021031926163</v>
      </c>
      <c r="J257" s="18">
        <f t="shared" si="41"/>
        <v>30.05645738405012</v>
      </c>
      <c r="K257" s="18">
        <f t="shared" si="42"/>
        <v>0.26375293521151022</v>
      </c>
      <c r="L257" s="18">
        <f t="shared" si="43"/>
        <v>0</v>
      </c>
      <c r="M257" s="18">
        <f t="shared" si="48"/>
        <v>4.0405245092716902</v>
      </c>
      <c r="N257" s="18">
        <f t="shared" si="44"/>
        <v>0.21179043662956087</v>
      </c>
      <c r="O257" s="18">
        <f t="shared" si="45"/>
        <v>0.21179043662956087</v>
      </c>
      <c r="P257" s="3"/>
      <c r="Q257" s="42">
        <v>27.045681193548379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37.125446281882382</v>
      </c>
      <c r="G258" s="13">
        <f t="shared" si="39"/>
        <v>0</v>
      </c>
      <c r="H258" s="13">
        <f t="shared" si="40"/>
        <v>37.125446281882382</v>
      </c>
      <c r="I258" s="16">
        <f t="shared" si="47"/>
        <v>37.389199217093889</v>
      </c>
      <c r="J258" s="13">
        <f t="shared" si="41"/>
        <v>36.71484915210138</v>
      </c>
      <c r="K258" s="13">
        <f t="shared" si="42"/>
        <v>0.6743500649925096</v>
      </c>
      <c r="L258" s="13">
        <f t="shared" si="43"/>
        <v>0</v>
      </c>
      <c r="M258" s="13">
        <f t="shared" si="48"/>
        <v>3.8287340726421295</v>
      </c>
      <c r="N258" s="13">
        <f t="shared" si="44"/>
        <v>0.20068910833794626</v>
      </c>
      <c r="O258" s="13">
        <f t="shared" si="45"/>
        <v>0.20068910833794626</v>
      </c>
      <c r="Q258" s="41">
        <v>24.70161874683172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20.765984744565628</v>
      </c>
      <c r="G259" s="13">
        <f t="shared" si="39"/>
        <v>0</v>
      </c>
      <c r="H259" s="13">
        <f t="shared" si="40"/>
        <v>20.765984744565628</v>
      </c>
      <c r="I259" s="16">
        <f t="shared" si="47"/>
        <v>21.440334809558138</v>
      </c>
      <c r="J259" s="13">
        <f t="shared" si="41"/>
        <v>21.106137178798644</v>
      </c>
      <c r="K259" s="13">
        <f t="shared" si="42"/>
        <v>0.33419763075949405</v>
      </c>
      <c r="L259" s="13">
        <f t="shared" si="43"/>
        <v>0</v>
      </c>
      <c r="M259" s="13">
        <f t="shared" si="48"/>
        <v>3.6280449643041832</v>
      </c>
      <c r="N259" s="13">
        <f t="shared" si="44"/>
        <v>0.1901696736001646</v>
      </c>
      <c r="O259" s="13">
        <f t="shared" si="45"/>
        <v>0.1901696736001646</v>
      </c>
      <c r="Q259" s="41">
        <v>17.879312284231649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70.302436622709678</v>
      </c>
      <c r="G260" s="13">
        <f t="shared" si="39"/>
        <v>0.26342101675029256</v>
      </c>
      <c r="H260" s="13">
        <f t="shared" si="40"/>
        <v>70.039015605959392</v>
      </c>
      <c r="I260" s="16">
        <f t="shared" si="47"/>
        <v>70.373213236718883</v>
      </c>
      <c r="J260" s="13">
        <f t="shared" si="41"/>
        <v>53.149433394912599</v>
      </c>
      <c r="K260" s="13">
        <f t="shared" si="42"/>
        <v>17.223779841806284</v>
      </c>
      <c r="L260" s="13">
        <f t="shared" si="43"/>
        <v>4.6095026531788943E-2</v>
      </c>
      <c r="M260" s="13">
        <f t="shared" si="48"/>
        <v>3.4839703172358076</v>
      </c>
      <c r="N260" s="13">
        <f t="shared" si="44"/>
        <v>0.18261777474647808</v>
      </c>
      <c r="O260" s="13">
        <f t="shared" si="45"/>
        <v>0.44603879149677061</v>
      </c>
      <c r="Q260" s="41">
        <v>12.243320982233209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31.747033453405479</v>
      </c>
      <c r="G261" s="13">
        <f t="shared" si="39"/>
        <v>0</v>
      </c>
      <c r="H261" s="13">
        <f t="shared" si="40"/>
        <v>31.747033453405479</v>
      </c>
      <c r="I261" s="16">
        <f t="shared" si="47"/>
        <v>48.924718268679975</v>
      </c>
      <c r="J261" s="13">
        <f t="shared" si="41"/>
        <v>41.515849200502586</v>
      </c>
      <c r="K261" s="13">
        <f t="shared" si="42"/>
        <v>7.4088690681773883</v>
      </c>
      <c r="L261" s="13">
        <f t="shared" si="43"/>
        <v>0</v>
      </c>
      <c r="M261" s="13">
        <f t="shared" si="48"/>
        <v>3.3013525424893295</v>
      </c>
      <c r="N261" s="13">
        <f t="shared" si="44"/>
        <v>0.17304557733470025</v>
      </c>
      <c r="O261" s="13">
        <f t="shared" si="45"/>
        <v>0.17304557733470025</v>
      </c>
      <c r="Q261" s="41">
        <v>11.75887239158939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86.344782005187028</v>
      </c>
      <c r="G262" s="13">
        <f t="shared" ref="G262:G325" si="50">IF((F262-$J$2)&gt;0,$I$2*(F262-$J$2),0)</f>
        <v>0.58426792439983954</v>
      </c>
      <c r="H262" s="13">
        <f t="shared" ref="H262:H325" si="51">F262-G262</f>
        <v>85.760514080787189</v>
      </c>
      <c r="I262" s="16">
        <f t="shared" si="47"/>
        <v>93.169383148964585</v>
      </c>
      <c r="J262" s="13">
        <f t="shared" ref="J262:J325" si="52">I262/SQRT(1+(I262/($K$2*(300+(25*Q262)+0.05*(Q262)^3)))^2)</f>
        <v>60.487236134726061</v>
      </c>
      <c r="K262" s="13">
        <f t="shared" ref="K262:K325" si="53">I262-J262</f>
        <v>32.682147014238524</v>
      </c>
      <c r="L262" s="13">
        <f t="shared" ref="L262:L325" si="54">IF(K262&gt;$N$2,(K262-$N$2)/$L$2,0)</f>
        <v>0.67652045176158282</v>
      </c>
      <c r="M262" s="13">
        <f t="shared" si="48"/>
        <v>3.8048274169162122</v>
      </c>
      <c r="N262" s="13">
        <f t="shared" ref="N262:N325" si="55">$M$2*M262</f>
        <v>0.19943600343957821</v>
      </c>
      <c r="O262" s="13">
        <f t="shared" ref="O262:O325" si="56">N262+G262</f>
        <v>0.78370392783941778</v>
      </c>
      <c r="Q262" s="41">
        <v>11.95657468205105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91.846494253938701</v>
      </c>
      <c r="G263" s="13">
        <f t="shared" si="50"/>
        <v>0.69430216937487299</v>
      </c>
      <c r="H263" s="13">
        <f t="shared" si="51"/>
        <v>91.152192084563822</v>
      </c>
      <c r="I263" s="16">
        <f t="shared" ref="I263:I326" si="58">H263+K262-L262</f>
        <v>123.15781864704076</v>
      </c>
      <c r="J263" s="13">
        <f t="shared" si="52"/>
        <v>69.127487398767116</v>
      </c>
      <c r="K263" s="13">
        <f t="shared" si="53"/>
        <v>54.03033124827364</v>
      </c>
      <c r="L263" s="13">
        <f t="shared" si="54"/>
        <v>1.5471452708968629</v>
      </c>
      <c r="M263" s="13">
        <f t="shared" ref="M263:M326" si="59">L263+M262-N262</f>
        <v>5.152536684373497</v>
      </c>
      <c r="N263" s="13">
        <f t="shared" si="55"/>
        <v>0.2700783008812867</v>
      </c>
      <c r="O263" s="13">
        <f t="shared" si="56"/>
        <v>0.96438047025615969</v>
      </c>
      <c r="Q263" s="41">
        <v>12.67736334329966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106.6008507309392</v>
      </c>
      <c r="G264" s="13">
        <f t="shared" si="50"/>
        <v>0.98938929891488303</v>
      </c>
      <c r="H264" s="13">
        <f t="shared" si="51"/>
        <v>105.61146143202431</v>
      </c>
      <c r="I264" s="16">
        <f t="shared" si="58"/>
        <v>158.09464740940109</v>
      </c>
      <c r="J264" s="13">
        <f t="shared" si="52"/>
        <v>67.30687796503689</v>
      </c>
      <c r="K264" s="13">
        <f t="shared" si="53"/>
        <v>90.787769444364201</v>
      </c>
      <c r="L264" s="13">
        <f t="shared" si="54"/>
        <v>3.0461925730241948</v>
      </c>
      <c r="M264" s="13">
        <f t="shared" si="59"/>
        <v>7.9286509565164041</v>
      </c>
      <c r="N264" s="13">
        <f t="shared" si="55"/>
        <v>0.41559268954086231</v>
      </c>
      <c r="O264" s="13">
        <f t="shared" si="56"/>
        <v>1.4049819884557453</v>
      </c>
      <c r="Q264" s="41">
        <v>10.96730562258065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63.425253917498921</v>
      </c>
      <c r="G265" s="13">
        <f t="shared" si="50"/>
        <v>0.12587736264607741</v>
      </c>
      <c r="H265" s="13">
        <f t="shared" si="51"/>
        <v>63.299376554852842</v>
      </c>
      <c r="I265" s="16">
        <f t="shared" si="58"/>
        <v>151.04095342619286</v>
      </c>
      <c r="J265" s="13">
        <f t="shared" si="52"/>
        <v>74.610632051620073</v>
      </c>
      <c r="K265" s="13">
        <f t="shared" si="53"/>
        <v>76.430321374572785</v>
      </c>
      <c r="L265" s="13">
        <f t="shared" si="54"/>
        <v>2.4606649940988721</v>
      </c>
      <c r="M265" s="13">
        <f t="shared" si="59"/>
        <v>9.9737232610744151</v>
      </c>
      <c r="N265" s="13">
        <f t="shared" si="55"/>
        <v>0.52278836557932673</v>
      </c>
      <c r="O265" s="13">
        <f t="shared" si="56"/>
        <v>0.64866572822540414</v>
      </c>
      <c r="Q265" s="41">
        <v>13.07175343969816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23.385883053061089</v>
      </c>
      <c r="G266" s="13">
        <f t="shared" si="50"/>
        <v>0</v>
      </c>
      <c r="H266" s="13">
        <f t="shared" si="51"/>
        <v>23.385883053061089</v>
      </c>
      <c r="I266" s="16">
        <f t="shared" si="58"/>
        <v>97.355539433535</v>
      </c>
      <c r="J266" s="13">
        <f t="shared" si="52"/>
        <v>76.215934567492823</v>
      </c>
      <c r="K266" s="13">
        <f t="shared" si="53"/>
        <v>21.139604866042177</v>
      </c>
      <c r="L266" s="13">
        <f t="shared" si="54"/>
        <v>0.20579078407802159</v>
      </c>
      <c r="M266" s="13">
        <f t="shared" si="59"/>
        <v>9.6567256795731105</v>
      </c>
      <c r="N266" s="13">
        <f t="shared" si="55"/>
        <v>0.5061724395918421</v>
      </c>
      <c r="O266" s="13">
        <f t="shared" si="56"/>
        <v>0.5061724395918421</v>
      </c>
      <c r="Q266" s="41">
        <v>18.16970561578945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99.384722672729765</v>
      </c>
      <c r="G267" s="13">
        <f t="shared" si="50"/>
        <v>0.8450667377506943</v>
      </c>
      <c r="H267" s="13">
        <f t="shared" si="51"/>
        <v>98.539655934979066</v>
      </c>
      <c r="I267" s="16">
        <f t="shared" si="58"/>
        <v>119.47347001694322</v>
      </c>
      <c r="J267" s="13">
        <f t="shared" si="52"/>
        <v>88.090583497785786</v>
      </c>
      <c r="K267" s="13">
        <f t="shared" si="53"/>
        <v>31.382886519157438</v>
      </c>
      <c r="L267" s="13">
        <f t="shared" si="54"/>
        <v>0.62353381734158475</v>
      </c>
      <c r="M267" s="13">
        <f t="shared" si="59"/>
        <v>9.7740870573228538</v>
      </c>
      <c r="N267" s="13">
        <f t="shared" si="55"/>
        <v>0.51232412048872278</v>
      </c>
      <c r="O267" s="13">
        <f t="shared" si="56"/>
        <v>1.357390858239417</v>
      </c>
      <c r="Q267" s="41">
        <v>19.053569709183058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26.877600195025419</v>
      </c>
      <c r="G268" s="13">
        <f t="shared" si="50"/>
        <v>0</v>
      </c>
      <c r="H268" s="13">
        <f t="shared" si="51"/>
        <v>26.877600195025419</v>
      </c>
      <c r="I268" s="16">
        <f t="shared" si="58"/>
        <v>57.636952896841279</v>
      </c>
      <c r="J268" s="13">
        <f t="shared" si="52"/>
        <v>55.147582380996056</v>
      </c>
      <c r="K268" s="13">
        <f t="shared" si="53"/>
        <v>2.4893705158452235</v>
      </c>
      <c r="L268" s="13">
        <f t="shared" si="54"/>
        <v>0</v>
      </c>
      <c r="M268" s="13">
        <f t="shared" si="59"/>
        <v>9.2617629368341312</v>
      </c>
      <c r="N268" s="13">
        <f t="shared" si="55"/>
        <v>0.48546984725632986</v>
      </c>
      <c r="O268" s="13">
        <f t="shared" si="56"/>
        <v>0.48546984725632986</v>
      </c>
      <c r="Q268" s="41">
        <v>24.366240494634219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7.2407660494132919</v>
      </c>
      <c r="G269" s="18">
        <f t="shared" si="50"/>
        <v>0</v>
      </c>
      <c r="H269" s="18">
        <f t="shared" si="51"/>
        <v>7.2407660494132919</v>
      </c>
      <c r="I269" s="17">
        <f t="shared" si="58"/>
        <v>9.7301365652585154</v>
      </c>
      <c r="J269" s="18">
        <f t="shared" si="52"/>
        <v>9.7170966855589764</v>
      </c>
      <c r="K269" s="18">
        <f t="shared" si="53"/>
        <v>1.3039879699539014E-2</v>
      </c>
      <c r="L269" s="18">
        <f t="shared" si="54"/>
        <v>0</v>
      </c>
      <c r="M269" s="18">
        <f t="shared" si="59"/>
        <v>8.776293089577802</v>
      </c>
      <c r="N269" s="18">
        <f t="shared" si="55"/>
        <v>0.46002318292228844</v>
      </c>
      <c r="O269" s="18">
        <f t="shared" si="56"/>
        <v>0.46002318292228844</v>
      </c>
      <c r="P269" s="3"/>
      <c r="Q269" s="42">
        <v>24.21904619354838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11.41242512776997</v>
      </c>
      <c r="G270" s="13">
        <f t="shared" si="50"/>
        <v>0</v>
      </c>
      <c r="H270" s="13">
        <f t="shared" si="51"/>
        <v>11.41242512776997</v>
      </c>
      <c r="I270" s="16">
        <f t="shared" si="58"/>
        <v>11.425465007469509</v>
      </c>
      <c r="J270" s="13">
        <f t="shared" si="52"/>
        <v>11.398061192253785</v>
      </c>
      <c r="K270" s="13">
        <f t="shared" si="53"/>
        <v>2.7403815215723881E-2</v>
      </c>
      <c r="L270" s="13">
        <f t="shared" si="54"/>
        <v>0</v>
      </c>
      <c r="M270" s="13">
        <f t="shared" si="59"/>
        <v>8.3162699066555135</v>
      </c>
      <c r="N270" s="13">
        <f t="shared" si="55"/>
        <v>0.43591034545594831</v>
      </c>
      <c r="O270" s="13">
        <f t="shared" si="56"/>
        <v>0.43591034545594831</v>
      </c>
      <c r="Q270" s="41">
        <v>22.351291690586379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7.4533333329999998</v>
      </c>
      <c r="G271" s="13">
        <f t="shared" si="50"/>
        <v>0</v>
      </c>
      <c r="H271" s="13">
        <f t="shared" si="51"/>
        <v>7.4533333329999998</v>
      </c>
      <c r="I271" s="16">
        <f t="shared" si="58"/>
        <v>7.4807371482157237</v>
      </c>
      <c r="J271" s="13">
        <f t="shared" si="52"/>
        <v>7.4683983941574938</v>
      </c>
      <c r="K271" s="13">
        <f t="shared" si="53"/>
        <v>1.2338754058229817E-2</v>
      </c>
      <c r="L271" s="13">
        <f t="shared" si="54"/>
        <v>0</v>
      </c>
      <c r="M271" s="13">
        <f t="shared" si="59"/>
        <v>7.8803595611995654</v>
      </c>
      <c r="N271" s="13">
        <f t="shared" si="55"/>
        <v>0.41306142022764941</v>
      </c>
      <c r="O271" s="13">
        <f t="shared" si="56"/>
        <v>0.41306142022764941</v>
      </c>
      <c r="Q271" s="41">
        <v>19.019413494420579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7.2592835749393343</v>
      </c>
      <c r="G272" s="13">
        <f t="shared" si="50"/>
        <v>0</v>
      </c>
      <c r="H272" s="13">
        <f t="shared" si="51"/>
        <v>7.2592835749393343</v>
      </c>
      <c r="I272" s="16">
        <f t="shared" si="58"/>
        <v>7.2716223289975641</v>
      </c>
      <c r="J272" s="13">
        <f t="shared" si="52"/>
        <v>7.25528200935819</v>
      </c>
      <c r="K272" s="13">
        <f t="shared" si="53"/>
        <v>1.6340319639374101E-2</v>
      </c>
      <c r="L272" s="13">
        <f t="shared" si="54"/>
        <v>0</v>
      </c>
      <c r="M272" s="13">
        <f t="shared" si="59"/>
        <v>7.4672981409719164</v>
      </c>
      <c r="N272" s="13">
        <f t="shared" si="55"/>
        <v>0.39141015729282586</v>
      </c>
      <c r="O272" s="13">
        <f t="shared" si="56"/>
        <v>0.39141015729282586</v>
      </c>
      <c r="Q272" s="41">
        <v>16.42037901990582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63.128668492152379</v>
      </c>
      <c r="G273" s="13">
        <f t="shared" si="50"/>
        <v>0.11994565413914657</v>
      </c>
      <c r="H273" s="13">
        <f t="shared" si="51"/>
        <v>63.008722838013234</v>
      </c>
      <c r="I273" s="16">
        <f t="shared" si="58"/>
        <v>63.02506315765261</v>
      </c>
      <c r="J273" s="13">
        <f t="shared" si="52"/>
        <v>48.067213586384277</v>
      </c>
      <c r="K273" s="13">
        <f t="shared" si="53"/>
        <v>14.957849571268333</v>
      </c>
      <c r="L273" s="13">
        <f t="shared" si="54"/>
        <v>0</v>
      </c>
      <c r="M273" s="13">
        <f t="shared" si="59"/>
        <v>7.0758879836790909</v>
      </c>
      <c r="N273" s="13">
        <f t="shared" si="55"/>
        <v>0.37089377930178263</v>
      </c>
      <c r="O273" s="13">
        <f t="shared" si="56"/>
        <v>0.49083943344092917</v>
      </c>
      <c r="Q273" s="41">
        <v>10.95364817350333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85.459036139830232</v>
      </c>
      <c r="G274" s="13">
        <f t="shared" si="50"/>
        <v>0.56655300709270362</v>
      </c>
      <c r="H274" s="13">
        <f t="shared" si="51"/>
        <v>84.892483132737524</v>
      </c>
      <c r="I274" s="16">
        <f t="shared" si="58"/>
        <v>99.850332704005865</v>
      </c>
      <c r="J274" s="13">
        <f t="shared" si="52"/>
        <v>55.985111631567847</v>
      </c>
      <c r="K274" s="13">
        <f t="shared" si="53"/>
        <v>43.865221072438018</v>
      </c>
      <c r="L274" s="13">
        <f t="shared" si="54"/>
        <v>1.1325902384263424</v>
      </c>
      <c r="M274" s="13">
        <f t="shared" si="59"/>
        <v>7.8375844428036512</v>
      </c>
      <c r="N274" s="13">
        <f t="shared" si="55"/>
        <v>0.41081929523096561</v>
      </c>
      <c r="O274" s="13">
        <f t="shared" si="56"/>
        <v>0.97737230232366923</v>
      </c>
      <c r="Q274" s="41">
        <v>9.5386896225806481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5.1435958347832917</v>
      </c>
      <c r="G275" s="13">
        <f t="shared" si="50"/>
        <v>0</v>
      </c>
      <c r="H275" s="13">
        <f t="shared" si="51"/>
        <v>5.1435958347832917</v>
      </c>
      <c r="I275" s="16">
        <f t="shared" si="58"/>
        <v>47.876226668794963</v>
      </c>
      <c r="J275" s="13">
        <f t="shared" si="52"/>
        <v>42.232730728097131</v>
      </c>
      <c r="K275" s="13">
        <f t="shared" si="53"/>
        <v>5.6434959406978322</v>
      </c>
      <c r="L275" s="13">
        <f t="shared" si="54"/>
        <v>0</v>
      </c>
      <c r="M275" s="13">
        <f t="shared" si="59"/>
        <v>7.4267651475726852</v>
      </c>
      <c r="N275" s="13">
        <f t="shared" si="55"/>
        <v>0.3892855567984525</v>
      </c>
      <c r="O275" s="13">
        <f t="shared" si="56"/>
        <v>0.3892855567984525</v>
      </c>
      <c r="Q275" s="41">
        <v>13.71034202990838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93.284302381538623</v>
      </c>
      <c r="G276" s="13">
        <f t="shared" si="50"/>
        <v>0.72305833192687152</v>
      </c>
      <c r="H276" s="13">
        <f t="shared" si="51"/>
        <v>92.561244049611759</v>
      </c>
      <c r="I276" s="16">
        <f t="shared" si="58"/>
        <v>98.204739990309591</v>
      </c>
      <c r="J276" s="13">
        <f t="shared" si="52"/>
        <v>68.491602836967516</v>
      </c>
      <c r="K276" s="13">
        <f t="shared" si="53"/>
        <v>29.713137153342075</v>
      </c>
      <c r="L276" s="13">
        <f t="shared" si="54"/>
        <v>0.55543785078642482</v>
      </c>
      <c r="M276" s="13">
        <f t="shared" si="59"/>
        <v>7.5929174415606573</v>
      </c>
      <c r="N276" s="13">
        <f t="shared" si="55"/>
        <v>0.39799469018199402</v>
      </c>
      <c r="O276" s="13">
        <f t="shared" si="56"/>
        <v>1.1210530221088655</v>
      </c>
      <c r="Q276" s="41">
        <v>14.63277943025283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2.6219581937603551</v>
      </c>
      <c r="G277" s="13">
        <f t="shared" si="50"/>
        <v>0</v>
      </c>
      <c r="H277" s="13">
        <f t="shared" si="51"/>
        <v>2.6219581937603551</v>
      </c>
      <c r="I277" s="16">
        <f t="shared" si="58"/>
        <v>31.779657496316005</v>
      </c>
      <c r="J277" s="13">
        <f t="shared" si="52"/>
        <v>30.881876388923821</v>
      </c>
      <c r="K277" s="13">
        <f t="shared" si="53"/>
        <v>0.8977811073921842</v>
      </c>
      <c r="L277" s="13">
        <f t="shared" si="54"/>
        <v>0</v>
      </c>
      <c r="M277" s="13">
        <f t="shared" si="59"/>
        <v>7.1949227513786633</v>
      </c>
      <c r="N277" s="13">
        <f t="shared" si="55"/>
        <v>0.37713317356045895</v>
      </c>
      <c r="O277" s="13">
        <f t="shared" si="56"/>
        <v>0.37713317356045895</v>
      </c>
      <c r="Q277" s="41">
        <v>19.101982002969301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13.621148806683051</v>
      </c>
      <c r="G278" s="13">
        <f t="shared" si="50"/>
        <v>0</v>
      </c>
      <c r="H278" s="13">
        <f t="shared" si="51"/>
        <v>13.621148806683051</v>
      </c>
      <c r="I278" s="16">
        <f t="shared" si="58"/>
        <v>14.518929914075235</v>
      </c>
      <c r="J278" s="13">
        <f t="shared" si="52"/>
        <v>14.431410106038518</v>
      </c>
      <c r="K278" s="13">
        <f t="shared" si="53"/>
        <v>8.7519808036716995E-2</v>
      </c>
      <c r="L278" s="13">
        <f t="shared" si="54"/>
        <v>0</v>
      </c>
      <c r="M278" s="13">
        <f t="shared" si="59"/>
        <v>6.8177895778182043</v>
      </c>
      <c r="N278" s="13">
        <f t="shared" si="55"/>
        <v>0.35736514608962477</v>
      </c>
      <c r="O278" s="13">
        <f t="shared" si="56"/>
        <v>0.35736514608962477</v>
      </c>
      <c r="Q278" s="41">
        <v>19.1864045313249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0.51086615078957065</v>
      </c>
      <c r="G279" s="13">
        <f t="shared" si="50"/>
        <v>0</v>
      </c>
      <c r="H279" s="13">
        <f t="shared" si="51"/>
        <v>0.51086615078957065</v>
      </c>
      <c r="I279" s="16">
        <f t="shared" si="58"/>
        <v>0.59838595882628764</v>
      </c>
      <c r="J279" s="13">
        <f t="shared" si="52"/>
        <v>0.59838213537705998</v>
      </c>
      <c r="K279" s="13">
        <f t="shared" si="53"/>
        <v>3.8234492276689735E-6</v>
      </c>
      <c r="L279" s="13">
        <f t="shared" si="54"/>
        <v>0</v>
      </c>
      <c r="M279" s="13">
        <f t="shared" si="59"/>
        <v>6.4604244317285797</v>
      </c>
      <c r="N279" s="13">
        <f t="shared" si="55"/>
        <v>0.33863329081864879</v>
      </c>
      <c r="O279" s="13">
        <f t="shared" si="56"/>
        <v>0.33863329081864879</v>
      </c>
      <c r="Q279" s="41">
        <v>22.58383700711634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3.2138449195970931</v>
      </c>
      <c r="G280" s="13">
        <f t="shared" si="50"/>
        <v>0</v>
      </c>
      <c r="H280" s="13">
        <f t="shared" si="51"/>
        <v>3.2138449195970931</v>
      </c>
      <c r="I280" s="16">
        <f t="shared" si="58"/>
        <v>3.213848743046321</v>
      </c>
      <c r="J280" s="13">
        <f t="shared" si="52"/>
        <v>3.2134067033353131</v>
      </c>
      <c r="K280" s="13">
        <f t="shared" si="53"/>
        <v>4.4203971100786887E-4</v>
      </c>
      <c r="L280" s="13">
        <f t="shared" si="54"/>
        <v>0</v>
      </c>
      <c r="M280" s="13">
        <f t="shared" si="59"/>
        <v>6.1217911409099308</v>
      </c>
      <c r="N280" s="13">
        <f t="shared" si="55"/>
        <v>0.32088329515466651</v>
      </c>
      <c r="O280" s="13">
        <f t="shared" si="56"/>
        <v>0.32088329515466651</v>
      </c>
      <c r="Q280" s="41">
        <v>24.669374193548379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31.496538152110439</v>
      </c>
      <c r="G281" s="18">
        <f t="shared" si="50"/>
        <v>0</v>
      </c>
      <c r="H281" s="18">
        <f t="shared" si="51"/>
        <v>31.496538152110439</v>
      </c>
      <c r="I281" s="17">
        <f t="shared" si="58"/>
        <v>31.496980191821446</v>
      </c>
      <c r="J281" s="18">
        <f t="shared" si="52"/>
        <v>31.084088387059328</v>
      </c>
      <c r="K281" s="18">
        <f t="shared" si="53"/>
        <v>0.4128918047621184</v>
      </c>
      <c r="L281" s="18">
        <f t="shared" si="54"/>
        <v>0</v>
      </c>
      <c r="M281" s="18">
        <f t="shared" si="59"/>
        <v>5.8009078457552645</v>
      </c>
      <c r="N281" s="18">
        <f t="shared" si="55"/>
        <v>0.30406369338465056</v>
      </c>
      <c r="O281" s="18">
        <f t="shared" si="56"/>
        <v>0.30406369338465056</v>
      </c>
      <c r="P281" s="3"/>
      <c r="Q281" s="42">
        <v>24.58420597636864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8.6364686731024047</v>
      </c>
      <c r="G282" s="13">
        <f t="shared" si="50"/>
        <v>0</v>
      </c>
      <c r="H282" s="13">
        <f t="shared" si="51"/>
        <v>8.6364686731024047</v>
      </c>
      <c r="I282" s="16">
        <f t="shared" si="58"/>
        <v>9.0493604778645231</v>
      </c>
      <c r="J282" s="13">
        <f t="shared" si="52"/>
        <v>9.0377517195683197</v>
      </c>
      <c r="K282" s="13">
        <f t="shared" si="53"/>
        <v>1.1608758296203447E-2</v>
      </c>
      <c r="L282" s="13">
        <f t="shared" si="54"/>
        <v>0</v>
      </c>
      <c r="M282" s="13">
        <f t="shared" si="59"/>
        <v>5.4968441523706142</v>
      </c>
      <c r="N282" s="13">
        <f t="shared" si="55"/>
        <v>0.28812571745173388</v>
      </c>
      <c r="O282" s="13">
        <f t="shared" si="56"/>
        <v>0.28812571745173388</v>
      </c>
      <c r="Q282" s="41">
        <v>23.49637146379909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3.2246334831293999</v>
      </c>
      <c r="G283" s="13">
        <f t="shared" si="50"/>
        <v>0</v>
      </c>
      <c r="H283" s="13">
        <f t="shared" si="51"/>
        <v>3.2246334831293999</v>
      </c>
      <c r="I283" s="16">
        <f t="shared" si="58"/>
        <v>3.2362422414256033</v>
      </c>
      <c r="J283" s="13">
        <f t="shared" si="52"/>
        <v>3.235658604759085</v>
      </c>
      <c r="K283" s="13">
        <f t="shared" si="53"/>
        <v>5.8363666651839452E-4</v>
      </c>
      <c r="L283" s="13">
        <f t="shared" si="54"/>
        <v>0</v>
      </c>
      <c r="M283" s="13">
        <f t="shared" si="59"/>
        <v>5.2087184349188806</v>
      </c>
      <c r="N283" s="13">
        <f t="shared" si="55"/>
        <v>0.27302315555332646</v>
      </c>
      <c r="O283" s="13">
        <f t="shared" si="56"/>
        <v>0.27302315555332646</v>
      </c>
      <c r="Q283" s="41">
        <v>22.83522016302171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37.152527431554397</v>
      </c>
      <c r="G284" s="13">
        <f t="shared" si="50"/>
        <v>0</v>
      </c>
      <c r="H284" s="13">
        <f t="shared" si="51"/>
        <v>37.152527431554397</v>
      </c>
      <c r="I284" s="16">
        <f t="shared" si="58"/>
        <v>37.153111068220916</v>
      </c>
      <c r="J284" s="13">
        <f t="shared" si="52"/>
        <v>34.849863606359648</v>
      </c>
      <c r="K284" s="13">
        <f t="shared" si="53"/>
        <v>2.3032474618612682</v>
      </c>
      <c r="L284" s="13">
        <f t="shared" si="54"/>
        <v>0</v>
      </c>
      <c r="M284" s="13">
        <f t="shared" si="59"/>
        <v>4.9356952793655537</v>
      </c>
      <c r="N284" s="13">
        <f t="shared" si="55"/>
        <v>0.25871221815103301</v>
      </c>
      <c r="O284" s="13">
        <f t="shared" si="56"/>
        <v>0.25871221815103301</v>
      </c>
      <c r="Q284" s="41">
        <v>15.36093730388143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12.993515204269469</v>
      </c>
      <c r="G285" s="13">
        <f t="shared" si="50"/>
        <v>0</v>
      </c>
      <c r="H285" s="13">
        <f t="shared" si="51"/>
        <v>12.993515204269469</v>
      </c>
      <c r="I285" s="16">
        <f t="shared" si="58"/>
        <v>15.296762666130737</v>
      </c>
      <c r="J285" s="13">
        <f t="shared" si="52"/>
        <v>14.929106884527002</v>
      </c>
      <c r="K285" s="13">
        <f t="shared" si="53"/>
        <v>0.36765578160373558</v>
      </c>
      <c r="L285" s="13">
        <f t="shared" si="54"/>
        <v>0</v>
      </c>
      <c r="M285" s="13">
        <f t="shared" si="59"/>
        <v>4.6769830612145205</v>
      </c>
      <c r="N285" s="13">
        <f t="shared" si="55"/>
        <v>0.24515141100387228</v>
      </c>
      <c r="O285" s="13">
        <f t="shared" si="56"/>
        <v>0.24515141100387228</v>
      </c>
      <c r="Q285" s="41">
        <v>9.7359458945323247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21.010718335027772</v>
      </c>
      <c r="G286" s="13">
        <f t="shared" si="50"/>
        <v>0</v>
      </c>
      <c r="H286" s="13">
        <f t="shared" si="51"/>
        <v>21.010718335027772</v>
      </c>
      <c r="I286" s="16">
        <f t="shared" si="58"/>
        <v>21.378374116631505</v>
      </c>
      <c r="J286" s="13">
        <f t="shared" si="52"/>
        <v>20.233422550335654</v>
      </c>
      <c r="K286" s="13">
        <f t="shared" si="53"/>
        <v>1.1449515662958518</v>
      </c>
      <c r="L286" s="13">
        <f t="shared" si="54"/>
        <v>0</v>
      </c>
      <c r="M286" s="13">
        <f t="shared" si="59"/>
        <v>4.4318316502106478</v>
      </c>
      <c r="N286" s="13">
        <f t="shared" si="55"/>
        <v>0.23230141485665873</v>
      </c>
      <c r="O286" s="13">
        <f t="shared" si="56"/>
        <v>0.23230141485665873</v>
      </c>
      <c r="Q286" s="41">
        <v>8.3906796225806453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118.5484319233438</v>
      </c>
      <c r="G287" s="13">
        <f t="shared" si="50"/>
        <v>1.2283409227629749</v>
      </c>
      <c r="H287" s="13">
        <f t="shared" si="51"/>
        <v>117.32009100058082</v>
      </c>
      <c r="I287" s="16">
        <f t="shared" si="58"/>
        <v>118.46504256687666</v>
      </c>
      <c r="J287" s="13">
        <f t="shared" si="52"/>
        <v>66.624657837288638</v>
      </c>
      <c r="K287" s="13">
        <f t="shared" si="53"/>
        <v>51.840384729588024</v>
      </c>
      <c r="L287" s="13">
        <f t="shared" si="54"/>
        <v>1.4578345468163156</v>
      </c>
      <c r="M287" s="13">
        <f t="shared" si="59"/>
        <v>5.6573647821703048</v>
      </c>
      <c r="N287" s="13">
        <f t="shared" si="55"/>
        <v>0.29653965831394552</v>
      </c>
      <c r="O287" s="13">
        <f t="shared" si="56"/>
        <v>1.5248805810769204</v>
      </c>
      <c r="Q287" s="41">
        <v>12.149595480288401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30.4775428628224</v>
      </c>
      <c r="G288" s="13">
        <f t="shared" si="50"/>
        <v>0</v>
      </c>
      <c r="H288" s="13">
        <f t="shared" si="51"/>
        <v>30.4775428628224</v>
      </c>
      <c r="I288" s="16">
        <f t="shared" si="58"/>
        <v>80.860093045594112</v>
      </c>
      <c r="J288" s="13">
        <f t="shared" si="52"/>
        <v>56.623984514437169</v>
      </c>
      <c r="K288" s="13">
        <f t="shared" si="53"/>
        <v>24.236108531156944</v>
      </c>
      <c r="L288" s="13">
        <f t="shared" si="54"/>
        <v>0.33207285630664002</v>
      </c>
      <c r="M288" s="13">
        <f t="shared" si="59"/>
        <v>5.6928979801629991</v>
      </c>
      <c r="N288" s="13">
        <f t="shared" si="55"/>
        <v>0.29840218668135143</v>
      </c>
      <c r="O288" s="13">
        <f t="shared" si="56"/>
        <v>0.29840218668135143</v>
      </c>
      <c r="Q288" s="41">
        <v>11.91826026016785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26.704302443105949</v>
      </c>
      <c r="G289" s="13">
        <f t="shared" si="50"/>
        <v>0</v>
      </c>
      <c r="H289" s="13">
        <f t="shared" si="51"/>
        <v>26.704302443105949</v>
      </c>
      <c r="I289" s="16">
        <f t="shared" si="58"/>
        <v>50.608338117956251</v>
      </c>
      <c r="J289" s="13">
        <f t="shared" si="52"/>
        <v>44.143272262017319</v>
      </c>
      <c r="K289" s="13">
        <f t="shared" si="53"/>
        <v>6.4650658559389313</v>
      </c>
      <c r="L289" s="13">
        <f t="shared" si="54"/>
        <v>0</v>
      </c>
      <c r="M289" s="13">
        <f t="shared" si="59"/>
        <v>5.3944957934816475</v>
      </c>
      <c r="N289" s="13">
        <f t="shared" si="55"/>
        <v>0.28276096751204838</v>
      </c>
      <c r="O289" s="13">
        <f t="shared" si="56"/>
        <v>0.28276096751204838</v>
      </c>
      <c r="Q289" s="41">
        <v>13.8070221849813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39.68703047021009</v>
      </c>
      <c r="G290" s="13">
        <f t="shared" si="50"/>
        <v>0</v>
      </c>
      <c r="H290" s="13">
        <f t="shared" si="51"/>
        <v>39.68703047021009</v>
      </c>
      <c r="I290" s="16">
        <f t="shared" si="58"/>
        <v>46.152096326149021</v>
      </c>
      <c r="J290" s="13">
        <f t="shared" si="52"/>
        <v>42.697004049886417</v>
      </c>
      <c r="K290" s="13">
        <f t="shared" si="53"/>
        <v>3.4550922762626044</v>
      </c>
      <c r="L290" s="13">
        <f t="shared" si="54"/>
        <v>0</v>
      </c>
      <c r="M290" s="13">
        <f t="shared" si="59"/>
        <v>5.1117348259695987</v>
      </c>
      <c r="N290" s="13">
        <f t="shared" si="55"/>
        <v>0.26793960740551892</v>
      </c>
      <c r="O290" s="13">
        <f t="shared" si="56"/>
        <v>0.26793960740551892</v>
      </c>
      <c r="Q290" s="41">
        <v>16.959480763823208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1.359382744275266</v>
      </c>
      <c r="G291" s="13">
        <f t="shared" si="50"/>
        <v>0</v>
      </c>
      <c r="H291" s="13">
        <f t="shared" si="51"/>
        <v>1.359382744275266</v>
      </c>
      <c r="I291" s="16">
        <f t="shared" si="58"/>
        <v>4.8144750205378699</v>
      </c>
      <c r="J291" s="13">
        <f t="shared" si="52"/>
        <v>4.8113262030737474</v>
      </c>
      <c r="K291" s="13">
        <f t="shared" si="53"/>
        <v>3.1488174641225442E-3</v>
      </c>
      <c r="L291" s="13">
        <f t="shared" si="54"/>
        <v>0</v>
      </c>
      <c r="M291" s="13">
        <f t="shared" si="59"/>
        <v>4.8437952185640798</v>
      </c>
      <c r="N291" s="13">
        <f t="shared" si="55"/>
        <v>0.25389513216163612</v>
      </c>
      <c r="O291" s="13">
        <f t="shared" si="56"/>
        <v>0.25389513216163612</v>
      </c>
      <c r="Q291" s="41">
        <v>19.337861220028469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0.1597439579783605</v>
      </c>
      <c r="G292" s="13">
        <f t="shared" si="50"/>
        <v>0</v>
      </c>
      <c r="H292" s="13">
        <f t="shared" si="51"/>
        <v>0.1597439579783605</v>
      </c>
      <c r="I292" s="16">
        <f t="shared" si="58"/>
        <v>0.16289277544248304</v>
      </c>
      <c r="J292" s="13">
        <f t="shared" si="52"/>
        <v>0.16289268861510342</v>
      </c>
      <c r="K292" s="13">
        <f t="shared" si="53"/>
        <v>8.6827379619514033E-8</v>
      </c>
      <c r="L292" s="13">
        <f t="shared" si="54"/>
        <v>0</v>
      </c>
      <c r="M292" s="13">
        <f t="shared" si="59"/>
        <v>4.5899000864024435</v>
      </c>
      <c r="N292" s="13">
        <f t="shared" si="55"/>
        <v>0.24058682014045113</v>
      </c>
      <c r="O292" s="13">
        <f t="shared" si="56"/>
        <v>0.24058682014045113</v>
      </c>
      <c r="Q292" s="41">
        <v>21.744618356088711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0.25014318295323401</v>
      </c>
      <c r="G293" s="18">
        <f t="shared" si="50"/>
        <v>0</v>
      </c>
      <c r="H293" s="18">
        <f t="shared" si="51"/>
        <v>0.25014318295323401</v>
      </c>
      <c r="I293" s="17">
        <f t="shared" si="58"/>
        <v>0.25014326978061363</v>
      </c>
      <c r="J293" s="18">
        <f t="shared" si="52"/>
        <v>0.25014297139912622</v>
      </c>
      <c r="K293" s="18">
        <f t="shared" si="53"/>
        <v>2.9838148740690684E-7</v>
      </c>
      <c r="L293" s="18">
        <f t="shared" si="54"/>
        <v>0</v>
      </c>
      <c r="M293" s="18">
        <f t="shared" si="59"/>
        <v>4.3493132662619924</v>
      </c>
      <c r="N293" s="18">
        <f t="shared" si="55"/>
        <v>0.22797608419071466</v>
      </c>
      <c r="O293" s="18">
        <f t="shared" si="56"/>
        <v>0.22797608419071466</v>
      </c>
      <c r="P293" s="3"/>
      <c r="Q293" s="42">
        <v>22.11545019354838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6.6905233216288407</v>
      </c>
      <c r="G294" s="13">
        <f t="shared" si="50"/>
        <v>0</v>
      </c>
      <c r="H294" s="13">
        <f t="shared" si="51"/>
        <v>6.6905233216288407</v>
      </c>
      <c r="I294" s="16">
        <f t="shared" si="58"/>
        <v>6.6905236200103282</v>
      </c>
      <c r="J294" s="13">
        <f t="shared" si="52"/>
        <v>6.6806824057814929</v>
      </c>
      <c r="K294" s="13">
        <f t="shared" si="53"/>
        <v>9.8412142288353266E-3</v>
      </c>
      <c r="L294" s="13">
        <f t="shared" si="54"/>
        <v>0</v>
      </c>
      <c r="M294" s="13">
        <f t="shared" si="59"/>
        <v>4.1213371820712776</v>
      </c>
      <c r="N294" s="13">
        <f t="shared" si="55"/>
        <v>0.21602635976730011</v>
      </c>
      <c r="O294" s="13">
        <f t="shared" si="56"/>
        <v>0.21602635976730011</v>
      </c>
      <c r="Q294" s="41">
        <v>18.252836889221079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30.45730432189772</v>
      </c>
      <c r="G295" s="13">
        <f t="shared" si="50"/>
        <v>0</v>
      </c>
      <c r="H295" s="13">
        <f t="shared" si="51"/>
        <v>30.45730432189772</v>
      </c>
      <c r="I295" s="16">
        <f t="shared" si="58"/>
        <v>30.467145536126555</v>
      </c>
      <c r="J295" s="13">
        <f t="shared" si="52"/>
        <v>29.605652518704531</v>
      </c>
      <c r="K295" s="13">
        <f t="shared" si="53"/>
        <v>0.86149301742202411</v>
      </c>
      <c r="L295" s="13">
        <f t="shared" si="54"/>
        <v>0</v>
      </c>
      <c r="M295" s="13">
        <f t="shared" si="59"/>
        <v>3.9053108223039774</v>
      </c>
      <c r="N295" s="13">
        <f t="shared" si="55"/>
        <v>0.20470299891312774</v>
      </c>
      <c r="O295" s="13">
        <f t="shared" si="56"/>
        <v>0.20470299891312774</v>
      </c>
      <c r="Q295" s="41">
        <v>18.4993026954388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83.20037353724571</v>
      </c>
      <c r="G296" s="13">
        <f t="shared" si="50"/>
        <v>0.52137975504101319</v>
      </c>
      <c r="H296" s="13">
        <f t="shared" si="51"/>
        <v>82.678993782204699</v>
      </c>
      <c r="I296" s="16">
        <f t="shared" si="58"/>
        <v>83.54048679962672</v>
      </c>
      <c r="J296" s="13">
        <f t="shared" si="52"/>
        <v>61.913675856360499</v>
      </c>
      <c r="K296" s="13">
        <f t="shared" si="53"/>
        <v>21.626810943266221</v>
      </c>
      <c r="L296" s="13">
        <f t="shared" si="54"/>
        <v>0.22566009465800707</v>
      </c>
      <c r="M296" s="13">
        <f t="shared" si="59"/>
        <v>3.9262679180488562</v>
      </c>
      <c r="N296" s="13">
        <f t="shared" si="55"/>
        <v>0.2058014979936581</v>
      </c>
      <c r="O296" s="13">
        <f t="shared" si="56"/>
        <v>0.72718125303467129</v>
      </c>
      <c r="Q296" s="41">
        <v>14.11757354505713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5.0938781412863197</v>
      </c>
      <c r="G297" s="13">
        <f t="shared" si="50"/>
        <v>0</v>
      </c>
      <c r="H297" s="13">
        <f t="shared" si="51"/>
        <v>5.0938781412863197</v>
      </c>
      <c r="I297" s="16">
        <f t="shared" si="58"/>
        <v>26.495028989894532</v>
      </c>
      <c r="J297" s="13">
        <f t="shared" si="52"/>
        <v>25.168429858741671</v>
      </c>
      <c r="K297" s="13">
        <f t="shared" si="53"/>
        <v>1.3265991311528609</v>
      </c>
      <c r="L297" s="13">
        <f t="shared" si="54"/>
        <v>0</v>
      </c>
      <c r="M297" s="13">
        <f t="shared" si="59"/>
        <v>3.7204664200551982</v>
      </c>
      <c r="N297" s="13">
        <f t="shared" si="55"/>
        <v>0.19501408932454176</v>
      </c>
      <c r="O297" s="13">
        <f t="shared" si="56"/>
        <v>0.19501408932454176</v>
      </c>
      <c r="Q297" s="41">
        <v>12.144818383034931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83.777520886490663</v>
      </c>
      <c r="G298" s="13">
        <f t="shared" si="50"/>
        <v>0.5329227020259123</v>
      </c>
      <c r="H298" s="13">
        <f t="shared" si="51"/>
        <v>83.244598184464749</v>
      </c>
      <c r="I298" s="16">
        <f t="shared" si="58"/>
        <v>84.57119731561761</v>
      </c>
      <c r="J298" s="13">
        <f t="shared" si="52"/>
        <v>50.44051716646684</v>
      </c>
      <c r="K298" s="13">
        <f t="shared" si="53"/>
        <v>34.13068014915077</v>
      </c>
      <c r="L298" s="13">
        <f t="shared" si="54"/>
        <v>0.73559474514264866</v>
      </c>
      <c r="M298" s="13">
        <f t="shared" si="59"/>
        <v>4.2610470758733046</v>
      </c>
      <c r="N298" s="13">
        <f t="shared" si="55"/>
        <v>0.2233494732249473</v>
      </c>
      <c r="O298" s="13">
        <f t="shared" si="56"/>
        <v>0.75627217525085966</v>
      </c>
      <c r="Q298" s="41">
        <v>8.4326351225806455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31.761317971092971</v>
      </c>
      <c r="G299" s="13">
        <f t="shared" si="50"/>
        <v>0</v>
      </c>
      <c r="H299" s="13">
        <f t="shared" si="51"/>
        <v>31.761317971092971</v>
      </c>
      <c r="I299" s="16">
        <f t="shared" si="58"/>
        <v>65.156403375101092</v>
      </c>
      <c r="J299" s="13">
        <f t="shared" si="52"/>
        <v>47.986933071836951</v>
      </c>
      <c r="K299" s="13">
        <f t="shared" si="53"/>
        <v>17.169470303264141</v>
      </c>
      <c r="L299" s="13">
        <f t="shared" si="54"/>
        <v>4.3880166867275167E-2</v>
      </c>
      <c r="M299" s="13">
        <f t="shared" si="59"/>
        <v>4.0815777695156328</v>
      </c>
      <c r="N299" s="13">
        <f t="shared" si="55"/>
        <v>0.21394230772752851</v>
      </c>
      <c r="O299" s="13">
        <f t="shared" si="56"/>
        <v>0.21394230772752851</v>
      </c>
      <c r="Q299" s="41">
        <v>10.25968978922325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102.00560736224681</v>
      </c>
      <c r="G300" s="13">
        <f t="shared" si="50"/>
        <v>0.89748443154103519</v>
      </c>
      <c r="H300" s="13">
        <f t="shared" si="51"/>
        <v>101.10812293070578</v>
      </c>
      <c r="I300" s="16">
        <f t="shared" si="58"/>
        <v>118.23371306710266</v>
      </c>
      <c r="J300" s="13">
        <f t="shared" si="52"/>
        <v>74.61421048325262</v>
      </c>
      <c r="K300" s="13">
        <f t="shared" si="53"/>
        <v>43.619502583850036</v>
      </c>
      <c r="L300" s="13">
        <f t="shared" si="54"/>
        <v>1.1225693105413355</v>
      </c>
      <c r="M300" s="13">
        <f t="shared" si="59"/>
        <v>4.9902047723294398</v>
      </c>
      <c r="N300" s="13">
        <f t="shared" si="55"/>
        <v>0.26156941881614126</v>
      </c>
      <c r="O300" s="13">
        <f t="shared" si="56"/>
        <v>1.1590538503571763</v>
      </c>
      <c r="Q300" s="41">
        <v>14.72500755985315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37.808483600317359</v>
      </c>
      <c r="G301" s="13">
        <f t="shared" si="50"/>
        <v>0</v>
      </c>
      <c r="H301" s="13">
        <f t="shared" si="51"/>
        <v>37.808483600317359</v>
      </c>
      <c r="I301" s="16">
        <f t="shared" si="58"/>
        <v>80.305416873626058</v>
      </c>
      <c r="J301" s="13">
        <f t="shared" si="52"/>
        <v>62.056702991660657</v>
      </c>
      <c r="K301" s="13">
        <f t="shared" si="53"/>
        <v>18.248713881965401</v>
      </c>
      <c r="L301" s="13">
        <f t="shared" si="54"/>
        <v>8.7894038736137867E-2</v>
      </c>
      <c r="M301" s="13">
        <f t="shared" si="59"/>
        <v>4.8165293922494365</v>
      </c>
      <c r="N301" s="13">
        <f t="shared" si="55"/>
        <v>0.25246595106225334</v>
      </c>
      <c r="O301" s="13">
        <f t="shared" si="56"/>
        <v>0.25246595106225334</v>
      </c>
      <c r="Q301" s="41">
        <v>14.960229904583979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17.235359764094341</v>
      </c>
      <c r="G302" s="13">
        <f t="shared" si="50"/>
        <v>0</v>
      </c>
      <c r="H302" s="13">
        <f t="shared" si="51"/>
        <v>17.235359764094341</v>
      </c>
      <c r="I302" s="16">
        <f t="shared" si="58"/>
        <v>35.396179607323603</v>
      </c>
      <c r="J302" s="13">
        <f t="shared" si="52"/>
        <v>33.383309003075254</v>
      </c>
      <c r="K302" s="13">
        <f t="shared" si="53"/>
        <v>2.0128706042483486</v>
      </c>
      <c r="L302" s="13">
        <f t="shared" si="54"/>
        <v>0</v>
      </c>
      <c r="M302" s="13">
        <f t="shared" si="59"/>
        <v>4.5640634411871837</v>
      </c>
      <c r="N302" s="13">
        <f t="shared" si="55"/>
        <v>0.23923255181250841</v>
      </c>
      <c r="O302" s="13">
        <f t="shared" si="56"/>
        <v>0.23923255181250841</v>
      </c>
      <c r="Q302" s="41">
        <v>15.344363667784791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42.079002567126132</v>
      </c>
      <c r="G303" s="13">
        <f t="shared" si="50"/>
        <v>0</v>
      </c>
      <c r="H303" s="13">
        <f t="shared" si="51"/>
        <v>42.079002567126132</v>
      </c>
      <c r="I303" s="16">
        <f t="shared" si="58"/>
        <v>44.09187317137448</v>
      </c>
      <c r="J303" s="13">
        <f t="shared" si="52"/>
        <v>41.492644940508782</v>
      </c>
      <c r="K303" s="13">
        <f t="shared" si="53"/>
        <v>2.5992282308656982</v>
      </c>
      <c r="L303" s="13">
        <f t="shared" si="54"/>
        <v>0</v>
      </c>
      <c r="M303" s="13">
        <f t="shared" si="59"/>
        <v>4.3248308893746756</v>
      </c>
      <c r="N303" s="13">
        <f t="shared" si="55"/>
        <v>0.22669280196366812</v>
      </c>
      <c r="O303" s="13">
        <f t="shared" si="56"/>
        <v>0.22669280196366812</v>
      </c>
      <c r="Q303" s="41">
        <v>18.188955995595329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1.588406862956053</v>
      </c>
      <c r="G304" s="13">
        <f t="shared" si="50"/>
        <v>0</v>
      </c>
      <c r="H304" s="13">
        <f t="shared" si="51"/>
        <v>1.588406862956053</v>
      </c>
      <c r="I304" s="16">
        <f t="shared" si="58"/>
        <v>4.1876350938217515</v>
      </c>
      <c r="J304" s="13">
        <f t="shared" si="52"/>
        <v>4.1862850690376723</v>
      </c>
      <c r="K304" s="13">
        <f t="shared" si="53"/>
        <v>1.3500247840791957E-3</v>
      </c>
      <c r="L304" s="13">
        <f t="shared" si="54"/>
        <v>0</v>
      </c>
      <c r="M304" s="13">
        <f t="shared" si="59"/>
        <v>4.0981380874110078</v>
      </c>
      <c r="N304" s="13">
        <f t="shared" si="55"/>
        <v>0.21481034279320813</v>
      </c>
      <c r="O304" s="13">
        <f t="shared" si="56"/>
        <v>0.21481034279320813</v>
      </c>
      <c r="Q304" s="41">
        <v>22.369392603972639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4.6139374829056647</v>
      </c>
      <c r="G305" s="18">
        <f t="shared" si="50"/>
        <v>0</v>
      </c>
      <c r="H305" s="18">
        <f t="shared" si="51"/>
        <v>4.6139374829056647</v>
      </c>
      <c r="I305" s="17">
        <f t="shared" si="58"/>
        <v>4.6152875076897439</v>
      </c>
      <c r="J305" s="18">
        <f t="shared" si="52"/>
        <v>4.613832199691938</v>
      </c>
      <c r="K305" s="18">
        <f t="shared" si="53"/>
        <v>1.4553079978059102E-3</v>
      </c>
      <c r="L305" s="18">
        <f t="shared" si="54"/>
        <v>0</v>
      </c>
      <c r="M305" s="18">
        <f t="shared" si="59"/>
        <v>3.8833277446177998</v>
      </c>
      <c r="N305" s="18">
        <f t="shared" si="55"/>
        <v>0.20355072137813604</v>
      </c>
      <c r="O305" s="18">
        <f t="shared" si="56"/>
        <v>0.20355072137813604</v>
      </c>
      <c r="P305" s="3"/>
      <c r="Q305" s="42">
        <v>23.910211193548381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2.5152117404912921</v>
      </c>
      <c r="G306" s="13">
        <f t="shared" si="50"/>
        <v>0</v>
      </c>
      <c r="H306" s="13">
        <f t="shared" si="51"/>
        <v>2.5152117404912921</v>
      </c>
      <c r="I306" s="16">
        <f t="shared" si="58"/>
        <v>2.5166670484890981</v>
      </c>
      <c r="J306" s="13">
        <f t="shared" si="52"/>
        <v>2.5162906870072086</v>
      </c>
      <c r="K306" s="13">
        <f t="shared" si="53"/>
        <v>3.763614818894645E-4</v>
      </c>
      <c r="L306" s="13">
        <f t="shared" si="54"/>
        <v>0</v>
      </c>
      <c r="M306" s="13">
        <f t="shared" si="59"/>
        <v>3.6797770232396636</v>
      </c>
      <c r="N306" s="13">
        <f t="shared" si="55"/>
        <v>0.19288129069951648</v>
      </c>
      <c r="O306" s="13">
        <f t="shared" si="56"/>
        <v>0.19288129069951648</v>
      </c>
      <c r="Q306" s="41">
        <v>20.60089923120151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3.0828093082645811</v>
      </c>
      <c r="G307" s="13">
        <f t="shared" si="50"/>
        <v>0</v>
      </c>
      <c r="H307" s="13">
        <f t="shared" si="51"/>
        <v>3.0828093082645811</v>
      </c>
      <c r="I307" s="16">
        <f t="shared" si="58"/>
        <v>3.0831856697464706</v>
      </c>
      <c r="J307" s="13">
        <f t="shared" si="52"/>
        <v>3.082372283507453</v>
      </c>
      <c r="K307" s="13">
        <f t="shared" si="53"/>
        <v>8.1338623901761054E-4</v>
      </c>
      <c r="L307" s="13">
        <f t="shared" si="54"/>
        <v>0</v>
      </c>
      <c r="M307" s="13">
        <f t="shared" si="59"/>
        <v>3.4868957325401473</v>
      </c>
      <c r="N307" s="13">
        <f t="shared" si="55"/>
        <v>0.18277111498317436</v>
      </c>
      <c r="O307" s="13">
        <f t="shared" si="56"/>
        <v>0.18277111498317436</v>
      </c>
      <c r="Q307" s="41">
        <v>19.45908155663798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13.411825785263201</v>
      </c>
      <c r="G308" s="13">
        <f t="shared" si="50"/>
        <v>0</v>
      </c>
      <c r="H308" s="13">
        <f t="shared" si="51"/>
        <v>13.411825785263201</v>
      </c>
      <c r="I308" s="16">
        <f t="shared" si="58"/>
        <v>13.412639171502217</v>
      </c>
      <c r="J308" s="13">
        <f t="shared" si="52"/>
        <v>13.265652264296449</v>
      </c>
      <c r="K308" s="13">
        <f t="shared" si="53"/>
        <v>0.14698690720576835</v>
      </c>
      <c r="L308" s="13">
        <f t="shared" si="54"/>
        <v>0</v>
      </c>
      <c r="M308" s="13">
        <f t="shared" si="59"/>
        <v>3.304124617556973</v>
      </c>
      <c r="N308" s="13">
        <f t="shared" si="55"/>
        <v>0.17319088000211358</v>
      </c>
      <c r="O308" s="13">
        <f t="shared" si="56"/>
        <v>0.17319088000211358</v>
      </c>
      <c r="Q308" s="41">
        <v>13.7408495192352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6.5279863481075084</v>
      </c>
      <c r="G309" s="13">
        <f t="shared" si="50"/>
        <v>0</v>
      </c>
      <c r="H309" s="13">
        <f t="shared" si="51"/>
        <v>6.5279863481075084</v>
      </c>
      <c r="I309" s="16">
        <f t="shared" si="58"/>
        <v>6.6749732553132768</v>
      </c>
      <c r="J309" s="13">
        <f t="shared" si="52"/>
        <v>6.6506962875139113</v>
      </c>
      <c r="K309" s="13">
        <f t="shared" si="53"/>
        <v>2.4276967799365501E-2</v>
      </c>
      <c r="L309" s="13">
        <f t="shared" si="54"/>
        <v>0</v>
      </c>
      <c r="M309" s="13">
        <f t="shared" si="59"/>
        <v>3.1309337375548596</v>
      </c>
      <c r="N309" s="13">
        <f t="shared" si="55"/>
        <v>0.16411280808057557</v>
      </c>
      <c r="O309" s="13">
        <f t="shared" si="56"/>
        <v>0.16411280808057557</v>
      </c>
      <c r="Q309" s="41">
        <v>11.680328024092571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94.158487493622786</v>
      </c>
      <c r="G310" s="13">
        <f t="shared" si="50"/>
        <v>0.74054203416855469</v>
      </c>
      <c r="H310" s="13">
        <f t="shared" si="51"/>
        <v>93.417945459454231</v>
      </c>
      <c r="I310" s="16">
        <f t="shared" si="58"/>
        <v>93.442222427253597</v>
      </c>
      <c r="J310" s="13">
        <f t="shared" si="52"/>
        <v>64.161694577185585</v>
      </c>
      <c r="K310" s="13">
        <f t="shared" si="53"/>
        <v>29.280527850068012</v>
      </c>
      <c r="L310" s="13">
        <f t="shared" si="54"/>
        <v>0.53779511394800328</v>
      </c>
      <c r="M310" s="13">
        <f t="shared" si="59"/>
        <v>3.5046160434222871</v>
      </c>
      <c r="N310" s="13">
        <f t="shared" si="55"/>
        <v>0.18369995290268903</v>
      </c>
      <c r="O310" s="13">
        <f t="shared" si="56"/>
        <v>0.92424198707124372</v>
      </c>
      <c r="Q310" s="41">
        <v>13.480834269989829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1.1190534949856421</v>
      </c>
      <c r="G311" s="13">
        <f t="shared" si="50"/>
        <v>0</v>
      </c>
      <c r="H311" s="13">
        <f t="shared" si="51"/>
        <v>1.1190534949856421</v>
      </c>
      <c r="I311" s="16">
        <f t="shared" si="58"/>
        <v>29.861786231105651</v>
      </c>
      <c r="J311" s="13">
        <f t="shared" si="52"/>
        <v>27.647790476578663</v>
      </c>
      <c r="K311" s="13">
        <f t="shared" si="53"/>
        <v>2.2139957545269873</v>
      </c>
      <c r="L311" s="13">
        <f t="shared" si="54"/>
        <v>0</v>
      </c>
      <c r="M311" s="13">
        <f t="shared" si="59"/>
        <v>3.320916090519598</v>
      </c>
      <c r="N311" s="13">
        <f t="shared" si="55"/>
        <v>0.17407103142360533</v>
      </c>
      <c r="O311" s="13">
        <f t="shared" si="56"/>
        <v>0.17407103142360533</v>
      </c>
      <c r="Q311" s="41">
        <v>10.721603622580639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107.6982427553653</v>
      </c>
      <c r="G312" s="13">
        <f t="shared" si="50"/>
        <v>1.011337139403405</v>
      </c>
      <c r="H312" s="13">
        <f t="shared" si="51"/>
        <v>106.68690561596189</v>
      </c>
      <c r="I312" s="16">
        <f t="shared" si="58"/>
        <v>108.90090137048888</v>
      </c>
      <c r="J312" s="13">
        <f t="shared" si="52"/>
        <v>68.189313849255484</v>
      </c>
      <c r="K312" s="13">
        <f t="shared" si="53"/>
        <v>40.711587521233398</v>
      </c>
      <c r="L312" s="13">
        <f t="shared" si="54"/>
        <v>1.0039782867007641</v>
      </c>
      <c r="M312" s="13">
        <f t="shared" si="59"/>
        <v>4.1508233457967565</v>
      </c>
      <c r="N312" s="13">
        <f t="shared" si="55"/>
        <v>0.21757192333847011</v>
      </c>
      <c r="O312" s="13">
        <f t="shared" si="56"/>
        <v>1.2289090627418751</v>
      </c>
      <c r="Q312" s="41">
        <v>13.34842225090639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35.090456120225021</v>
      </c>
      <c r="G313" s="13">
        <f t="shared" si="50"/>
        <v>0</v>
      </c>
      <c r="H313" s="13">
        <f t="shared" si="51"/>
        <v>35.090456120225021</v>
      </c>
      <c r="I313" s="16">
        <f t="shared" si="58"/>
        <v>74.798065354757668</v>
      </c>
      <c r="J313" s="13">
        <f t="shared" si="52"/>
        <v>56.680575359808508</v>
      </c>
      <c r="K313" s="13">
        <f t="shared" si="53"/>
        <v>18.11748999494916</v>
      </c>
      <c r="L313" s="13">
        <f t="shared" si="54"/>
        <v>8.2542446692183108E-2</v>
      </c>
      <c r="M313" s="13">
        <f t="shared" si="59"/>
        <v>4.0157938691504693</v>
      </c>
      <c r="N313" s="13">
        <f t="shared" si="55"/>
        <v>0.21049414129528357</v>
      </c>
      <c r="O313" s="13">
        <f t="shared" si="56"/>
        <v>0.21049414129528357</v>
      </c>
      <c r="Q313" s="41">
        <v>13.249764630842609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70.079936592777514</v>
      </c>
      <c r="G314" s="13">
        <f t="shared" si="50"/>
        <v>0.2589710161516493</v>
      </c>
      <c r="H314" s="13">
        <f t="shared" si="51"/>
        <v>69.820965576625866</v>
      </c>
      <c r="I314" s="16">
        <f t="shared" si="58"/>
        <v>87.855913124882832</v>
      </c>
      <c r="J314" s="13">
        <f t="shared" si="52"/>
        <v>64.35245795348699</v>
      </c>
      <c r="K314" s="13">
        <f t="shared" si="53"/>
        <v>23.503455171395842</v>
      </c>
      <c r="L314" s="13">
        <f t="shared" si="54"/>
        <v>0.3021936782070842</v>
      </c>
      <c r="M314" s="13">
        <f t="shared" si="59"/>
        <v>4.1074934060622699</v>
      </c>
      <c r="N314" s="13">
        <f t="shared" si="55"/>
        <v>0.21530071651013841</v>
      </c>
      <c r="O314" s="13">
        <f t="shared" si="56"/>
        <v>0.47427173266178768</v>
      </c>
      <c r="Q314" s="41">
        <v>14.474148506665699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0.46666666699999998</v>
      </c>
      <c r="G315" s="13">
        <f t="shared" si="50"/>
        <v>0</v>
      </c>
      <c r="H315" s="13">
        <f t="shared" si="51"/>
        <v>0.46666666699999998</v>
      </c>
      <c r="I315" s="16">
        <f t="shared" si="58"/>
        <v>23.667928160188758</v>
      </c>
      <c r="J315" s="13">
        <f t="shared" si="52"/>
        <v>23.321004116192828</v>
      </c>
      <c r="K315" s="13">
        <f t="shared" si="53"/>
        <v>0.34692404399593002</v>
      </c>
      <c r="L315" s="13">
        <f t="shared" si="54"/>
        <v>0</v>
      </c>
      <c r="M315" s="13">
        <f t="shared" si="59"/>
        <v>3.8921926895521315</v>
      </c>
      <c r="N315" s="13">
        <f t="shared" si="55"/>
        <v>0.20401539138670322</v>
      </c>
      <c r="O315" s="13">
        <f t="shared" si="56"/>
        <v>0.20401539138670322</v>
      </c>
      <c r="Q315" s="41">
        <v>19.720520878536941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0.27910154024106609</v>
      </c>
      <c r="G316" s="13">
        <f t="shared" si="50"/>
        <v>0</v>
      </c>
      <c r="H316" s="13">
        <f t="shared" si="51"/>
        <v>0.27910154024106609</v>
      </c>
      <c r="I316" s="16">
        <f t="shared" si="58"/>
        <v>0.62602558423699617</v>
      </c>
      <c r="J316" s="13">
        <f t="shared" si="52"/>
        <v>0.62601987167797213</v>
      </c>
      <c r="K316" s="13">
        <f t="shared" si="53"/>
        <v>5.7125590240403312E-6</v>
      </c>
      <c r="L316" s="13">
        <f t="shared" si="54"/>
        <v>0</v>
      </c>
      <c r="M316" s="13">
        <f t="shared" si="59"/>
        <v>3.6881772981654284</v>
      </c>
      <c r="N316" s="13">
        <f t="shared" si="55"/>
        <v>0.19332160429995465</v>
      </c>
      <c r="O316" s="13">
        <f t="shared" si="56"/>
        <v>0.19332160429995465</v>
      </c>
      <c r="Q316" s="41">
        <v>20.701147173797569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20.72456082029148</v>
      </c>
      <c r="G317" s="18">
        <f t="shared" si="50"/>
        <v>0</v>
      </c>
      <c r="H317" s="18">
        <f t="shared" si="51"/>
        <v>20.72456082029148</v>
      </c>
      <c r="I317" s="17">
        <f t="shared" si="58"/>
        <v>20.724566532850503</v>
      </c>
      <c r="J317" s="18">
        <f t="shared" si="52"/>
        <v>20.622085087202954</v>
      </c>
      <c r="K317" s="18">
        <f t="shared" si="53"/>
        <v>0.10248144564754824</v>
      </c>
      <c r="L317" s="18">
        <f t="shared" si="54"/>
        <v>0</v>
      </c>
      <c r="M317" s="18">
        <f t="shared" si="59"/>
        <v>3.4948556938654738</v>
      </c>
      <c r="N317" s="18">
        <f t="shared" si="55"/>
        <v>0.18318834885486029</v>
      </c>
      <c r="O317" s="18">
        <f t="shared" si="56"/>
        <v>0.18318834885486029</v>
      </c>
      <c r="P317" s="3"/>
      <c r="Q317" s="42">
        <v>25.663940193548381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2.6461450724973838</v>
      </c>
      <c r="G318" s="13">
        <f t="shared" si="50"/>
        <v>0</v>
      </c>
      <c r="H318" s="13">
        <f t="shared" si="51"/>
        <v>2.6461450724973838</v>
      </c>
      <c r="I318" s="16">
        <f t="shared" si="58"/>
        <v>2.7486265181449321</v>
      </c>
      <c r="J318" s="13">
        <f t="shared" si="52"/>
        <v>2.748207452327518</v>
      </c>
      <c r="K318" s="13">
        <f t="shared" si="53"/>
        <v>4.1906581741413262E-4</v>
      </c>
      <c r="L318" s="13">
        <f t="shared" si="54"/>
        <v>0</v>
      </c>
      <c r="M318" s="13">
        <f t="shared" si="59"/>
        <v>3.3116673450106133</v>
      </c>
      <c r="N318" s="13">
        <f t="shared" si="55"/>
        <v>0.17358624390526986</v>
      </c>
      <c r="O318" s="13">
        <f t="shared" si="56"/>
        <v>0.17358624390526986</v>
      </c>
      <c r="Q318" s="41">
        <v>21.71068041902873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0.45708008066671529</v>
      </c>
      <c r="G319" s="13">
        <f t="shared" si="50"/>
        <v>0</v>
      </c>
      <c r="H319" s="13">
        <f t="shared" si="51"/>
        <v>0.45708008066671529</v>
      </c>
      <c r="I319" s="16">
        <f t="shared" si="58"/>
        <v>0.45749914648412943</v>
      </c>
      <c r="J319" s="13">
        <f t="shared" si="52"/>
        <v>0.45749566587609913</v>
      </c>
      <c r="K319" s="13">
        <f t="shared" si="53"/>
        <v>3.480608030292931E-6</v>
      </c>
      <c r="L319" s="13">
        <f t="shared" si="54"/>
        <v>0</v>
      </c>
      <c r="M319" s="13">
        <f t="shared" si="59"/>
        <v>3.1380811011053433</v>
      </c>
      <c r="N319" s="13">
        <f t="shared" si="55"/>
        <v>0.16448744836394313</v>
      </c>
      <c r="O319" s="13">
        <f t="shared" si="56"/>
        <v>0.16448744836394313</v>
      </c>
      <c r="Q319" s="41">
        <v>17.554268408292241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1.6201888018224579</v>
      </c>
      <c r="G320" s="13">
        <f t="shared" si="50"/>
        <v>0</v>
      </c>
      <c r="H320" s="13">
        <f t="shared" si="51"/>
        <v>1.6201888018224579</v>
      </c>
      <c r="I320" s="16">
        <f t="shared" si="58"/>
        <v>1.6201922824304882</v>
      </c>
      <c r="J320" s="13">
        <f t="shared" si="52"/>
        <v>1.6200342356938897</v>
      </c>
      <c r="K320" s="13">
        <f t="shared" si="53"/>
        <v>1.5804673659847168E-4</v>
      </c>
      <c r="L320" s="13">
        <f t="shared" si="54"/>
        <v>0</v>
      </c>
      <c r="M320" s="13">
        <f t="shared" si="59"/>
        <v>2.9735936527414002</v>
      </c>
      <c r="N320" s="13">
        <f t="shared" si="55"/>
        <v>0.15586558047794402</v>
      </c>
      <c r="O320" s="13">
        <f t="shared" si="56"/>
        <v>0.15586558047794402</v>
      </c>
      <c r="Q320" s="41">
        <v>17.396615464211639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3.9905831751176768</v>
      </c>
      <c r="G321" s="13">
        <f t="shared" si="50"/>
        <v>0</v>
      </c>
      <c r="H321" s="13">
        <f t="shared" si="51"/>
        <v>3.9905831751176768</v>
      </c>
      <c r="I321" s="16">
        <f t="shared" si="58"/>
        <v>3.9907412218542753</v>
      </c>
      <c r="J321" s="13">
        <f t="shared" si="52"/>
        <v>3.9855869320792552</v>
      </c>
      <c r="K321" s="13">
        <f t="shared" si="53"/>
        <v>5.1542897750200822E-3</v>
      </c>
      <c r="L321" s="13">
        <f t="shared" si="54"/>
        <v>0</v>
      </c>
      <c r="M321" s="13">
        <f t="shared" si="59"/>
        <v>2.8177280722634563</v>
      </c>
      <c r="N321" s="13">
        <f t="shared" si="55"/>
        <v>0.14769564133534149</v>
      </c>
      <c r="O321" s="13">
        <f t="shared" si="56"/>
        <v>0.14769564133534149</v>
      </c>
      <c r="Q321" s="41">
        <v>11.75463240871569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62.123573193289197</v>
      </c>
      <c r="G322" s="13">
        <f t="shared" si="50"/>
        <v>9.9843748161882934E-2</v>
      </c>
      <c r="H322" s="13">
        <f t="shared" si="51"/>
        <v>62.023729445127316</v>
      </c>
      <c r="I322" s="16">
        <f t="shared" si="58"/>
        <v>62.028883734902337</v>
      </c>
      <c r="J322" s="13">
        <f t="shared" si="52"/>
        <v>45.567376001357985</v>
      </c>
      <c r="K322" s="13">
        <f t="shared" si="53"/>
        <v>16.461507733544352</v>
      </c>
      <c r="L322" s="13">
        <f t="shared" si="54"/>
        <v>1.5007932233185294E-2</v>
      </c>
      <c r="M322" s="13">
        <f t="shared" si="59"/>
        <v>2.6850403631613</v>
      </c>
      <c r="N322" s="13">
        <f t="shared" si="55"/>
        <v>0.14074060671504976</v>
      </c>
      <c r="O322" s="13">
        <f t="shared" si="56"/>
        <v>0.24058435487693269</v>
      </c>
      <c r="Q322" s="41">
        <v>9.4376266225806447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91.844504196340154</v>
      </c>
      <c r="G323" s="13">
        <f t="shared" si="50"/>
        <v>0.6942623682229021</v>
      </c>
      <c r="H323" s="13">
        <f t="shared" si="51"/>
        <v>91.150241828117245</v>
      </c>
      <c r="I323" s="16">
        <f t="shared" si="58"/>
        <v>107.59674162942841</v>
      </c>
      <c r="J323" s="13">
        <f t="shared" si="52"/>
        <v>58.8834325253655</v>
      </c>
      <c r="K323" s="13">
        <f t="shared" si="53"/>
        <v>48.713309104062908</v>
      </c>
      <c r="L323" s="13">
        <f t="shared" si="54"/>
        <v>1.3303056843590257</v>
      </c>
      <c r="M323" s="13">
        <f t="shared" si="59"/>
        <v>3.8746054408052757</v>
      </c>
      <c r="N323" s="13">
        <f t="shared" si="55"/>
        <v>0.20309352812794507</v>
      </c>
      <c r="O323" s="13">
        <f t="shared" si="56"/>
        <v>0.89735589635084723</v>
      </c>
      <c r="Q323" s="41">
        <v>10.13555804654256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17.988121301046249</v>
      </c>
      <c r="G324" s="13">
        <f t="shared" si="50"/>
        <v>0</v>
      </c>
      <c r="H324" s="13">
        <f t="shared" si="51"/>
        <v>17.988121301046249</v>
      </c>
      <c r="I324" s="16">
        <f t="shared" si="58"/>
        <v>65.371124720750132</v>
      </c>
      <c r="J324" s="13">
        <f t="shared" si="52"/>
        <v>51.716832554423441</v>
      </c>
      <c r="K324" s="13">
        <f t="shared" si="53"/>
        <v>13.654292166326691</v>
      </c>
      <c r="L324" s="13">
        <f t="shared" si="54"/>
        <v>0</v>
      </c>
      <c r="M324" s="13">
        <f t="shared" si="59"/>
        <v>3.6715119126773308</v>
      </c>
      <c r="N324" s="13">
        <f t="shared" si="55"/>
        <v>0.19244806195142419</v>
      </c>
      <c r="O324" s="13">
        <f t="shared" si="56"/>
        <v>0.19244806195142419</v>
      </c>
      <c r="Q324" s="41">
        <v>12.85606048354216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4.7023988323376882</v>
      </c>
      <c r="G325" s="13">
        <f t="shared" si="50"/>
        <v>0</v>
      </c>
      <c r="H325" s="13">
        <f t="shared" si="51"/>
        <v>4.7023988323376882</v>
      </c>
      <c r="I325" s="16">
        <f t="shared" si="58"/>
        <v>18.35669099866438</v>
      </c>
      <c r="J325" s="13">
        <f t="shared" si="52"/>
        <v>18.003109516215723</v>
      </c>
      <c r="K325" s="13">
        <f t="shared" si="53"/>
        <v>0.35358148244865717</v>
      </c>
      <c r="L325" s="13">
        <f t="shared" si="54"/>
        <v>0</v>
      </c>
      <c r="M325" s="13">
        <f t="shared" si="59"/>
        <v>3.4790638507259066</v>
      </c>
      <c r="N325" s="13">
        <f t="shared" si="55"/>
        <v>0.18236059460017387</v>
      </c>
      <c r="O325" s="13">
        <f t="shared" si="56"/>
        <v>0.18236059460017387</v>
      </c>
      <c r="Q325" s="41">
        <v>14.109655582438901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4.6941706299526222</v>
      </c>
      <c r="G326" s="13">
        <f t="shared" ref="G326:G389" si="61">IF((F326-$J$2)&gt;0,$I$2*(F326-$J$2),0)</f>
        <v>0</v>
      </c>
      <c r="H326" s="13">
        <f t="shared" ref="H326:H389" si="62">F326-G326</f>
        <v>4.6941706299526222</v>
      </c>
      <c r="I326" s="16">
        <f t="shared" si="58"/>
        <v>5.0477521124012794</v>
      </c>
      <c r="J326" s="13">
        <f t="shared" ref="J326:J389" si="63">I326/SQRT(1+(I326/($K$2*(300+(25*Q326)+0.05*(Q326)^3)))^2)</f>
        <v>5.0425152108849423</v>
      </c>
      <c r="K326" s="13">
        <f t="shared" ref="K326:K389" si="64">I326-J326</f>
        <v>5.2369015163371557E-3</v>
      </c>
      <c r="L326" s="13">
        <f t="shared" ref="L326:L389" si="65">IF(K326&gt;$N$2,(K326-$N$2)/$L$2,0)</f>
        <v>0</v>
      </c>
      <c r="M326" s="13">
        <f t="shared" si="59"/>
        <v>3.2967032561257326</v>
      </c>
      <c r="N326" s="13">
        <f t="shared" ref="N326:N389" si="66">$M$2*M326</f>
        <v>0.17280187768959165</v>
      </c>
      <c r="O326" s="13">
        <f t="shared" ref="O326:O389" si="67">N326+G326</f>
        <v>0.17280187768959165</v>
      </c>
      <c r="Q326" s="41">
        <v>16.737771011961019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6.080683213819469E-2</v>
      </c>
      <c r="G327" s="13">
        <f t="shared" si="61"/>
        <v>0</v>
      </c>
      <c r="H327" s="13">
        <f t="shared" si="62"/>
        <v>6.080683213819469E-2</v>
      </c>
      <c r="I327" s="16">
        <f t="shared" ref="I327:I390" si="69">H327+K326-L326</f>
        <v>6.6043733654531839E-2</v>
      </c>
      <c r="J327" s="13">
        <f t="shared" si="63"/>
        <v>6.6043727411182113E-2</v>
      </c>
      <c r="K327" s="13">
        <f t="shared" si="64"/>
        <v>6.2433497260983017E-9</v>
      </c>
      <c r="L327" s="13">
        <f t="shared" si="65"/>
        <v>0</v>
      </c>
      <c r="M327" s="13">
        <f t="shared" ref="M327:M390" si="70">L327+M326-N326</f>
        <v>3.1239013784361411</v>
      </c>
      <c r="N327" s="13">
        <f t="shared" si="66"/>
        <v>0.16374419593508019</v>
      </c>
      <c r="O327" s="13">
        <f t="shared" si="67"/>
        <v>0.16374419593508019</v>
      </c>
      <c r="Q327" s="41">
        <v>21.207694671880279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11.66069372394017</v>
      </c>
      <c r="G328" s="13">
        <f t="shared" si="61"/>
        <v>0</v>
      </c>
      <c r="H328" s="13">
        <f t="shared" si="62"/>
        <v>11.66069372394017</v>
      </c>
      <c r="I328" s="16">
        <f t="shared" si="69"/>
        <v>11.660693730183519</v>
      </c>
      <c r="J328" s="13">
        <f t="shared" si="63"/>
        <v>11.644661173375027</v>
      </c>
      <c r="K328" s="13">
        <f t="shared" si="64"/>
        <v>1.6032556808491805E-2</v>
      </c>
      <c r="L328" s="13">
        <f t="shared" si="65"/>
        <v>0</v>
      </c>
      <c r="M328" s="13">
        <f t="shared" si="70"/>
        <v>2.9601571825010611</v>
      </c>
      <c r="N328" s="13">
        <f t="shared" si="66"/>
        <v>0.15516128679220309</v>
      </c>
      <c r="O328" s="13">
        <f t="shared" si="67"/>
        <v>0.15516128679220309</v>
      </c>
      <c r="Q328" s="41">
        <v>26.642771193548381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17.089209135487831</v>
      </c>
      <c r="G329" s="18">
        <f t="shared" si="61"/>
        <v>0</v>
      </c>
      <c r="H329" s="18">
        <f t="shared" si="62"/>
        <v>17.089209135487831</v>
      </c>
      <c r="I329" s="17">
        <f t="shared" si="69"/>
        <v>17.105241692296325</v>
      </c>
      <c r="J329" s="18">
        <f t="shared" si="63"/>
        <v>17.053409206682602</v>
      </c>
      <c r="K329" s="18">
        <f t="shared" si="64"/>
        <v>5.1832485613722667E-2</v>
      </c>
      <c r="L329" s="18">
        <f t="shared" si="65"/>
        <v>0</v>
      </c>
      <c r="M329" s="18">
        <f t="shared" si="70"/>
        <v>2.8049958957088581</v>
      </c>
      <c r="N329" s="18">
        <f t="shared" si="66"/>
        <v>0.14702826430902838</v>
      </c>
      <c r="O329" s="18">
        <f t="shared" si="67"/>
        <v>0.14702826430902838</v>
      </c>
      <c r="P329" s="3"/>
      <c r="Q329" s="42">
        <v>26.450979156002749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2.983110915637543</v>
      </c>
      <c r="G330" s="13">
        <f t="shared" si="61"/>
        <v>0</v>
      </c>
      <c r="H330" s="13">
        <f t="shared" si="62"/>
        <v>2.983110915637543</v>
      </c>
      <c r="I330" s="16">
        <f t="shared" si="69"/>
        <v>3.0349434012512657</v>
      </c>
      <c r="J330" s="13">
        <f t="shared" si="63"/>
        <v>3.0344026095392747</v>
      </c>
      <c r="K330" s="13">
        <f t="shared" si="64"/>
        <v>5.4079171199106213E-4</v>
      </c>
      <c r="L330" s="13">
        <f t="shared" si="65"/>
        <v>0</v>
      </c>
      <c r="M330" s="13">
        <f t="shared" si="70"/>
        <v>2.6579676313998295</v>
      </c>
      <c r="N330" s="13">
        <f t="shared" si="66"/>
        <v>0.1393215469698707</v>
      </c>
      <c r="O330" s="13">
        <f t="shared" si="67"/>
        <v>0.1393215469698707</v>
      </c>
      <c r="Q330" s="41">
        <v>22.009629053866501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15.79814130955498</v>
      </c>
      <c r="G331" s="13">
        <f t="shared" si="61"/>
        <v>0</v>
      </c>
      <c r="H331" s="13">
        <f t="shared" si="62"/>
        <v>15.79814130955498</v>
      </c>
      <c r="I331" s="16">
        <f t="shared" si="69"/>
        <v>15.798682101266971</v>
      </c>
      <c r="J331" s="13">
        <f t="shared" si="63"/>
        <v>15.696049649009723</v>
      </c>
      <c r="K331" s="13">
        <f t="shared" si="64"/>
        <v>0.10263245225724837</v>
      </c>
      <c r="L331" s="13">
        <f t="shared" si="65"/>
        <v>0</v>
      </c>
      <c r="M331" s="13">
        <f t="shared" si="70"/>
        <v>2.518646084429959</v>
      </c>
      <c r="N331" s="13">
        <f t="shared" si="66"/>
        <v>0.13201878932121747</v>
      </c>
      <c r="O331" s="13">
        <f t="shared" si="67"/>
        <v>0.13201878932121747</v>
      </c>
      <c r="Q331" s="41">
        <v>19.845911884575759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7.4533333329999998</v>
      </c>
      <c r="G332" s="13">
        <f t="shared" si="61"/>
        <v>0</v>
      </c>
      <c r="H332" s="13">
        <f t="shared" si="62"/>
        <v>7.4533333329999998</v>
      </c>
      <c r="I332" s="16">
        <f t="shared" si="69"/>
        <v>7.5559657852572482</v>
      </c>
      <c r="J332" s="13">
        <f t="shared" si="63"/>
        <v>7.5275027356075856</v>
      </c>
      <c r="K332" s="13">
        <f t="shared" si="64"/>
        <v>2.8463049649662509E-2</v>
      </c>
      <c r="L332" s="13">
        <f t="shared" si="65"/>
        <v>0</v>
      </c>
      <c r="M332" s="13">
        <f t="shared" si="70"/>
        <v>2.3866272951087417</v>
      </c>
      <c r="N332" s="13">
        <f t="shared" si="66"/>
        <v>0.12509881718158886</v>
      </c>
      <c r="O332" s="13">
        <f t="shared" si="67"/>
        <v>0.12509881718158886</v>
      </c>
      <c r="Q332" s="41">
        <v>13.239757742102251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1.573751680906009</v>
      </c>
      <c r="G333" s="13">
        <f t="shared" si="61"/>
        <v>0</v>
      </c>
      <c r="H333" s="13">
        <f t="shared" si="62"/>
        <v>1.573751680906009</v>
      </c>
      <c r="I333" s="16">
        <f t="shared" si="69"/>
        <v>1.6022147305556715</v>
      </c>
      <c r="J333" s="13">
        <f t="shared" si="63"/>
        <v>1.6018035718936652</v>
      </c>
      <c r="K333" s="13">
        <f t="shared" si="64"/>
        <v>4.111586620063612E-4</v>
      </c>
      <c r="L333" s="13">
        <f t="shared" si="65"/>
        <v>0</v>
      </c>
      <c r="M333" s="13">
        <f t="shared" si="70"/>
        <v>2.2615284779271527</v>
      </c>
      <c r="N333" s="13">
        <f t="shared" si="66"/>
        <v>0.11854156624747535</v>
      </c>
      <c r="O333" s="13">
        <f t="shared" si="67"/>
        <v>0.11854156624747535</v>
      </c>
      <c r="Q333" s="41">
        <v>10.21110803636893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30.480861232130142</v>
      </c>
      <c r="G334" s="13">
        <f t="shared" si="61"/>
        <v>0</v>
      </c>
      <c r="H334" s="13">
        <f t="shared" si="62"/>
        <v>30.480861232130142</v>
      </c>
      <c r="I334" s="16">
        <f t="shared" si="69"/>
        <v>30.481272390792149</v>
      </c>
      <c r="J334" s="13">
        <f t="shared" si="63"/>
        <v>28.469571490882768</v>
      </c>
      <c r="K334" s="13">
        <f t="shared" si="64"/>
        <v>2.0117008999093819</v>
      </c>
      <c r="L334" s="13">
        <f t="shared" si="65"/>
        <v>0</v>
      </c>
      <c r="M334" s="13">
        <f t="shared" si="70"/>
        <v>2.1429869116796776</v>
      </c>
      <c r="N334" s="13">
        <f t="shared" si="66"/>
        <v>0.11232802391734105</v>
      </c>
      <c r="O334" s="13">
        <f t="shared" si="67"/>
        <v>0.11232802391734105</v>
      </c>
      <c r="Q334" s="41">
        <v>11.98647196850917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103.4248816253731</v>
      </c>
      <c r="G335" s="13">
        <f t="shared" si="61"/>
        <v>0.92586991680356112</v>
      </c>
      <c r="H335" s="13">
        <f t="shared" si="62"/>
        <v>102.49901170856954</v>
      </c>
      <c r="I335" s="16">
        <f t="shared" si="69"/>
        <v>104.51071260847893</v>
      </c>
      <c r="J335" s="13">
        <f t="shared" si="63"/>
        <v>57.174124294396762</v>
      </c>
      <c r="K335" s="13">
        <f t="shared" si="64"/>
        <v>47.336588314082164</v>
      </c>
      <c r="L335" s="13">
        <f t="shared" si="65"/>
        <v>1.2741600526913994</v>
      </c>
      <c r="M335" s="13">
        <f t="shared" si="70"/>
        <v>3.3048189404537358</v>
      </c>
      <c r="N335" s="13">
        <f t="shared" si="66"/>
        <v>0.17322727402698085</v>
      </c>
      <c r="O335" s="13">
        <f t="shared" si="67"/>
        <v>1.099097190830542</v>
      </c>
      <c r="Q335" s="41">
        <v>9.6910776225806465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7.4533333329999998</v>
      </c>
      <c r="G336" s="13">
        <f t="shared" si="61"/>
        <v>0</v>
      </c>
      <c r="H336" s="13">
        <f t="shared" si="62"/>
        <v>7.4533333329999998</v>
      </c>
      <c r="I336" s="16">
        <f t="shared" si="69"/>
        <v>53.515761594390767</v>
      </c>
      <c r="J336" s="13">
        <f t="shared" si="63"/>
        <v>45.622355750337519</v>
      </c>
      <c r="K336" s="13">
        <f t="shared" si="64"/>
        <v>7.8934058440532482</v>
      </c>
      <c r="L336" s="13">
        <f t="shared" si="65"/>
        <v>0</v>
      </c>
      <c r="M336" s="13">
        <f t="shared" si="70"/>
        <v>3.1315916664267549</v>
      </c>
      <c r="N336" s="13">
        <f t="shared" si="66"/>
        <v>0.16414729445548312</v>
      </c>
      <c r="O336" s="13">
        <f t="shared" si="67"/>
        <v>0.16414729445548312</v>
      </c>
      <c r="Q336" s="41">
        <v>13.31878101683591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91.828400240449412</v>
      </c>
      <c r="G337" s="13">
        <f t="shared" si="61"/>
        <v>0.6939402891050872</v>
      </c>
      <c r="H337" s="13">
        <f t="shared" si="62"/>
        <v>91.134459951344326</v>
      </c>
      <c r="I337" s="16">
        <f t="shared" si="69"/>
        <v>99.027865795397574</v>
      </c>
      <c r="J337" s="13">
        <f t="shared" si="63"/>
        <v>67.454962209710928</v>
      </c>
      <c r="K337" s="13">
        <f t="shared" si="64"/>
        <v>31.572903585686646</v>
      </c>
      <c r="L337" s="13">
        <f t="shared" si="65"/>
        <v>0.63128312156184063</v>
      </c>
      <c r="M337" s="13">
        <f t="shared" si="70"/>
        <v>3.5987274935331124</v>
      </c>
      <c r="N337" s="13">
        <f t="shared" si="66"/>
        <v>0.18863295233508343</v>
      </c>
      <c r="O337" s="13">
        <f t="shared" si="67"/>
        <v>0.88257324144017057</v>
      </c>
      <c r="Q337" s="41">
        <v>14.10442622206121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3.9919379400796871</v>
      </c>
      <c r="G338" s="13">
        <f t="shared" si="61"/>
        <v>0</v>
      </c>
      <c r="H338" s="13">
        <f t="shared" si="62"/>
        <v>3.9919379400796871</v>
      </c>
      <c r="I338" s="16">
        <f t="shared" si="69"/>
        <v>34.93355840420449</v>
      </c>
      <c r="J338" s="13">
        <f t="shared" si="63"/>
        <v>33.849366740468938</v>
      </c>
      <c r="K338" s="13">
        <f t="shared" si="64"/>
        <v>1.0841916637355524</v>
      </c>
      <c r="L338" s="13">
        <f t="shared" si="65"/>
        <v>0</v>
      </c>
      <c r="M338" s="13">
        <f t="shared" si="70"/>
        <v>3.410094541198029</v>
      </c>
      <c r="N338" s="13">
        <f t="shared" si="66"/>
        <v>0.17874545994490074</v>
      </c>
      <c r="O338" s="13">
        <f t="shared" si="67"/>
        <v>0.17874545994490074</v>
      </c>
      <c r="Q338" s="41">
        <v>19.743520044666241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3.25610243303188</v>
      </c>
      <c r="G339" s="13">
        <f t="shared" si="61"/>
        <v>0</v>
      </c>
      <c r="H339" s="13">
        <f t="shared" si="62"/>
        <v>3.25610243303188</v>
      </c>
      <c r="I339" s="16">
        <f t="shared" si="69"/>
        <v>4.3402940967674324</v>
      </c>
      <c r="J339" s="13">
        <f t="shared" si="63"/>
        <v>4.3383832369685615</v>
      </c>
      <c r="K339" s="13">
        <f t="shared" si="64"/>
        <v>1.9108597988708453E-3</v>
      </c>
      <c r="L339" s="13">
        <f t="shared" si="65"/>
        <v>0</v>
      </c>
      <c r="M339" s="13">
        <f t="shared" si="70"/>
        <v>3.2313490812531285</v>
      </c>
      <c r="N339" s="13">
        <f t="shared" si="66"/>
        <v>0.16937623599379895</v>
      </c>
      <c r="O339" s="13">
        <f t="shared" si="67"/>
        <v>0.16937623599379895</v>
      </c>
      <c r="Q339" s="41">
        <v>20.67028523353688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10.13214890946114</v>
      </c>
      <c r="G340" s="13">
        <f t="shared" si="61"/>
        <v>0</v>
      </c>
      <c r="H340" s="13">
        <f t="shared" si="62"/>
        <v>10.13214890946114</v>
      </c>
      <c r="I340" s="16">
        <f t="shared" si="69"/>
        <v>10.134059769260011</v>
      </c>
      <c r="J340" s="13">
        <f t="shared" si="63"/>
        <v>10.120481816572706</v>
      </c>
      <c r="K340" s="13">
        <f t="shared" si="64"/>
        <v>1.3577952687304773E-2</v>
      </c>
      <c r="L340" s="13">
        <f t="shared" si="65"/>
        <v>0</v>
      </c>
      <c r="M340" s="13">
        <f t="shared" si="70"/>
        <v>3.0619728452593296</v>
      </c>
      <c r="N340" s="13">
        <f t="shared" si="66"/>
        <v>0.16049811462775276</v>
      </c>
      <c r="O340" s="13">
        <f t="shared" si="67"/>
        <v>0.16049811462775276</v>
      </c>
      <c r="Q340" s="41">
        <v>24.803427826856279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20.754340606369379</v>
      </c>
      <c r="G341" s="18">
        <f t="shared" si="61"/>
        <v>0</v>
      </c>
      <c r="H341" s="18">
        <f t="shared" si="62"/>
        <v>20.754340606369379</v>
      </c>
      <c r="I341" s="17">
        <f t="shared" si="69"/>
        <v>20.767918559056682</v>
      </c>
      <c r="J341" s="18">
        <f t="shared" si="63"/>
        <v>20.655901201642351</v>
      </c>
      <c r="K341" s="18">
        <f t="shared" si="64"/>
        <v>0.11201735741433083</v>
      </c>
      <c r="L341" s="18">
        <f t="shared" si="65"/>
        <v>0</v>
      </c>
      <c r="M341" s="18">
        <f t="shared" si="70"/>
        <v>2.9014747306315769</v>
      </c>
      <c r="N341" s="18">
        <f t="shared" si="66"/>
        <v>0.15208535393363184</v>
      </c>
      <c r="O341" s="18">
        <f t="shared" si="67"/>
        <v>0.15208535393363184</v>
      </c>
      <c r="P341" s="3"/>
      <c r="Q341" s="42">
        <v>25.063464193548381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5.0882797328284974</v>
      </c>
      <c r="G342" s="13">
        <f t="shared" si="61"/>
        <v>0</v>
      </c>
      <c r="H342" s="13">
        <f t="shared" si="62"/>
        <v>5.0882797328284974</v>
      </c>
      <c r="I342" s="16">
        <f t="shared" si="69"/>
        <v>5.2002970902428283</v>
      </c>
      <c r="J342" s="13">
        <f t="shared" si="63"/>
        <v>5.1976448104370432</v>
      </c>
      <c r="K342" s="13">
        <f t="shared" si="64"/>
        <v>2.6522798057850849E-3</v>
      </c>
      <c r="L342" s="13">
        <f t="shared" si="65"/>
        <v>0</v>
      </c>
      <c r="M342" s="13">
        <f t="shared" si="70"/>
        <v>2.7493893766979451</v>
      </c>
      <c r="N342" s="13">
        <f t="shared" si="66"/>
        <v>0.14411356130110278</v>
      </c>
      <c r="O342" s="13">
        <f t="shared" si="67"/>
        <v>0.14411356130110278</v>
      </c>
      <c r="Q342" s="41">
        <v>22.186237762844971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0.87673539265134426</v>
      </c>
      <c r="G343" s="13">
        <f t="shared" si="61"/>
        <v>0</v>
      </c>
      <c r="H343" s="13">
        <f t="shared" si="62"/>
        <v>0.87673539265134426</v>
      </c>
      <c r="I343" s="16">
        <f t="shared" si="69"/>
        <v>0.87938767245712934</v>
      </c>
      <c r="J343" s="13">
        <f t="shared" si="63"/>
        <v>0.87936913331297872</v>
      </c>
      <c r="K343" s="13">
        <f t="shared" si="64"/>
        <v>1.8539144150619968E-5</v>
      </c>
      <c r="L343" s="13">
        <f t="shared" si="65"/>
        <v>0</v>
      </c>
      <c r="M343" s="13">
        <f t="shared" si="70"/>
        <v>2.6052758153968423</v>
      </c>
      <c r="N343" s="13">
        <f t="shared" si="66"/>
        <v>0.13655962269680433</v>
      </c>
      <c r="O343" s="13">
        <f t="shared" si="67"/>
        <v>0.13655962269680433</v>
      </c>
      <c r="Q343" s="41">
        <v>19.587610608194758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20.809278740800281</v>
      </c>
      <c r="G344" s="13">
        <f t="shared" si="61"/>
        <v>0</v>
      </c>
      <c r="H344" s="13">
        <f t="shared" si="62"/>
        <v>20.809278740800281</v>
      </c>
      <c r="I344" s="16">
        <f t="shared" si="69"/>
        <v>20.809297279944431</v>
      </c>
      <c r="J344" s="13">
        <f t="shared" si="63"/>
        <v>20.335423282223264</v>
      </c>
      <c r="K344" s="13">
        <f t="shared" si="64"/>
        <v>0.47387399772116723</v>
      </c>
      <c r="L344" s="13">
        <f t="shared" si="65"/>
        <v>0</v>
      </c>
      <c r="M344" s="13">
        <f t="shared" si="70"/>
        <v>2.4687161927000378</v>
      </c>
      <c r="N344" s="13">
        <f t="shared" si="66"/>
        <v>0.12940163564572774</v>
      </c>
      <c r="O344" s="13">
        <f t="shared" si="67"/>
        <v>0.12940163564572774</v>
      </c>
      <c r="Q344" s="41">
        <v>14.672218051682369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0.50024622624812709</v>
      </c>
      <c r="G345" s="13">
        <f t="shared" si="61"/>
        <v>0</v>
      </c>
      <c r="H345" s="13">
        <f t="shared" si="62"/>
        <v>0.50024622624812709</v>
      </c>
      <c r="I345" s="16">
        <f t="shared" si="69"/>
        <v>0.97412022396929432</v>
      </c>
      <c r="J345" s="13">
        <f t="shared" si="63"/>
        <v>0.97403505234667986</v>
      </c>
      <c r="K345" s="13">
        <f t="shared" si="64"/>
        <v>8.5171622614454989E-5</v>
      </c>
      <c r="L345" s="13">
        <f t="shared" si="65"/>
        <v>0</v>
      </c>
      <c r="M345" s="13">
        <f t="shared" si="70"/>
        <v>2.3393145570543101</v>
      </c>
      <c r="N345" s="13">
        <f t="shared" si="66"/>
        <v>0.12261884572548346</v>
      </c>
      <c r="O345" s="13">
        <f t="shared" si="67"/>
        <v>0.12261884572548346</v>
      </c>
      <c r="Q345" s="41">
        <v>10.8214406589095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42.079279171160941</v>
      </c>
      <c r="G346" s="13">
        <f t="shared" si="61"/>
        <v>0</v>
      </c>
      <c r="H346" s="13">
        <f t="shared" si="62"/>
        <v>42.079279171160941</v>
      </c>
      <c r="I346" s="16">
        <f t="shared" si="69"/>
        <v>42.079364342783556</v>
      </c>
      <c r="J346" s="13">
        <f t="shared" si="63"/>
        <v>36.310353181525898</v>
      </c>
      <c r="K346" s="13">
        <f t="shared" si="64"/>
        <v>5.7690111612576587</v>
      </c>
      <c r="L346" s="13">
        <f t="shared" si="65"/>
        <v>0</v>
      </c>
      <c r="M346" s="13">
        <f t="shared" si="70"/>
        <v>2.2166957113288266</v>
      </c>
      <c r="N346" s="13">
        <f t="shared" si="66"/>
        <v>0.1161915863893202</v>
      </c>
      <c r="O346" s="13">
        <f t="shared" si="67"/>
        <v>0.1161915863893202</v>
      </c>
      <c r="Q346" s="41">
        <v>10.45018762258065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4.8523473588190047</v>
      </c>
      <c r="G347" s="13">
        <f t="shared" si="61"/>
        <v>0</v>
      </c>
      <c r="H347" s="13">
        <f t="shared" si="62"/>
        <v>4.8523473588190047</v>
      </c>
      <c r="I347" s="16">
        <f t="shared" si="69"/>
        <v>10.621358520076663</v>
      </c>
      <c r="J347" s="13">
        <f t="shared" si="63"/>
        <v>10.546834273321855</v>
      </c>
      <c r="K347" s="13">
        <f t="shared" si="64"/>
        <v>7.4524246754808843E-2</v>
      </c>
      <c r="L347" s="13">
        <f t="shared" si="65"/>
        <v>0</v>
      </c>
      <c r="M347" s="13">
        <f t="shared" si="70"/>
        <v>2.1005041249395062</v>
      </c>
      <c r="N347" s="13">
        <f t="shared" si="66"/>
        <v>0.11010122194341533</v>
      </c>
      <c r="O347" s="13">
        <f t="shared" si="67"/>
        <v>0.11010122194341533</v>
      </c>
      <c r="Q347" s="41">
        <v>13.633515810660469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12.359812635468071</v>
      </c>
      <c r="G348" s="13">
        <f t="shared" si="61"/>
        <v>0</v>
      </c>
      <c r="H348" s="13">
        <f t="shared" si="62"/>
        <v>12.359812635468071</v>
      </c>
      <c r="I348" s="16">
        <f t="shared" si="69"/>
        <v>12.43433688222288</v>
      </c>
      <c r="J348" s="13">
        <f t="shared" si="63"/>
        <v>12.314541258128035</v>
      </c>
      <c r="K348" s="13">
        <f t="shared" si="64"/>
        <v>0.11979562409484501</v>
      </c>
      <c r="L348" s="13">
        <f t="shared" si="65"/>
        <v>0</v>
      </c>
      <c r="M348" s="13">
        <f t="shared" si="70"/>
        <v>1.9904029029960908</v>
      </c>
      <c r="N348" s="13">
        <f t="shared" si="66"/>
        <v>0.10433009351309991</v>
      </c>
      <c r="O348" s="13">
        <f t="shared" si="67"/>
        <v>0.10433009351309991</v>
      </c>
      <c r="Q348" s="41">
        <v>13.59110130754669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7.4727754888333058</v>
      </c>
      <c r="G349" s="13">
        <f t="shared" si="61"/>
        <v>0</v>
      </c>
      <c r="H349" s="13">
        <f t="shared" si="62"/>
        <v>7.4727754888333058</v>
      </c>
      <c r="I349" s="16">
        <f t="shared" si="69"/>
        <v>7.5925711129281508</v>
      </c>
      <c r="J349" s="13">
        <f t="shared" si="63"/>
        <v>7.5686446933817511</v>
      </c>
      <c r="K349" s="13">
        <f t="shared" si="64"/>
        <v>2.3926419546399735E-2</v>
      </c>
      <c r="L349" s="13">
        <f t="shared" si="65"/>
        <v>0</v>
      </c>
      <c r="M349" s="13">
        <f t="shared" si="70"/>
        <v>1.8860728094829908</v>
      </c>
      <c r="N349" s="13">
        <f t="shared" si="66"/>
        <v>9.8861467841348888E-2</v>
      </c>
      <c r="O349" s="13">
        <f t="shared" si="67"/>
        <v>9.8861467841348888E-2</v>
      </c>
      <c r="Q349" s="41">
        <v>14.608527416714089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2.67169881591325</v>
      </c>
      <c r="G350" s="13">
        <f t="shared" si="61"/>
        <v>0</v>
      </c>
      <c r="H350" s="13">
        <f t="shared" si="62"/>
        <v>2.67169881591325</v>
      </c>
      <c r="I350" s="16">
        <f t="shared" si="69"/>
        <v>2.6956252354596497</v>
      </c>
      <c r="J350" s="13">
        <f t="shared" si="63"/>
        <v>2.6949377088038706</v>
      </c>
      <c r="K350" s="13">
        <f t="shared" si="64"/>
        <v>6.8752665577909156E-4</v>
      </c>
      <c r="L350" s="13">
        <f t="shared" si="65"/>
        <v>0</v>
      </c>
      <c r="M350" s="13">
        <f t="shared" si="70"/>
        <v>1.787211341641642</v>
      </c>
      <c r="N350" s="13">
        <f t="shared" si="66"/>
        <v>9.3679488771078956E-2</v>
      </c>
      <c r="O350" s="13">
        <f t="shared" si="67"/>
        <v>9.3679488771078956E-2</v>
      </c>
      <c r="Q350" s="41">
        <v>17.799098243942041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29.437535318412841</v>
      </c>
      <c r="G351" s="13">
        <f t="shared" si="61"/>
        <v>0</v>
      </c>
      <c r="H351" s="13">
        <f t="shared" si="62"/>
        <v>29.437535318412841</v>
      </c>
      <c r="I351" s="16">
        <f t="shared" si="69"/>
        <v>29.438222845068619</v>
      </c>
      <c r="J351" s="13">
        <f t="shared" si="63"/>
        <v>28.917114274172238</v>
      </c>
      <c r="K351" s="13">
        <f t="shared" si="64"/>
        <v>0.52110857089638074</v>
      </c>
      <c r="L351" s="13">
        <f t="shared" si="65"/>
        <v>0</v>
      </c>
      <c r="M351" s="13">
        <f t="shared" si="70"/>
        <v>1.693531852870563</v>
      </c>
      <c r="N351" s="13">
        <f t="shared" si="66"/>
        <v>8.8769131270577839E-2</v>
      </c>
      <c r="O351" s="13">
        <f t="shared" si="67"/>
        <v>8.8769131270577839E-2</v>
      </c>
      <c r="Q351" s="41">
        <v>21.436854895233878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4.1071065685872226</v>
      </c>
      <c r="G352" s="13">
        <f t="shared" si="61"/>
        <v>0</v>
      </c>
      <c r="H352" s="13">
        <f t="shared" si="62"/>
        <v>4.1071065685872226</v>
      </c>
      <c r="I352" s="16">
        <f t="shared" si="69"/>
        <v>4.6282151394836033</v>
      </c>
      <c r="J352" s="13">
        <f t="shared" si="63"/>
        <v>4.6265478011823449</v>
      </c>
      <c r="K352" s="13">
        <f t="shared" si="64"/>
        <v>1.6673383012584253E-3</v>
      </c>
      <c r="L352" s="13">
        <f t="shared" si="65"/>
        <v>0</v>
      </c>
      <c r="M352" s="13">
        <f t="shared" si="70"/>
        <v>1.6047627215999851</v>
      </c>
      <c r="N352" s="13">
        <f t="shared" si="66"/>
        <v>8.4116157868762906E-2</v>
      </c>
      <c r="O352" s="13">
        <f t="shared" si="67"/>
        <v>8.4116157868762906E-2</v>
      </c>
      <c r="Q352" s="41">
        <v>23.000771585199502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20.58164416335422</v>
      </c>
      <c r="G353" s="18">
        <f t="shared" si="61"/>
        <v>0</v>
      </c>
      <c r="H353" s="18">
        <f t="shared" si="62"/>
        <v>20.58164416335422</v>
      </c>
      <c r="I353" s="17">
        <f t="shared" si="69"/>
        <v>20.58331150165548</v>
      </c>
      <c r="J353" s="18">
        <f t="shared" si="63"/>
        <v>20.445754764152529</v>
      </c>
      <c r="K353" s="18">
        <f t="shared" si="64"/>
        <v>0.13755673750295117</v>
      </c>
      <c r="L353" s="18">
        <f t="shared" si="65"/>
        <v>0</v>
      </c>
      <c r="M353" s="18">
        <f t="shared" si="70"/>
        <v>1.5206465637312223</v>
      </c>
      <c r="N353" s="18">
        <f t="shared" si="66"/>
        <v>7.9707077373954202E-2</v>
      </c>
      <c r="O353" s="18">
        <f t="shared" si="67"/>
        <v>7.9707077373954202E-2</v>
      </c>
      <c r="P353" s="3"/>
      <c r="Q353" s="42">
        <v>23.389154193548379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0.85449347337734582</v>
      </c>
      <c r="G354" s="13">
        <f t="shared" si="61"/>
        <v>0</v>
      </c>
      <c r="H354" s="13">
        <f t="shared" si="62"/>
        <v>0.85449347337734582</v>
      </c>
      <c r="I354" s="16">
        <f t="shared" si="69"/>
        <v>0.99205021088029699</v>
      </c>
      <c r="J354" s="13">
        <f t="shared" si="63"/>
        <v>0.99203409354546102</v>
      </c>
      <c r="K354" s="13">
        <f t="shared" si="64"/>
        <v>1.6117334835974439E-5</v>
      </c>
      <c r="L354" s="13">
        <f t="shared" si="65"/>
        <v>0</v>
      </c>
      <c r="M354" s="13">
        <f t="shared" si="70"/>
        <v>1.4409394863572682</v>
      </c>
      <c r="N354" s="13">
        <f t="shared" si="66"/>
        <v>7.5529105756467638E-2</v>
      </c>
      <c r="O354" s="13">
        <f t="shared" si="67"/>
        <v>7.5529105756467638E-2</v>
      </c>
      <c r="Q354" s="41">
        <v>23.136893087390071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20.913737491150091</v>
      </c>
      <c r="G355" s="13">
        <f t="shared" si="61"/>
        <v>0</v>
      </c>
      <c r="H355" s="13">
        <f t="shared" si="62"/>
        <v>20.913737491150091</v>
      </c>
      <c r="I355" s="16">
        <f t="shared" si="69"/>
        <v>20.913753608484928</v>
      </c>
      <c r="J355" s="13">
        <f t="shared" si="63"/>
        <v>20.680777961930286</v>
      </c>
      <c r="K355" s="13">
        <f t="shared" si="64"/>
        <v>0.23297564655464242</v>
      </c>
      <c r="L355" s="13">
        <f t="shared" si="65"/>
        <v>0</v>
      </c>
      <c r="M355" s="13">
        <f t="shared" si="70"/>
        <v>1.3654103806008007</v>
      </c>
      <c r="N355" s="13">
        <f t="shared" si="66"/>
        <v>7.1570129081608688E-2</v>
      </c>
      <c r="O355" s="13">
        <f t="shared" si="67"/>
        <v>7.1570129081608688E-2</v>
      </c>
      <c r="Q355" s="41">
        <v>19.949138428048251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70.100168842036524</v>
      </c>
      <c r="G356" s="13">
        <f t="shared" si="61"/>
        <v>0.25937566113682947</v>
      </c>
      <c r="H356" s="13">
        <f t="shared" si="62"/>
        <v>69.840793180899695</v>
      </c>
      <c r="I356" s="16">
        <f t="shared" si="69"/>
        <v>70.07376882745433</v>
      </c>
      <c r="J356" s="13">
        <f t="shared" si="63"/>
        <v>55.372017677836908</v>
      </c>
      <c r="K356" s="13">
        <f t="shared" si="64"/>
        <v>14.701751149617422</v>
      </c>
      <c r="L356" s="13">
        <f t="shared" si="65"/>
        <v>0</v>
      </c>
      <c r="M356" s="13">
        <f t="shared" si="70"/>
        <v>1.293840251519192</v>
      </c>
      <c r="N356" s="13">
        <f t="shared" si="66"/>
        <v>6.7818668385591238E-2</v>
      </c>
      <c r="O356" s="13">
        <f t="shared" si="67"/>
        <v>0.32719432952242072</v>
      </c>
      <c r="Q356" s="41">
        <v>13.8212523410897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13.99551495295643</v>
      </c>
      <c r="G357" s="13">
        <f t="shared" si="61"/>
        <v>0</v>
      </c>
      <c r="H357" s="13">
        <f t="shared" si="62"/>
        <v>13.99551495295643</v>
      </c>
      <c r="I357" s="16">
        <f t="shared" si="69"/>
        <v>28.697266102573852</v>
      </c>
      <c r="J357" s="13">
        <f t="shared" si="63"/>
        <v>26.765511081624847</v>
      </c>
      <c r="K357" s="13">
        <f t="shared" si="64"/>
        <v>1.9317550209490051</v>
      </c>
      <c r="L357" s="13">
        <f t="shared" si="65"/>
        <v>0</v>
      </c>
      <c r="M357" s="13">
        <f t="shared" si="70"/>
        <v>1.2260215831336008</v>
      </c>
      <c r="N357" s="13">
        <f t="shared" si="66"/>
        <v>6.4263846392540444E-2</v>
      </c>
      <c r="O357" s="13">
        <f t="shared" si="67"/>
        <v>6.4263846392540444E-2</v>
      </c>
      <c r="Q357" s="41">
        <v>10.931504208557641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61.588117672848803</v>
      </c>
      <c r="G358" s="13">
        <f t="shared" si="61"/>
        <v>8.9134637753075049E-2</v>
      </c>
      <c r="H358" s="13">
        <f t="shared" si="62"/>
        <v>61.498983035095726</v>
      </c>
      <c r="I358" s="16">
        <f t="shared" si="69"/>
        <v>63.430738056044731</v>
      </c>
      <c r="J358" s="13">
        <f t="shared" si="63"/>
        <v>46.198056809927522</v>
      </c>
      <c r="K358" s="13">
        <f t="shared" si="64"/>
        <v>17.23268124611721</v>
      </c>
      <c r="L358" s="13">
        <f t="shared" si="65"/>
        <v>4.6458044924046135E-2</v>
      </c>
      <c r="M358" s="13">
        <f t="shared" si="70"/>
        <v>1.2082157816651065</v>
      </c>
      <c r="N358" s="13">
        <f t="shared" si="66"/>
        <v>6.333052734970375E-2</v>
      </c>
      <c r="O358" s="13">
        <f t="shared" si="67"/>
        <v>0.1524651651027788</v>
      </c>
      <c r="Q358" s="41">
        <v>9.4955556225806461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54.223170204786193</v>
      </c>
      <c r="G359" s="13">
        <f t="shared" si="61"/>
        <v>0</v>
      </c>
      <c r="H359" s="13">
        <f t="shared" si="62"/>
        <v>54.223170204786193</v>
      </c>
      <c r="I359" s="16">
        <f t="shared" si="69"/>
        <v>71.409393405979344</v>
      </c>
      <c r="J359" s="13">
        <f t="shared" si="63"/>
        <v>53.90389285628148</v>
      </c>
      <c r="K359" s="13">
        <f t="shared" si="64"/>
        <v>17.505500549697864</v>
      </c>
      <c r="L359" s="13">
        <f t="shared" si="65"/>
        <v>5.7584202269917263E-2</v>
      </c>
      <c r="M359" s="13">
        <f t="shared" si="70"/>
        <v>1.20246945658532</v>
      </c>
      <c r="N359" s="13">
        <f t="shared" si="66"/>
        <v>6.3029324697703809E-2</v>
      </c>
      <c r="O359" s="13">
        <f t="shared" si="67"/>
        <v>6.3029324697703809E-2</v>
      </c>
      <c r="Q359" s="41">
        <v>12.44012440728056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30.403293308120539</v>
      </c>
      <c r="G360" s="13">
        <f t="shared" si="61"/>
        <v>0</v>
      </c>
      <c r="H360" s="13">
        <f t="shared" si="62"/>
        <v>30.403293308120539</v>
      </c>
      <c r="I360" s="16">
        <f t="shared" si="69"/>
        <v>47.851209655548487</v>
      </c>
      <c r="J360" s="13">
        <f t="shared" si="63"/>
        <v>41.757382309944411</v>
      </c>
      <c r="K360" s="13">
        <f t="shared" si="64"/>
        <v>6.0938273456040761</v>
      </c>
      <c r="L360" s="13">
        <f t="shared" si="65"/>
        <v>0</v>
      </c>
      <c r="M360" s="13">
        <f t="shared" si="70"/>
        <v>1.1394401318876162</v>
      </c>
      <c r="N360" s="13">
        <f t="shared" si="66"/>
        <v>5.9725543674333845E-2</v>
      </c>
      <c r="O360" s="13">
        <f t="shared" si="67"/>
        <v>5.9725543674333845E-2</v>
      </c>
      <c r="Q360" s="41">
        <v>13.02011863652768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33.567825868505423</v>
      </c>
      <c r="G361" s="13">
        <f t="shared" si="61"/>
        <v>0</v>
      </c>
      <c r="H361" s="13">
        <f t="shared" si="62"/>
        <v>33.567825868505423</v>
      </c>
      <c r="I361" s="16">
        <f t="shared" si="69"/>
        <v>39.661653214109499</v>
      </c>
      <c r="J361" s="13">
        <f t="shared" si="63"/>
        <v>36.075500348011481</v>
      </c>
      <c r="K361" s="13">
        <f t="shared" si="64"/>
        <v>3.5861528660980184</v>
      </c>
      <c r="L361" s="13">
        <f t="shared" si="65"/>
        <v>0</v>
      </c>
      <c r="M361" s="13">
        <f t="shared" si="70"/>
        <v>1.0797145882132824</v>
      </c>
      <c r="N361" s="13">
        <f t="shared" si="66"/>
        <v>5.6594935520937167E-2</v>
      </c>
      <c r="O361" s="13">
        <f t="shared" si="67"/>
        <v>5.6594935520937167E-2</v>
      </c>
      <c r="Q361" s="41">
        <v>13.24192769855491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0.88870223306656781</v>
      </c>
      <c r="G362" s="13">
        <f t="shared" si="61"/>
        <v>0</v>
      </c>
      <c r="H362" s="13">
        <f t="shared" si="62"/>
        <v>0.88870223306656781</v>
      </c>
      <c r="I362" s="16">
        <f t="shared" si="69"/>
        <v>4.4748550991645866</v>
      </c>
      <c r="J362" s="13">
        <f t="shared" si="63"/>
        <v>4.4720760584518713</v>
      </c>
      <c r="K362" s="13">
        <f t="shared" si="64"/>
        <v>2.7790407127152861E-3</v>
      </c>
      <c r="L362" s="13">
        <f t="shared" si="65"/>
        <v>0</v>
      </c>
      <c r="M362" s="13">
        <f t="shared" si="70"/>
        <v>1.0231196526923452</v>
      </c>
      <c r="N362" s="13">
        <f t="shared" si="66"/>
        <v>5.3628423109616172E-2</v>
      </c>
      <c r="O362" s="13">
        <f t="shared" si="67"/>
        <v>5.3628423109616172E-2</v>
      </c>
      <c r="Q362" s="41">
        <v>18.670548017380259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17.01741890994759</v>
      </c>
      <c r="G363" s="13">
        <f t="shared" si="61"/>
        <v>0</v>
      </c>
      <c r="H363" s="13">
        <f t="shared" si="62"/>
        <v>17.01741890994759</v>
      </c>
      <c r="I363" s="16">
        <f t="shared" si="69"/>
        <v>17.020197950660304</v>
      </c>
      <c r="J363" s="13">
        <f t="shared" si="63"/>
        <v>16.931632432521138</v>
      </c>
      <c r="K363" s="13">
        <f t="shared" si="64"/>
        <v>8.8565518139166244E-2</v>
      </c>
      <c r="L363" s="13">
        <f t="shared" si="65"/>
        <v>0</v>
      </c>
      <c r="M363" s="13">
        <f t="shared" si="70"/>
        <v>0.96949122958272904</v>
      </c>
      <c r="N363" s="13">
        <f t="shared" si="66"/>
        <v>5.0817405104385031E-2</v>
      </c>
      <c r="O363" s="13">
        <f t="shared" si="67"/>
        <v>5.0817405104385031E-2</v>
      </c>
      <c r="Q363" s="41">
        <v>22.481646143407559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1.6202512807099481</v>
      </c>
      <c r="G364" s="13">
        <f t="shared" si="61"/>
        <v>0</v>
      </c>
      <c r="H364" s="13">
        <f t="shared" si="62"/>
        <v>1.6202512807099481</v>
      </c>
      <c r="I364" s="16">
        <f t="shared" si="69"/>
        <v>1.7088167988491143</v>
      </c>
      <c r="J364" s="13">
        <f t="shared" si="63"/>
        <v>1.7087296670445826</v>
      </c>
      <c r="K364" s="13">
        <f t="shared" si="64"/>
        <v>8.7131804531681567E-5</v>
      </c>
      <c r="L364" s="13">
        <f t="shared" si="65"/>
        <v>0</v>
      </c>
      <c r="M364" s="13">
        <f t="shared" si="70"/>
        <v>0.918673824478344</v>
      </c>
      <c r="N364" s="13">
        <f t="shared" si="66"/>
        <v>4.8153731021789513E-2</v>
      </c>
      <c r="O364" s="13">
        <f t="shared" si="67"/>
        <v>4.8153731021789513E-2</v>
      </c>
      <c r="Q364" s="41">
        <v>22.737333442741981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4.8488677362038084</v>
      </c>
      <c r="G365" s="18">
        <f t="shared" si="61"/>
        <v>0</v>
      </c>
      <c r="H365" s="18">
        <f t="shared" si="62"/>
        <v>4.8488677362038084</v>
      </c>
      <c r="I365" s="17">
        <f t="shared" si="69"/>
        <v>4.8489548680083399</v>
      </c>
      <c r="J365" s="18">
        <f t="shared" si="63"/>
        <v>4.8473178227709246</v>
      </c>
      <c r="K365" s="18">
        <f t="shared" si="64"/>
        <v>1.6370452374152578E-3</v>
      </c>
      <c r="L365" s="18">
        <f t="shared" si="65"/>
        <v>0</v>
      </c>
      <c r="M365" s="18">
        <f t="shared" si="70"/>
        <v>0.87052009345655446</v>
      </c>
      <c r="N365" s="18">
        <f t="shared" si="66"/>
        <v>4.5629677598763616E-2</v>
      </c>
      <c r="O365" s="18">
        <f t="shared" si="67"/>
        <v>4.5629677598763616E-2</v>
      </c>
      <c r="P365" s="3"/>
      <c r="Q365" s="42">
        <v>24.12776171424446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3.26</v>
      </c>
      <c r="G366" s="13">
        <f t="shared" si="61"/>
        <v>0</v>
      </c>
      <c r="H366" s="13">
        <f t="shared" si="62"/>
        <v>3.26</v>
      </c>
      <c r="I366" s="16">
        <f t="shared" si="69"/>
        <v>3.261637045237415</v>
      </c>
      <c r="J366" s="13">
        <f t="shared" si="63"/>
        <v>3.2611466856752327</v>
      </c>
      <c r="K366" s="13">
        <f t="shared" si="64"/>
        <v>4.9035956218235199E-4</v>
      </c>
      <c r="L366" s="13">
        <f t="shared" si="65"/>
        <v>0</v>
      </c>
      <c r="M366" s="13">
        <f t="shared" si="70"/>
        <v>0.82489041585779088</v>
      </c>
      <c r="N366" s="13">
        <f t="shared" si="66"/>
        <v>4.3237926399202112E-2</v>
      </c>
      <c r="O366" s="13">
        <f t="shared" si="67"/>
        <v>4.3237926399202112E-2</v>
      </c>
      <c r="Q366" s="41">
        <v>24.243494193548379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19.399999999999999</v>
      </c>
      <c r="G367" s="13">
        <f t="shared" si="61"/>
        <v>0</v>
      </c>
      <c r="H367" s="13">
        <f t="shared" si="62"/>
        <v>19.399999999999999</v>
      </c>
      <c r="I367" s="16">
        <f t="shared" si="69"/>
        <v>19.40049035956218</v>
      </c>
      <c r="J367" s="13">
        <f t="shared" si="63"/>
        <v>19.191034392204415</v>
      </c>
      <c r="K367" s="13">
        <f t="shared" si="64"/>
        <v>0.20945596735776562</v>
      </c>
      <c r="L367" s="13">
        <f t="shared" si="65"/>
        <v>0</v>
      </c>
      <c r="M367" s="13">
        <f t="shared" si="70"/>
        <v>0.78165248945858878</v>
      </c>
      <c r="N367" s="13">
        <f t="shared" si="66"/>
        <v>4.0971542594319697E-2</v>
      </c>
      <c r="O367" s="13">
        <f t="shared" si="67"/>
        <v>4.0971542594319697E-2</v>
      </c>
      <c r="Q367" s="41">
        <v>19.11341567409486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71.386666669999997</v>
      </c>
      <c r="G368" s="13">
        <f t="shared" si="61"/>
        <v>0.28510561769609893</v>
      </c>
      <c r="H368" s="13">
        <f t="shared" si="62"/>
        <v>71.101561052303893</v>
      </c>
      <c r="I368" s="16">
        <f t="shared" si="69"/>
        <v>71.311017019661662</v>
      </c>
      <c r="J368" s="13">
        <f t="shared" si="63"/>
        <v>56.346571060444234</v>
      </c>
      <c r="K368" s="13">
        <f t="shared" si="64"/>
        <v>14.964445959217429</v>
      </c>
      <c r="L368" s="13">
        <f t="shared" si="65"/>
        <v>0</v>
      </c>
      <c r="M368" s="13">
        <f t="shared" si="70"/>
        <v>0.74068094686426911</v>
      </c>
      <c r="N368" s="13">
        <f t="shared" si="66"/>
        <v>3.8823954855271001E-2</v>
      </c>
      <c r="O368" s="13">
        <f t="shared" si="67"/>
        <v>0.32392957255136995</v>
      </c>
      <c r="Q368" s="41">
        <v>14.07250017481552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70.366666670000001</v>
      </c>
      <c r="G369" s="13">
        <f t="shared" si="61"/>
        <v>0.26470561769609902</v>
      </c>
      <c r="H369" s="13">
        <f t="shared" si="62"/>
        <v>70.101961052303906</v>
      </c>
      <c r="I369" s="16">
        <f t="shared" si="69"/>
        <v>85.066407011521335</v>
      </c>
      <c r="J369" s="13">
        <f t="shared" si="63"/>
        <v>55.105730230959331</v>
      </c>
      <c r="K369" s="13">
        <f t="shared" si="64"/>
        <v>29.960676780562004</v>
      </c>
      <c r="L369" s="13">
        <f t="shared" si="65"/>
        <v>0.56553304861751597</v>
      </c>
      <c r="M369" s="13">
        <f t="shared" si="70"/>
        <v>1.2673900406265142</v>
      </c>
      <c r="N369" s="13">
        <f t="shared" si="66"/>
        <v>6.6432239049239075E-2</v>
      </c>
      <c r="O369" s="13">
        <f t="shared" si="67"/>
        <v>0.33113785674533808</v>
      </c>
      <c r="Q369" s="41">
        <v>10.550908590211829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105.02666670000001</v>
      </c>
      <c r="G370" s="13">
        <f t="shared" si="61"/>
        <v>0.9579056182960991</v>
      </c>
      <c r="H370" s="13">
        <f t="shared" si="62"/>
        <v>104.06876108170391</v>
      </c>
      <c r="I370" s="16">
        <f t="shared" si="69"/>
        <v>133.46390481364841</v>
      </c>
      <c r="J370" s="13">
        <f t="shared" si="63"/>
        <v>58.700533374644252</v>
      </c>
      <c r="K370" s="13">
        <f t="shared" si="64"/>
        <v>74.76337143900416</v>
      </c>
      <c r="L370" s="13">
        <f t="shared" si="65"/>
        <v>2.3926831943236841</v>
      </c>
      <c r="M370" s="13">
        <f t="shared" si="70"/>
        <v>3.5936409959009596</v>
      </c>
      <c r="N370" s="13">
        <f t="shared" si="66"/>
        <v>0.18836633557481952</v>
      </c>
      <c r="O370" s="13">
        <f t="shared" si="67"/>
        <v>1.1462719538709187</v>
      </c>
      <c r="Q370" s="41">
        <v>9.0280096225806474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61.66</v>
      </c>
      <c r="G371" s="13">
        <f t="shared" si="61"/>
        <v>9.0572284296098926E-2</v>
      </c>
      <c r="H371" s="13">
        <f t="shared" si="62"/>
        <v>61.569427715703895</v>
      </c>
      <c r="I371" s="16">
        <f t="shared" si="69"/>
        <v>133.94011596038436</v>
      </c>
      <c r="J371" s="13">
        <f t="shared" si="63"/>
        <v>63.881418884642692</v>
      </c>
      <c r="K371" s="13">
        <f t="shared" si="64"/>
        <v>70.058697075741662</v>
      </c>
      <c r="L371" s="13">
        <f t="shared" si="65"/>
        <v>2.2008164659077094</v>
      </c>
      <c r="M371" s="13">
        <f t="shared" si="70"/>
        <v>5.6060911262338493</v>
      </c>
      <c r="N371" s="13">
        <f t="shared" si="66"/>
        <v>0.29385206912757694</v>
      </c>
      <c r="O371" s="13">
        <f t="shared" si="67"/>
        <v>0.38442435342367587</v>
      </c>
      <c r="Q371" s="41">
        <v>10.622014457157009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13.41333333</v>
      </c>
      <c r="G372" s="13">
        <f t="shared" si="61"/>
        <v>0</v>
      </c>
      <c r="H372" s="13">
        <f t="shared" si="62"/>
        <v>13.41333333</v>
      </c>
      <c r="I372" s="16">
        <f t="shared" si="69"/>
        <v>81.271213939833956</v>
      </c>
      <c r="J372" s="13">
        <f t="shared" si="63"/>
        <v>56.645432190311098</v>
      </c>
      <c r="K372" s="13">
        <f t="shared" si="64"/>
        <v>24.625781749522858</v>
      </c>
      <c r="L372" s="13">
        <f t="shared" si="65"/>
        <v>0.34796456735533943</v>
      </c>
      <c r="M372" s="13">
        <f t="shared" si="70"/>
        <v>5.6602036244616123</v>
      </c>
      <c r="N372" s="13">
        <f t="shared" si="66"/>
        <v>0.29668846069022581</v>
      </c>
      <c r="O372" s="13">
        <f t="shared" si="67"/>
        <v>0.29668846069022581</v>
      </c>
      <c r="Q372" s="41">
        <v>11.85786913211046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4.693333333</v>
      </c>
      <c r="G373" s="13">
        <f t="shared" si="61"/>
        <v>0</v>
      </c>
      <c r="H373" s="13">
        <f t="shared" si="62"/>
        <v>4.693333333</v>
      </c>
      <c r="I373" s="16">
        <f t="shared" si="69"/>
        <v>28.971150515167515</v>
      </c>
      <c r="J373" s="13">
        <f t="shared" si="63"/>
        <v>28.146533503910561</v>
      </c>
      <c r="K373" s="13">
        <f t="shared" si="64"/>
        <v>0.82461701125695441</v>
      </c>
      <c r="L373" s="13">
        <f t="shared" si="65"/>
        <v>0</v>
      </c>
      <c r="M373" s="13">
        <f t="shared" si="70"/>
        <v>5.3635151637713863</v>
      </c>
      <c r="N373" s="13">
        <f t="shared" si="66"/>
        <v>0.28113706915965903</v>
      </c>
      <c r="O373" s="13">
        <f t="shared" si="67"/>
        <v>0.28113706915965903</v>
      </c>
      <c r="Q373" s="41">
        <v>17.738212117415781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19.25333333</v>
      </c>
      <c r="G374" s="13">
        <f t="shared" si="61"/>
        <v>0</v>
      </c>
      <c r="H374" s="13">
        <f t="shared" si="62"/>
        <v>19.25333333</v>
      </c>
      <c r="I374" s="16">
        <f t="shared" si="69"/>
        <v>20.077950341256955</v>
      </c>
      <c r="J374" s="13">
        <f t="shared" si="63"/>
        <v>19.842547063586817</v>
      </c>
      <c r="K374" s="13">
        <f t="shared" si="64"/>
        <v>0.23540327767013736</v>
      </c>
      <c r="L374" s="13">
        <f t="shared" si="65"/>
        <v>0</v>
      </c>
      <c r="M374" s="13">
        <f t="shared" si="70"/>
        <v>5.0823780946117276</v>
      </c>
      <c r="N374" s="13">
        <f t="shared" si="66"/>
        <v>0.26640082823513322</v>
      </c>
      <c r="O374" s="13">
        <f t="shared" si="67"/>
        <v>0.26640082823513322</v>
      </c>
      <c r="Q374" s="41">
        <v>19.00589698122311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4.8666666669999996</v>
      </c>
      <c r="G375" s="13">
        <f t="shared" si="61"/>
        <v>0</v>
      </c>
      <c r="H375" s="13">
        <f t="shared" si="62"/>
        <v>4.8666666669999996</v>
      </c>
      <c r="I375" s="16">
        <f t="shared" si="69"/>
        <v>5.102069944670137</v>
      </c>
      <c r="J375" s="13">
        <f t="shared" si="63"/>
        <v>5.1005373681818842</v>
      </c>
      <c r="K375" s="13">
        <f t="shared" si="64"/>
        <v>1.5325764882527793E-3</v>
      </c>
      <c r="L375" s="13">
        <f t="shared" si="65"/>
        <v>0</v>
      </c>
      <c r="M375" s="13">
        <f t="shared" si="70"/>
        <v>4.8159772663765947</v>
      </c>
      <c r="N375" s="13">
        <f t="shared" si="66"/>
        <v>0.2524370105176742</v>
      </c>
      <c r="O375" s="13">
        <f t="shared" si="67"/>
        <v>0.2524370105176742</v>
      </c>
      <c r="Q375" s="41">
        <v>25.697857127405179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29.193333330000002</v>
      </c>
      <c r="G376" s="13">
        <f t="shared" si="61"/>
        <v>0</v>
      </c>
      <c r="H376" s="13">
        <f t="shared" si="62"/>
        <v>29.193333330000002</v>
      </c>
      <c r="I376" s="16">
        <f t="shared" si="69"/>
        <v>29.194865906488253</v>
      </c>
      <c r="J376" s="13">
        <f t="shared" si="63"/>
        <v>28.944066643920948</v>
      </c>
      <c r="K376" s="13">
        <f t="shared" si="64"/>
        <v>0.25079926256730545</v>
      </c>
      <c r="L376" s="13">
        <f t="shared" si="65"/>
        <v>0</v>
      </c>
      <c r="M376" s="13">
        <f t="shared" si="70"/>
        <v>4.5635402558589204</v>
      </c>
      <c r="N376" s="13">
        <f t="shared" si="66"/>
        <v>0.23920512823201612</v>
      </c>
      <c r="O376" s="13">
        <f t="shared" si="67"/>
        <v>0.23920512823201612</v>
      </c>
      <c r="Q376" s="41">
        <v>26.587454193548378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20.193333330000002</v>
      </c>
      <c r="G377" s="18">
        <f t="shared" si="61"/>
        <v>0</v>
      </c>
      <c r="H377" s="18">
        <f t="shared" si="62"/>
        <v>20.193333330000002</v>
      </c>
      <c r="I377" s="17">
        <f t="shared" si="69"/>
        <v>20.444132592567307</v>
      </c>
      <c r="J377" s="18">
        <f t="shared" si="63"/>
        <v>20.318619529767897</v>
      </c>
      <c r="K377" s="18">
        <f t="shared" si="64"/>
        <v>0.12551306279940988</v>
      </c>
      <c r="L377" s="18">
        <f t="shared" si="65"/>
        <v>0</v>
      </c>
      <c r="M377" s="18">
        <f t="shared" si="70"/>
        <v>4.3243351276269042</v>
      </c>
      <c r="N377" s="18">
        <f t="shared" si="66"/>
        <v>0.22666681583320814</v>
      </c>
      <c r="O377" s="18">
        <f t="shared" si="67"/>
        <v>0.22666681583320814</v>
      </c>
      <c r="P377" s="3"/>
      <c r="Q377" s="42">
        <v>23.903101286342999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31.946666669999999</v>
      </c>
      <c r="G378" s="13">
        <f t="shared" si="61"/>
        <v>0</v>
      </c>
      <c r="H378" s="13">
        <f t="shared" si="62"/>
        <v>31.946666669999999</v>
      </c>
      <c r="I378" s="16">
        <f t="shared" si="69"/>
        <v>32.072179732799412</v>
      </c>
      <c r="J378" s="13">
        <f t="shared" si="63"/>
        <v>31.567216290954146</v>
      </c>
      <c r="K378" s="13">
        <f t="shared" si="64"/>
        <v>0.5049634418452662</v>
      </c>
      <c r="L378" s="13">
        <f t="shared" si="65"/>
        <v>0</v>
      </c>
      <c r="M378" s="13">
        <f t="shared" si="70"/>
        <v>4.0976683117936963</v>
      </c>
      <c r="N378" s="13">
        <f t="shared" si="66"/>
        <v>0.2147857187665799</v>
      </c>
      <c r="O378" s="13">
        <f t="shared" si="67"/>
        <v>0.2147857187665799</v>
      </c>
      <c r="Q378" s="41">
        <v>23.505261020335691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58.12</v>
      </c>
      <c r="G379" s="13">
        <f t="shared" si="61"/>
        <v>1.9772284296098945E-2</v>
      </c>
      <c r="H379" s="13">
        <f t="shared" si="62"/>
        <v>58.100227715703902</v>
      </c>
      <c r="I379" s="16">
        <f t="shared" si="69"/>
        <v>58.605191157549172</v>
      </c>
      <c r="J379" s="13">
        <f t="shared" si="63"/>
        <v>54.24143884078795</v>
      </c>
      <c r="K379" s="13">
        <f t="shared" si="64"/>
        <v>4.3637523167612216</v>
      </c>
      <c r="L379" s="13">
        <f t="shared" si="65"/>
        <v>0</v>
      </c>
      <c r="M379" s="13">
        <f t="shared" si="70"/>
        <v>3.8828825930271162</v>
      </c>
      <c r="N379" s="13">
        <f t="shared" si="66"/>
        <v>0.20352738805852844</v>
      </c>
      <c r="O379" s="13">
        <f t="shared" si="67"/>
        <v>0.22329967235462739</v>
      </c>
      <c r="Q379" s="41">
        <v>20.380455689059119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9.5733333330000008</v>
      </c>
      <c r="G380" s="13">
        <f t="shared" si="61"/>
        <v>0</v>
      </c>
      <c r="H380" s="13">
        <f t="shared" si="62"/>
        <v>9.5733333330000008</v>
      </c>
      <c r="I380" s="16">
        <f t="shared" si="69"/>
        <v>13.937085649761222</v>
      </c>
      <c r="J380" s="13">
        <f t="shared" si="63"/>
        <v>13.795816865863847</v>
      </c>
      <c r="K380" s="13">
        <f t="shared" si="64"/>
        <v>0.14126878389737563</v>
      </c>
      <c r="L380" s="13">
        <f t="shared" si="65"/>
        <v>0</v>
      </c>
      <c r="M380" s="13">
        <f t="shared" si="70"/>
        <v>3.679355204968588</v>
      </c>
      <c r="N380" s="13">
        <f t="shared" si="66"/>
        <v>0.19285918043249436</v>
      </c>
      <c r="O380" s="13">
        <f t="shared" si="67"/>
        <v>0.19285918043249436</v>
      </c>
      <c r="Q380" s="41">
        <v>14.86686689998742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8.6</v>
      </c>
      <c r="G381" s="13">
        <f t="shared" si="61"/>
        <v>0</v>
      </c>
      <c r="H381" s="13">
        <f t="shared" si="62"/>
        <v>8.6</v>
      </c>
      <c r="I381" s="16">
        <f t="shared" si="69"/>
        <v>8.7412687838973753</v>
      </c>
      <c r="J381" s="13">
        <f t="shared" si="63"/>
        <v>8.6850233549087541</v>
      </c>
      <c r="K381" s="13">
        <f t="shared" si="64"/>
        <v>5.6245428988621171E-2</v>
      </c>
      <c r="L381" s="13">
        <f t="shared" si="65"/>
        <v>0</v>
      </c>
      <c r="M381" s="13">
        <f t="shared" si="70"/>
        <v>3.4864960245360939</v>
      </c>
      <c r="N381" s="13">
        <f t="shared" si="66"/>
        <v>0.182750163660516</v>
      </c>
      <c r="O381" s="13">
        <f t="shared" si="67"/>
        <v>0.182750163660516</v>
      </c>
      <c r="Q381" s="41">
        <v>11.41890055282725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75.013333329999995</v>
      </c>
      <c r="G382" s="13">
        <f t="shared" si="61"/>
        <v>0.35763895089609887</v>
      </c>
      <c r="H382" s="13">
        <f t="shared" si="62"/>
        <v>74.655694379103892</v>
      </c>
      <c r="I382" s="16">
        <f t="shared" si="69"/>
        <v>74.711939808092509</v>
      </c>
      <c r="J382" s="13">
        <f t="shared" si="63"/>
        <v>51.166386671797099</v>
      </c>
      <c r="K382" s="13">
        <f t="shared" si="64"/>
        <v>23.54555313629541</v>
      </c>
      <c r="L382" s="13">
        <f t="shared" si="65"/>
        <v>0.3039105236621753</v>
      </c>
      <c r="M382" s="13">
        <f t="shared" si="70"/>
        <v>3.6076563845377532</v>
      </c>
      <c r="N382" s="13">
        <f t="shared" si="66"/>
        <v>0.18910097417733465</v>
      </c>
      <c r="O382" s="13">
        <f t="shared" si="67"/>
        <v>0.5467399250734335</v>
      </c>
      <c r="Q382" s="41">
        <v>10.10649462258065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9.3666666670000005</v>
      </c>
      <c r="G383" s="13">
        <f t="shared" si="61"/>
        <v>0</v>
      </c>
      <c r="H383" s="13">
        <f t="shared" si="62"/>
        <v>9.3666666670000005</v>
      </c>
      <c r="I383" s="16">
        <f t="shared" si="69"/>
        <v>32.608309279633239</v>
      </c>
      <c r="J383" s="13">
        <f t="shared" si="63"/>
        <v>31.023750020563092</v>
      </c>
      <c r="K383" s="13">
        <f t="shared" si="64"/>
        <v>1.5845592590701472</v>
      </c>
      <c r="L383" s="13">
        <f t="shared" si="65"/>
        <v>0</v>
      </c>
      <c r="M383" s="13">
        <f t="shared" si="70"/>
        <v>3.4185554103604185</v>
      </c>
      <c r="N383" s="13">
        <f t="shared" si="66"/>
        <v>0.17918894968739732</v>
      </c>
      <c r="O383" s="13">
        <f t="shared" si="67"/>
        <v>0.17918894968739732</v>
      </c>
      <c r="Q383" s="41">
        <v>15.3899512334729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35.27333333</v>
      </c>
      <c r="G384" s="13">
        <f t="shared" si="61"/>
        <v>0</v>
      </c>
      <c r="H384" s="13">
        <f t="shared" si="62"/>
        <v>35.27333333</v>
      </c>
      <c r="I384" s="16">
        <f t="shared" si="69"/>
        <v>36.857892589070147</v>
      </c>
      <c r="J384" s="13">
        <f t="shared" si="63"/>
        <v>34.42998200056573</v>
      </c>
      <c r="K384" s="13">
        <f t="shared" si="64"/>
        <v>2.4279105885044174</v>
      </c>
      <c r="L384" s="13">
        <f t="shared" si="65"/>
        <v>0</v>
      </c>
      <c r="M384" s="13">
        <f t="shared" si="70"/>
        <v>3.239366460673021</v>
      </c>
      <c r="N384" s="13">
        <f t="shared" si="66"/>
        <v>0.16979647952507007</v>
      </c>
      <c r="O384" s="13">
        <f t="shared" si="67"/>
        <v>0.16979647952507007</v>
      </c>
      <c r="Q384" s="41">
        <v>14.765692692659041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7.4066666669999996</v>
      </c>
      <c r="G385" s="13">
        <f t="shared" si="61"/>
        <v>0</v>
      </c>
      <c r="H385" s="13">
        <f t="shared" si="62"/>
        <v>7.4066666669999996</v>
      </c>
      <c r="I385" s="16">
        <f t="shared" si="69"/>
        <v>9.8345772555044171</v>
      </c>
      <c r="J385" s="13">
        <f t="shared" si="63"/>
        <v>9.7890461593791667</v>
      </c>
      <c r="K385" s="13">
        <f t="shared" si="64"/>
        <v>4.5531096125250414E-2</v>
      </c>
      <c r="L385" s="13">
        <f t="shared" si="65"/>
        <v>0</v>
      </c>
      <c r="M385" s="13">
        <f t="shared" si="70"/>
        <v>3.0695699811479509</v>
      </c>
      <c r="N385" s="13">
        <f t="shared" si="66"/>
        <v>0.1608963304344613</v>
      </c>
      <c r="O385" s="13">
        <f t="shared" si="67"/>
        <v>0.1608963304344613</v>
      </c>
      <c r="Q385" s="41">
        <v>15.545619676963961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24.133333329999999</v>
      </c>
      <c r="G386" s="13">
        <f t="shared" si="61"/>
        <v>0</v>
      </c>
      <c r="H386" s="13">
        <f t="shared" si="62"/>
        <v>24.133333329999999</v>
      </c>
      <c r="I386" s="16">
        <f t="shared" si="69"/>
        <v>24.178864426125251</v>
      </c>
      <c r="J386" s="13">
        <f t="shared" si="63"/>
        <v>23.705577336330151</v>
      </c>
      <c r="K386" s="13">
        <f t="shared" si="64"/>
        <v>0.47328708979510026</v>
      </c>
      <c r="L386" s="13">
        <f t="shared" si="65"/>
        <v>0</v>
      </c>
      <c r="M386" s="13">
        <f t="shared" si="70"/>
        <v>2.9086736507134896</v>
      </c>
      <c r="N386" s="13">
        <f t="shared" si="66"/>
        <v>0.15246269663354892</v>
      </c>
      <c r="O386" s="13">
        <f t="shared" si="67"/>
        <v>0.15246269663354892</v>
      </c>
      <c r="Q386" s="41">
        <v>17.925598914610401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33.286666670000002</v>
      </c>
      <c r="G387" s="13">
        <f t="shared" si="61"/>
        <v>0</v>
      </c>
      <c r="H387" s="13">
        <f t="shared" si="62"/>
        <v>33.286666670000002</v>
      </c>
      <c r="I387" s="16">
        <f t="shared" si="69"/>
        <v>33.759953759795103</v>
      </c>
      <c r="J387" s="13">
        <f t="shared" si="63"/>
        <v>32.877222632176455</v>
      </c>
      <c r="K387" s="13">
        <f t="shared" si="64"/>
        <v>0.8827311276186478</v>
      </c>
      <c r="L387" s="13">
        <f t="shared" si="65"/>
        <v>0</v>
      </c>
      <c r="M387" s="13">
        <f t="shared" si="70"/>
        <v>2.7562109540799407</v>
      </c>
      <c r="N387" s="13">
        <f t="shared" si="66"/>
        <v>0.14447112499089601</v>
      </c>
      <c r="O387" s="13">
        <f t="shared" si="67"/>
        <v>0.14447112499089601</v>
      </c>
      <c r="Q387" s="41">
        <v>20.52454825014366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18.713333330000001</v>
      </c>
      <c r="G388" s="13">
        <f t="shared" si="61"/>
        <v>0</v>
      </c>
      <c r="H388" s="13">
        <f t="shared" si="62"/>
        <v>18.713333330000001</v>
      </c>
      <c r="I388" s="16">
        <f t="shared" si="69"/>
        <v>19.596064457618649</v>
      </c>
      <c r="J388" s="13">
        <f t="shared" si="63"/>
        <v>19.456595734318878</v>
      </c>
      <c r="K388" s="13">
        <f t="shared" si="64"/>
        <v>0.13946872329977111</v>
      </c>
      <c r="L388" s="13">
        <f t="shared" si="65"/>
        <v>0</v>
      </c>
      <c r="M388" s="13">
        <f t="shared" si="70"/>
        <v>2.6117398290890446</v>
      </c>
      <c r="N388" s="13">
        <f t="shared" si="66"/>
        <v>0.1368984441243466</v>
      </c>
      <c r="O388" s="13">
        <f t="shared" si="67"/>
        <v>0.1368984441243466</v>
      </c>
      <c r="Q388" s="41">
        <v>22.2391265021236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28.08666667</v>
      </c>
      <c r="G389" s="18">
        <f t="shared" si="61"/>
        <v>0</v>
      </c>
      <c r="H389" s="18">
        <f t="shared" si="62"/>
        <v>28.08666667</v>
      </c>
      <c r="I389" s="17">
        <f t="shared" si="69"/>
        <v>28.226135393299771</v>
      </c>
      <c r="J389" s="18">
        <f t="shared" si="63"/>
        <v>27.956259441982372</v>
      </c>
      <c r="K389" s="18">
        <f t="shared" si="64"/>
        <v>0.26987595131739894</v>
      </c>
      <c r="L389" s="18">
        <f t="shared" si="65"/>
        <v>0</v>
      </c>
      <c r="M389" s="18">
        <f t="shared" si="70"/>
        <v>2.474841384964698</v>
      </c>
      <c r="N389" s="18">
        <f t="shared" si="66"/>
        <v>0.12972269721612426</v>
      </c>
      <c r="O389" s="18">
        <f t="shared" si="67"/>
        <v>0.12972269721612426</v>
      </c>
      <c r="P389" s="3"/>
      <c r="Q389" s="42">
        <v>25.314518193548381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9.3133333329999992</v>
      </c>
      <c r="G390" s="13">
        <f t="shared" ref="G390:G453" si="72">IF((F390-$J$2)&gt;0,$I$2*(F390-$J$2),0)</f>
        <v>0</v>
      </c>
      <c r="H390" s="13">
        <f t="shared" ref="H390:H453" si="73">F390-G390</f>
        <v>9.3133333329999992</v>
      </c>
      <c r="I390" s="16">
        <f t="shared" si="69"/>
        <v>9.5832092843173982</v>
      </c>
      <c r="J390" s="13">
        <f t="shared" ref="J390:J453" si="74">I390/SQRT(1+(I390/($K$2*(300+(25*Q390)+0.05*(Q390)^3)))^2)</f>
        <v>9.5634537865511344</v>
      </c>
      <c r="K390" s="13">
        <f t="shared" ref="K390:K453" si="75">I390-J390</f>
        <v>1.975549776626373E-2</v>
      </c>
      <c r="L390" s="13">
        <f t="shared" ref="L390:L453" si="76">IF(K390&gt;$N$2,(K390-$N$2)/$L$2,0)</f>
        <v>0</v>
      </c>
      <c r="M390" s="13">
        <f t="shared" si="70"/>
        <v>2.3451186877485739</v>
      </c>
      <c r="N390" s="13">
        <f t="shared" ref="N390:N453" si="77">$M$2*M390</f>
        <v>0.12292307834953323</v>
      </c>
      <c r="O390" s="13">
        <f t="shared" ref="O390:O453" si="78">N390+G390</f>
        <v>0.12292307834953323</v>
      </c>
      <c r="Q390" s="41">
        <v>20.937972806350668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0.83333333300000001</v>
      </c>
      <c r="G391" s="13">
        <f t="shared" si="72"/>
        <v>0</v>
      </c>
      <c r="H391" s="13">
        <f t="shared" si="73"/>
        <v>0.83333333300000001</v>
      </c>
      <c r="I391" s="16">
        <f t="shared" ref="I391:I454" si="80">H391+K390-L390</f>
        <v>0.85308883076626374</v>
      </c>
      <c r="J391" s="13">
        <f t="shared" si="74"/>
        <v>0.85306956554670588</v>
      </c>
      <c r="K391" s="13">
        <f t="shared" si="75"/>
        <v>1.9265219557862423E-5</v>
      </c>
      <c r="L391" s="13">
        <f t="shared" si="76"/>
        <v>0</v>
      </c>
      <c r="M391" s="13">
        <f t="shared" ref="M391:M454" si="81">L391+M390-N390</f>
        <v>2.2221956093990407</v>
      </c>
      <c r="N391" s="13">
        <f t="shared" si="77"/>
        <v>0.116479872182671</v>
      </c>
      <c r="O391" s="13">
        <f t="shared" si="78"/>
        <v>0.116479872182671</v>
      </c>
      <c r="Q391" s="41">
        <v>18.673098797953049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69.206666670000004</v>
      </c>
      <c r="G392" s="13">
        <f t="shared" si="72"/>
        <v>0.24150561769609907</v>
      </c>
      <c r="H392" s="13">
        <f t="shared" si="73"/>
        <v>68.965161052303898</v>
      </c>
      <c r="I392" s="16">
        <f t="shared" si="80"/>
        <v>68.965180317523462</v>
      </c>
      <c r="J392" s="13">
        <f t="shared" si="74"/>
        <v>55.049464345981718</v>
      </c>
      <c r="K392" s="13">
        <f t="shared" si="75"/>
        <v>13.915715971541744</v>
      </c>
      <c r="L392" s="13">
        <f t="shared" si="76"/>
        <v>0</v>
      </c>
      <c r="M392" s="13">
        <f t="shared" si="81"/>
        <v>2.1057157372163697</v>
      </c>
      <c r="N392" s="13">
        <f t="shared" si="77"/>
        <v>0.11037439678423813</v>
      </c>
      <c r="O392" s="13">
        <f t="shared" si="78"/>
        <v>0.35188001448033723</v>
      </c>
      <c r="Q392" s="41">
        <v>13.986663146067251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12.43333333</v>
      </c>
      <c r="G393" s="13">
        <f t="shared" si="72"/>
        <v>0</v>
      </c>
      <c r="H393" s="13">
        <f t="shared" si="73"/>
        <v>12.43333333</v>
      </c>
      <c r="I393" s="16">
        <f t="shared" si="80"/>
        <v>26.349049301541744</v>
      </c>
      <c r="J393" s="13">
        <f t="shared" si="74"/>
        <v>24.826350534412928</v>
      </c>
      <c r="K393" s="13">
        <f t="shared" si="75"/>
        <v>1.5226987671288157</v>
      </c>
      <c r="L393" s="13">
        <f t="shared" si="76"/>
        <v>0</v>
      </c>
      <c r="M393" s="13">
        <f t="shared" si="81"/>
        <v>1.9953413404321316</v>
      </c>
      <c r="N393" s="13">
        <f t="shared" si="77"/>
        <v>0.10458894946569884</v>
      </c>
      <c r="O393" s="13">
        <f t="shared" si="78"/>
        <v>0.10458894946569884</v>
      </c>
      <c r="Q393" s="41">
        <v>10.91098207585485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99.966666669999995</v>
      </c>
      <c r="G394" s="13">
        <f t="shared" si="72"/>
        <v>0.85670561769609888</v>
      </c>
      <c r="H394" s="13">
        <f t="shared" si="73"/>
        <v>99.109961052303902</v>
      </c>
      <c r="I394" s="16">
        <f t="shared" si="80"/>
        <v>100.63265981943272</v>
      </c>
      <c r="J394" s="13">
        <f t="shared" si="74"/>
        <v>62.264500624181906</v>
      </c>
      <c r="K394" s="13">
        <f t="shared" si="75"/>
        <v>38.368159195250811</v>
      </c>
      <c r="L394" s="13">
        <f t="shared" si="76"/>
        <v>0.9084082447665961</v>
      </c>
      <c r="M394" s="13">
        <f t="shared" si="81"/>
        <v>2.799160635733029</v>
      </c>
      <c r="N394" s="13">
        <f t="shared" si="77"/>
        <v>0.14672239999480582</v>
      </c>
      <c r="O394" s="13">
        <f t="shared" si="78"/>
        <v>1.0034280176909047</v>
      </c>
      <c r="Q394" s="41">
        <v>11.906726271256289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83</v>
      </c>
      <c r="G395" s="13">
        <f t="shared" si="72"/>
        <v>0.51737228429609905</v>
      </c>
      <c r="H395" s="13">
        <f t="shared" si="73"/>
        <v>82.482627715703899</v>
      </c>
      <c r="I395" s="16">
        <f t="shared" si="80"/>
        <v>119.94237866618812</v>
      </c>
      <c r="J395" s="13">
        <f t="shared" si="74"/>
        <v>57.170722941744238</v>
      </c>
      <c r="K395" s="13">
        <f t="shared" si="75"/>
        <v>62.771655724443882</v>
      </c>
      <c r="L395" s="13">
        <f t="shared" si="76"/>
        <v>1.9036352635649669</v>
      </c>
      <c r="M395" s="13">
        <f t="shared" si="81"/>
        <v>4.5560734993031904</v>
      </c>
      <c r="N395" s="13">
        <f t="shared" si="77"/>
        <v>0.23881374646276415</v>
      </c>
      <c r="O395" s="13">
        <f t="shared" si="78"/>
        <v>0.75618603075886326</v>
      </c>
      <c r="Q395" s="41">
        <v>8.9519436225806466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13.50666667</v>
      </c>
      <c r="G396" s="13">
        <f t="shared" si="72"/>
        <v>0</v>
      </c>
      <c r="H396" s="13">
        <f t="shared" si="73"/>
        <v>13.50666667</v>
      </c>
      <c r="I396" s="16">
        <f t="shared" si="80"/>
        <v>74.374687130878911</v>
      </c>
      <c r="J396" s="13">
        <f t="shared" si="74"/>
        <v>55.291782567612884</v>
      </c>
      <c r="K396" s="13">
        <f t="shared" si="75"/>
        <v>19.082904563266027</v>
      </c>
      <c r="L396" s="13">
        <f t="shared" si="76"/>
        <v>0.12191412695862079</v>
      </c>
      <c r="M396" s="13">
        <f t="shared" si="81"/>
        <v>4.4391738797990472</v>
      </c>
      <c r="N396" s="13">
        <f t="shared" si="77"/>
        <v>0.23268626934938447</v>
      </c>
      <c r="O396" s="13">
        <f t="shared" si="78"/>
        <v>0.23268626934938447</v>
      </c>
      <c r="Q396" s="41">
        <v>12.526560817128191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16.766666669999999</v>
      </c>
      <c r="G397" s="13">
        <f t="shared" si="72"/>
        <v>0</v>
      </c>
      <c r="H397" s="13">
        <f t="shared" si="73"/>
        <v>16.766666669999999</v>
      </c>
      <c r="I397" s="16">
        <f t="shared" si="80"/>
        <v>35.727657106307404</v>
      </c>
      <c r="J397" s="13">
        <f t="shared" si="74"/>
        <v>33.137985414484454</v>
      </c>
      <c r="K397" s="13">
        <f t="shared" si="75"/>
        <v>2.5896716918229501</v>
      </c>
      <c r="L397" s="13">
        <f t="shared" si="76"/>
        <v>0</v>
      </c>
      <c r="M397" s="13">
        <f t="shared" si="81"/>
        <v>4.2064876104496625</v>
      </c>
      <c r="N397" s="13">
        <f t="shared" si="77"/>
        <v>0.22048965317489361</v>
      </c>
      <c r="O397" s="13">
        <f t="shared" si="78"/>
        <v>0.22048965317489361</v>
      </c>
      <c r="Q397" s="41">
        <v>13.546438102026549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4.6133333329999999</v>
      </c>
      <c r="G398" s="13">
        <f t="shared" si="72"/>
        <v>0</v>
      </c>
      <c r="H398" s="13">
        <f t="shared" si="73"/>
        <v>4.6133333329999999</v>
      </c>
      <c r="I398" s="16">
        <f t="shared" si="80"/>
        <v>7.20300502482295</v>
      </c>
      <c r="J398" s="13">
        <f t="shared" si="74"/>
        <v>7.1943649877712934</v>
      </c>
      <c r="K398" s="13">
        <f t="shared" si="75"/>
        <v>8.6400370516566127E-3</v>
      </c>
      <c r="L398" s="13">
        <f t="shared" si="76"/>
        <v>0</v>
      </c>
      <c r="M398" s="13">
        <f t="shared" si="81"/>
        <v>3.985997957274769</v>
      </c>
      <c r="N398" s="13">
        <f t="shared" si="77"/>
        <v>0.20893234178844977</v>
      </c>
      <c r="O398" s="13">
        <f t="shared" si="78"/>
        <v>0.20893234178844977</v>
      </c>
      <c r="Q398" s="41">
        <v>20.738615612466539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3.14</v>
      </c>
      <c r="G399" s="13">
        <f t="shared" si="72"/>
        <v>0</v>
      </c>
      <c r="H399" s="13">
        <f t="shared" si="73"/>
        <v>3.14</v>
      </c>
      <c r="I399" s="16">
        <f t="shared" si="80"/>
        <v>3.1486400370516567</v>
      </c>
      <c r="J399" s="13">
        <f t="shared" si="74"/>
        <v>3.1478499847137229</v>
      </c>
      <c r="K399" s="13">
        <f t="shared" si="75"/>
        <v>7.9005233793383312E-4</v>
      </c>
      <c r="L399" s="13">
        <f t="shared" si="76"/>
        <v>0</v>
      </c>
      <c r="M399" s="13">
        <f t="shared" si="81"/>
        <v>3.7770656154863191</v>
      </c>
      <c r="N399" s="13">
        <f t="shared" si="77"/>
        <v>0.19798082502574399</v>
      </c>
      <c r="O399" s="13">
        <f t="shared" si="78"/>
        <v>0.19798082502574399</v>
      </c>
      <c r="Q399" s="41">
        <v>20.109541983891731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19.606666669999999</v>
      </c>
      <c r="G400" s="13">
        <f t="shared" si="72"/>
        <v>0</v>
      </c>
      <c r="H400" s="13">
        <f t="shared" si="73"/>
        <v>19.606666669999999</v>
      </c>
      <c r="I400" s="16">
        <f t="shared" si="80"/>
        <v>19.607456722337933</v>
      </c>
      <c r="J400" s="13">
        <f t="shared" si="74"/>
        <v>19.511947595770426</v>
      </c>
      <c r="K400" s="13">
        <f t="shared" si="75"/>
        <v>9.5509126567506542E-2</v>
      </c>
      <c r="L400" s="13">
        <f t="shared" si="76"/>
        <v>0</v>
      </c>
      <c r="M400" s="13">
        <f t="shared" si="81"/>
        <v>3.5790847904605751</v>
      </c>
      <c r="N400" s="13">
        <f t="shared" si="77"/>
        <v>0.18760334921034769</v>
      </c>
      <c r="O400" s="13">
        <f t="shared" si="78"/>
        <v>0.18760334921034769</v>
      </c>
      <c r="Q400" s="41">
        <v>24.975248068484341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8.5</v>
      </c>
      <c r="G401" s="13">
        <f t="shared" si="72"/>
        <v>0</v>
      </c>
      <c r="H401" s="13">
        <f t="shared" si="73"/>
        <v>8.5</v>
      </c>
      <c r="I401" s="16">
        <f t="shared" si="80"/>
        <v>8.5955091265675065</v>
      </c>
      <c r="J401" s="13">
        <f t="shared" si="74"/>
        <v>8.5886614246368538</v>
      </c>
      <c r="K401" s="13">
        <f t="shared" si="75"/>
        <v>6.8477019306527609E-3</v>
      </c>
      <c r="L401" s="13">
        <f t="shared" si="76"/>
        <v>0</v>
      </c>
      <c r="M401" s="13">
        <f t="shared" si="81"/>
        <v>3.3914814412502277</v>
      </c>
      <c r="N401" s="13">
        <f t="shared" si="77"/>
        <v>0.1777698250846422</v>
      </c>
      <c r="O401" s="13">
        <f t="shared" si="78"/>
        <v>0.1777698250846422</v>
      </c>
      <c r="Q401" s="42">
        <v>26.18286519354838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8.2933333329999996</v>
      </c>
      <c r="G402" s="13">
        <f t="shared" si="72"/>
        <v>0</v>
      </c>
      <c r="H402" s="13">
        <f t="shared" si="73"/>
        <v>8.2933333329999996</v>
      </c>
      <c r="I402" s="16">
        <f t="shared" si="80"/>
        <v>8.3001810349306524</v>
      </c>
      <c r="J402" s="13">
        <f t="shared" si="74"/>
        <v>8.2915958548231838</v>
      </c>
      <c r="K402" s="13">
        <f t="shared" si="75"/>
        <v>8.5851801074685596E-3</v>
      </c>
      <c r="L402" s="13">
        <f t="shared" si="76"/>
        <v>0</v>
      </c>
      <c r="M402" s="13">
        <f t="shared" si="81"/>
        <v>3.2137116161655856</v>
      </c>
      <c r="N402" s="13">
        <f t="shared" si="77"/>
        <v>0.16845174056669346</v>
      </c>
      <c r="O402" s="13">
        <f t="shared" si="78"/>
        <v>0.16845174056669346</v>
      </c>
      <c r="P402" s="1"/>
      <c r="Q402">
        <v>23.801810887227571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73.926666670000003</v>
      </c>
      <c r="G403" s="13">
        <f t="shared" si="72"/>
        <v>0.33590561769609906</v>
      </c>
      <c r="H403" s="13">
        <f t="shared" si="73"/>
        <v>73.590761052303904</v>
      </c>
      <c r="I403" s="16">
        <f t="shared" si="80"/>
        <v>73.599346232411378</v>
      </c>
      <c r="J403" s="13">
        <f t="shared" si="74"/>
        <v>61.283976820366881</v>
      </c>
      <c r="K403" s="13">
        <f t="shared" si="75"/>
        <v>12.315369412044497</v>
      </c>
      <c r="L403" s="13">
        <f t="shared" si="76"/>
        <v>0</v>
      </c>
      <c r="M403" s="13">
        <f t="shared" si="81"/>
        <v>3.0452598755988922</v>
      </c>
      <c r="N403" s="13">
        <f t="shared" si="77"/>
        <v>0.15962207808011192</v>
      </c>
      <c r="O403" s="13">
        <f t="shared" si="78"/>
        <v>0.49552769577621097</v>
      </c>
      <c r="P403" s="1"/>
      <c r="Q403">
        <v>16.729958147121639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132.4866667</v>
      </c>
      <c r="G404" s="13">
        <f t="shared" si="72"/>
        <v>1.5071056182960991</v>
      </c>
      <c r="H404" s="13">
        <f t="shared" si="73"/>
        <v>130.97956108170391</v>
      </c>
      <c r="I404" s="16">
        <f t="shared" si="80"/>
        <v>143.29493049374841</v>
      </c>
      <c r="J404" s="13">
        <f t="shared" si="74"/>
        <v>73.212207629816618</v>
      </c>
      <c r="K404" s="13">
        <f t="shared" si="75"/>
        <v>70.082722863931792</v>
      </c>
      <c r="L404" s="13">
        <f t="shared" si="76"/>
        <v>2.2017962891689433</v>
      </c>
      <c r="M404" s="13">
        <f t="shared" si="81"/>
        <v>5.0874340866877237</v>
      </c>
      <c r="N404" s="13">
        <f t="shared" si="77"/>
        <v>0.26666584599877097</v>
      </c>
      <c r="O404" s="13">
        <f t="shared" si="78"/>
        <v>1.7737714642948701</v>
      </c>
      <c r="P404" s="1"/>
      <c r="Q404">
        <v>12.961856453707769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38.686666670000001</v>
      </c>
      <c r="G405" s="13">
        <f t="shared" si="72"/>
        <v>0</v>
      </c>
      <c r="H405" s="13">
        <f t="shared" si="73"/>
        <v>38.686666670000001</v>
      </c>
      <c r="I405" s="16">
        <f t="shared" si="80"/>
        <v>106.56759324476285</v>
      </c>
      <c r="J405" s="13">
        <f t="shared" si="74"/>
        <v>60.759138632536548</v>
      </c>
      <c r="K405" s="13">
        <f t="shared" si="75"/>
        <v>45.808454612226299</v>
      </c>
      <c r="L405" s="13">
        <f t="shared" si="76"/>
        <v>1.2118394771704284</v>
      </c>
      <c r="M405" s="13">
        <f t="shared" si="81"/>
        <v>6.0326077178593813</v>
      </c>
      <c r="N405" s="13">
        <f t="shared" si="77"/>
        <v>0.31620860599867884</v>
      </c>
      <c r="O405" s="13">
        <f t="shared" si="78"/>
        <v>0.31620860599867884</v>
      </c>
      <c r="P405" s="1"/>
      <c r="Q405">
        <v>10.88154883475554</v>
      </c>
    </row>
    <row r="406" spans="1:18" x14ac:dyDescent="0.2">
      <c r="A406" s="14">
        <f t="shared" si="79"/>
        <v>34335</v>
      </c>
      <c r="B406" s="1">
        <v>1</v>
      </c>
      <c r="F406" s="34">
        <v>12.713333329999999</v>
      </c>
      <c r="G406" s="13">
        <f t="shared" si="72"/>
        <v>0</v>
      </c>
      <c r="H406" s="13">
        <f t="shared" si="73"/>
        <v>12.713333329999999</v>
      </c>
      <c r="I406" s="16">
        <f t="shared" si="80"/>
        <v>57.309948465055868</v>
      </c>
      <c r="J406" s="13">
        <f t="shared" si="74"/>
        <v>43.61315641519046</v>
      </c>
      <c r="K406" s="13">
        <f t="shared" si="75"/>
        <v>13.696792049865408</v>
      </c>
      <c r="L406" s="13">
        <f t="shared" si="76"/>
        <v>0</v>
      </c>
      <c r="M406" s="13">
        <f t="shared" si="81"/>
        <v>5.7163991118607029</v>
      </c>
      <c r="N406" s="13">
        <f t="shared" si="77"/>
        <v>0.2996340354010224</v>
      </c>
      <c r="O406" s="13">
        <f t="shared" si="78"/>
        <v>0.2996340354010224</v>
      </c>
      <c r="P406" s="1"/>
      <c r="Q406">
        <v>9.4524816225806454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171.81333330000001</v>
      </c>
      <c r="G407" s="13">
        <f t="shared" si="72"/>
        <v>2.2936389502960992</v>
      </c>
      <c r="H407" s="13">
        <f t="shared" si="73"/>
        <v>169.51969434970391</v>
      </c>
      <c r="I407" s="16">
        <f t="shared" si="80"/>
        <v>183.21648639956931</v>
      </c>
      <c r="J407" s="13">
        <f t="shared" si="74"/>
        <v>74.114641409867687</v>
      </c>
      <c r="K407" s="13">
        <f t="shared" si="75"/>
        <v>109.10184498970162</v>
      </c>
      <c r="L407" s="13">
        <f t="shared" si="76"/>
        <v>3.7930799211232826</v>
      </c>
      <c r="M407" s="13">
        <f t="shared" si="81"/>
        <v>9.2098449975829642</v>
      </c>
      <c r="N407" s="13">
        <f t="shared" si="77"/>
        <v>0.48274848694835992</v>
      </c>
      <c r="O407" s="13">
        <f t="shared" si="78"/>
        <v>2.776387437244459</v>
      </c>
      <c r="P407" s="1"/>
      <c r="Q407">
        <v>12.234449984302341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4.9133333329999997</v>
      </c>
      <c r="G408" s="13">
        <f t="shared" si="72"/>
        <v>0</v>
      </c>
      <c r="H408" s="13">
        <f t="shared" si="73"/>
        <v>4.9133333329999997</v>
      </c>
      <c r="I408" s="16">
        <f t="shared" si="80"/>
        <v>110.22209840157834</v>
      </c>
      <c r="J408" s="13">
        <f t="shared" si="74"/>
        <v>69.100344797870974</v>
      </c>
      <c r="K408" s="13">
        <f t="shared" si="75"/>
        <v>41.121753603707361</v>
      </c>
      <c r="L408" s="13">
        <f t="shared" si="76"/>
        <v>1.0207057407762259</v>
      </c>
      <c r="M408" s="13">
        <f t="shared" si="81"/>
        <v>9.74780225141083</v>
      </c>
      <c r="N408" s="13">
        <f t="shared" si="77"/>
        <v>0.51094636111415237</v>
      </c>
      <c r="O408" s="13">
        <f t="shared" si="78"/>
        <v>0.51094636111415237</v>
      </c>
      <c r="P408" s="1"/>
      <c r="Q408">
        <v>13.55275144063472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40.433333330000004</v>
      </c>
      <c r="G409" s="13">
        <f t="shared" si="72"/>
        <v>0</v>
      </c>
      <c r="H409" s="13">
        <f t="shared" si="73"/>
        <v>40.433333330000004</v>
      </c>
      <c r="I409" s="16">
        <f t="shared" si="80"/>
        <v>80.53438119293115</v>
      </c>
      <c r="J409" s="13">
        <f t="shared" si="74"/>
        <v>67.269262095940888</v>
      </c>
      <c r="K409" s="13">
        <f t="shared" si="75"/>
        <v>13.265119096990261</v>
      </c>
      <c r="L409" s="13">
        <f t="shared" si="76"/>
        <v>0</v>
      </c>
      <c r="M409" s="13">
        <f t="shared" si="81"/>
        <v>9.2368558902966775</v>
      </c>
      <c r="N409" s="13">
        <f t="shared" si="77"/>
        <v>0.48416430530275045</v>
      </c>
      <c r="O409" s="13">
        <f t="shared" si="78"/>
        <v>0.48416430530275045</v>
      </c>
      <c r="P409" s="1"/>
      <c r="Q409">
        <v>18.152800397148571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7.56</v>
      </c>
      <c r="G410" s="13">
        <f t="shared" si="72"/>
        <v>0</v>
      </c>
      <c r="H410" s="13">
        <f t="shared" si="73"/>
        <v>7.56</v>
      </c>
      <c r="I410" s="16">
        <f t="shared" si="80"/>
        <v>20.82511909699026</v>
      </c>
      <c r="J410" s="13">
        <f t="shared" si="74"/>
        <v>20.539574588313243</v>
      </c>
      <c r="K410" s="13">
        <f t="shared" si="75"/>
        <v>0.28554450867701675</v>
      </c>
      <c r="L410" s="13">
        <f t="shared" si="76"/>
        <v>0</v>
      </c>
      <c r="M410" s="13">
        <f t="shared" si="81"/>
        <v>8.7526915849939275</v>
      </c>
      <c r="N410" s="13">
        <f t="shared" si="77"/>
        <v>0.4587860730001822</v>
      </c>
      <c r="O410" s="13">
        <f t="shared" si="78"/>
        <v>0.4587860730001822</v>
      </c>
      <c r="P410" s="1"/>
      <c r="Q410">
        <v>18.39466520030302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3.14</v>
      </c>
      <c r="G411" s="13">
        <f t="shared" si="72"/>
        <v>0</v>
      </c>
      <c r="H411" s="13">
        <f t="shared" si="73"/>
        <v>3.14</v>
      </c>
      <c r="I411" s="16">
        <f t="shared" si="80"/>
        <v>3.4255445086770169</v>
      </c>
      <c r="J411" s="13">
        <f t="shared" si="74"/>
        <v>3.4248178652240577</v>
      </c>
      <c r="K411" s="13">
        <f t="shared" si="75"/>
        <v>7.2664345295914146E-4</v>
      </c>
      <c r="L411" s="13">
        <f t="shared" si="76"/>
        <v>0</v>
      </c>
      <c r="M411" s="13">
        <f t="shared" si="81"/>
        <v>8.2939055119937457</v>
      </c>
      <c r="N411" s="13">
        <f t="shared" si="77"/>
        <v>0.43473808059293295</v>
      </c>
      <c r="O411" s="13">
        <f t="shared" si="78"/>
        <v>0.43473808059293295</v>
      </c>
      <c r="P411" s="1"/>
      <c r="Q411">
        <v>22.489816883227281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5.2266666669999999</v>
      </c>
      <c r="G412" s="13">
        <f t="shared" si="72"/>
        <v>0</v>
      </c>
      <c r="H412" s="13">
        <f t="shared" si="73"/>
        <v>5.2266666669999999</v>
      </c>
      <c r="I412" s="16">
        <f t="shared" si="80"/>
        <v>5.2273933104529586</v>
      </c>
      <c r="J412" s="13">
        <f t="shared" si="74"/>
        <v>5.2251918288501429</v>
      </c>
      <c r="K412" s="13">
        <f t="shared" si="75"/>
        <v>2.2014816028157469E-3</v>
      </c>
      <c r="L412" s="13">
        <f t="shared" si="76"/>
        <v>0</v>
      </c>
      <c r="M412" s="13">
        <f t="shared" si="81"/>
        <v>7.8591674314008131</v>
      </c>
      <c r="N412" s="13">
        <f t="shared" si="77"/>
        <v>0.41195060146813223</v>
      </c>
      <c r="O412" s="13">
        <f t="shared" si="78"/>
        <v>0.41195060146813223</v>
      </c>
      <c r="P412" s="1"/>
      <c r="Q412">
        <v>23.621634193548381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0.56000000000000005</v>
      </c>
      <c r="G413" s="13">
        <f t="shared" si="72"/>
        <v>0</v>
      </c>
      <c r="H413" s="13">
        <f t="shared" si="73"/>
        <v>0.56000000000000005</v>
      </c>
      <c r="I413" s="16">
        <f t="shared" si="80"/>
        <v>0.5622014816028158</v>
      </c>
      <c r="J413" s="13">
        <f t="shared" si="74"/>
        <v>0.56219849544804834</v>
      </c>
      <c r="K413" s="13">
        <f t="shared" si="75"/>
        <v>2.9861547674592259E-6</v>
      </c>
      <c r="L413" s="13">
        <f t="shared" si="76"/>
        <v>0</v>
      </c>
      <c r="M413" s="13">
        <f t="shared" si="81"/>
        <v>7.4472168299326809</v>
      </c>
      <c r="N413" s="13">
        <f t="shared" si="77"/>
        <v>0.39035756384280856</v>
      </c>
      <c r="O413" s="13">
        <f t="shared" si="78"/>
        <v>0.39035756384280856</v>
      </c>
      <c r="P413" s="1"/>
      <c r="Q413">
        <v>23.01023171784276</v>
      </c>
    </row>
    <row r="414" spans="1:18" x14ac:dyDescent="0.2">
      <c r="A414" s="14">
        <f t="shared" si="79"/>
        <v>34578</v>
      </c>
      <c r="B414" s="1">
        <v>9</v>
      </c>
      <c r="F414" s="34">
        <v>45.006666670000001</v>
      </c>
      <c r="G414" s="13">
        <f t="shared" si="72"/>
        <v>0</v>
      </c>
      <c r="H414" s="13">
        <f t="shared" si="73"/>
        <v>45.006666670000001</v>
      </c>
      <c r="I414" s="16">
        <f t="shared" si="80"/>
        <v>45.00666965615477</v>
      </c>
      <c r="J414" s="13">
        <f t="shared" si="74"/>
        <v>43.403429277979491</v>
      </c>
      <c r="K414" s="13">
        <f t="shared" si="75"/>
        <v>1.6032403781752791</v>
      </c>
      <c r="L414" s="13">
        <f t="shared" si="76"/>
        <v>0</v>
      </c>
      <c r="M414" s="13">
        <f t="shared" si="81"/>
        <v>7.0568592660898721</v>
      </c>
      <c r="N414" s="13">
        <f t="shared" si="77"/>
        <v>0.36989635919024177</v>
      </c>
      <c r="O414" s="13">
        <f t="shared" si="78"/>
        <v>0.36989635919024177</v>
      </c>
      <c r="P414" s="1"/>
      <c r="Q414">
        <v>22.300449010228789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4.1333333330000004</v>
      </c>
      <c r="G415" s="13">
        <f t="shared" si="72"/>
        <v>0</v>
      </c>
      <c r="H415" s="13">
        <f t="shared" si="73"/>
        <v>4.1333333330000004</v>
      </c>
      <c r="I415" s="16">
        <f t="shared" si="80"/>
        <v>5.7365737111752795</v>
      </c>
      <c r="J415" s="13">
        <f t="shared" si="74"/>
        <v>5.7322392423775916</v>
      </c>
      <c r="K415" s="13">
        <f t="shared" si="75"/>
        <v>4.3344687976878404E-3</v>
      </c>
      <c r="L415" s="13">
        <f t="shared" si="76"/>
        <v>0</v>
      </c>
      <c r="M415" s="13">
        <f t="shared" si="81"/>
        <v>6.6869629068996304</v>
      </c>
      <c r="N415" s="13">
        <f t="shared" si="77"/>
        <v>0.35050766070794814</v>
      </c>
      <c r="O415" s="13">
        <f t="shared" si="78"/>
        <v>0.35050766070794814</v>
      </c>
      <c r="P415" s="1"/>
      <c r="Q415">
        <v>20.79205413541607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1.0533333330000001</v>
      </c>
      <c r="G416" s="13">
        <f t="shared" si="72"/>
        <v>0</v>
      </c>
      <c r="H416" s="13">
        <f t="shared" si="73"/>
        <v>1.0533333330000001</v>
      </c>
      <c r="I416" s="16">
        <f t="shared" si="80"/>
        <v>1.0576678017976879</v>
      </c>
      <c r="J416" s="13">
        <f t="shared" si="74"/>
        <v>1.0576066236443813</v>
      </c>
      <c r="K416" s="13">
        <f t="shared" si="75"/>
        <v>6.1178153306640226E-5</v>
      </c>
      <c r="L416" s="13">
        <f t="shared" si="76"/>
        <v>0</v>
      </c>
      <c r="M416" s="13">
        <f t="shared" si="81"/>
        <v>6.3364552461916821</v>
      </c>
      <c r="N416" s="13">
        <f t="shared" si="77"/>
        <v>0.33213525130095184</v>
      </c>
      <c r="O416" s="13">
        <f t="shared" si="78"/>
        <v>0.33213525130095184</v>
      </c>
      <c r="Q416">
        <v>15.04196670164953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77.306666669999998</v>
      </c>
      <c r="G417" s="13">
        <f t="shared" si="72"/>
        <v>0.40350561769609899</v>
      </c>
      <c r="H417" s="13">
        <f t="shared" si="73"/>
        <v>76.903161052303901</v>
      </c>
      <c r="I417" s="16">
        <f t="shared" si="80"/>
        <v>76.903222230457203</v>
      </c>
      <c r="J417" s="13">
        <f t="shared" si="74"/>
        <v>55.815059796545881</v>
      </c>
      <c r="K417" s="13">
        <f t="shared" si="75"/>
        <v>21.088162433911322</v>
      </c>
      <c r="L417" s="13">
        <f t="shared" si="76"/>
        <v>0.20369285117287075</v>
      </c>
      <c r="M417" s="13">
        <f t="shared" si="81"/>
        <v>6.2080128460636015</v>
      </c>
      <c r="N417" s="13">
        <f t="shared" si="77"/>
        <v>0.3254027412165672</v>
      </c>
      <c r="O417" s="13">
        <f t="shared" si="78"/>
        <v>0.72890835891266614</v>
      </c>
      <c r="Q417">
        <v>12.251533220441839</v>
      </c>
    </row>
    <row r="418" spans="1:17" x14ac:dyDescent="0.2">
      <c r="A418" s="14">
        <f t="shared" si="79"/>
        <v>34700</v>
      </c>
      <c r="B418" s="1">
        <v>1</v>
      </c>
      <c r="F418" s="34">
        <v>22.92</v>
      </c>
      <c r="G418" s="13">
        <f t="shared" si="72"/>
        <v>0</v>
      </c>
      <c r="H418" s="13">
        <f t="shared" si="73"/>
        <v>22.92</v>
      </c>
      <c r="I418" s="16">
        <f t="shared" si="80"/>
        <v>43.804469582738456</v>
      </c>
      <c r="J418" s="13">
        <f t="shared" si="74"/>
        <v>36.87990069442872</v>
      </c>
      <c r="K418" s="13">
        <f t="shared" si="75"/>
        <v>6.9245688883097358</v>
      </c>
      <c r="L418" s="13">
        <f t="shared" si="76"/>
        <v>0</v>
      </c>
      <c r="M418" s="13">
        <f t="shared" si="81"/>
        <v>5.8826101048470338</v>
      </c>
      <c r="N418" s="13">
        <f t="shared" si="77"/>
        <v>0.30834624558473267</v>
      </c>
      <c r="O418" s="13">
        <f t="shared" si="78"/>
        <v>0.30834624558473267</v>
      </c>
      <c r="Q418">
        <v>9.7011146225806471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18.186666670000001</v>
      </c>
      <c r="G419" s="13">
        <f t="shared" si="72"/>
        <v>0</v>
      </c>
      <c r="H419" s="13">
        <f t="shared" si="73"/>
        <v>18.186666670000001</v>
      </c>
      <c r="I419" s="16">
        <f t="shared" si="80"/>
        <v>25.111235558309737</v>
      </c>
      <c r="J419" s="13">
        <f t="shared" si="74"/>
        <v>23.847873524863939</v>
      </c>
      <c r="K419" s="13">
        <f t="shared" si="75"/>
        <v>1.263362033445798</v>
      </c>
      <c r="L419" s="13">
        <f t="shared" si="76"/>
        <v>0</v>
      </c>
      <c r="M419" s="13">
        <f t="shared" si="81"/>
        <v>5.5742638592623015</v>
      </c>
      <c r="N419" s="13">
        <f t="shared" si="77"/>
        <v>0.29218379295373814</v>
      </c>
      <c r="O419" s="13">
        <f t="shared" si="78"/>
        <v>0.29218379295373814</v>
      </c>
      <c r="Q419">
        <v>11.314421295092179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0.51333333299999995</v>
      </c>
      <c r="G420" s="13">
        <f t="shared" si="72"/>
        <v>0</v>
      </c>
      <c r="H420" s="13">
        <f t="shared" si="73"/>
        <v>0.51333333299999995</v>
      </c>
      <c r="I420" s="16">
        <f t="shared" si="80"/>
        <v>1.7766953664457978</v>
      </c>
      <c r="J420" s="13">
        <f t="shared" si="74"/>
        <v>1.7764394346070329</v>
      </c>
      <c r="K420" s="13">
        <f t="shared" si="75"/>
        <v>2.5593183876493342E-4</v>
      </c>
      <c r="L420" s="13">
        <f t="shared" si="76"/>
        <v>0</v>
      </c>
      <c r="M420" s="13">
        <f t="shared" si="81"/>
        <v>5.2820800663085636</v>
      </c>
      <c r="N420" s="13">
        <f t="shared" si="77"/>
        <v>0.27686852065585826</v>
      </c>
      <c r="O420" s="13">
        <f t="shared" si="78"/>
        <v>0.27686852065585826</v>
      </c>
      <c r="Q420">
        <v>15.9353808108911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63.84</v>
      </c>
      <c r="G421" s="13">
        <f t="shared" si="72"/>
        <v>0.13417228429609906</v>
      </c>
      <c r="H421" s="13">
        <f t="shared" si="73"/>
        <v>63.705827715703904</v>
      </c>
      <c r="I421" s="16">
        <f t="shared" si="80"/>
        <v>63.70608364754267</v>
      </c>
      <c r="J421" s="13">
        <f t="shared" si="74"/>
        <v>52.060257127311651</v>
      </c>
      <c r="K421" s="13">
        <f t="shared" si="75"/>
        <v>11.645826520231019</v>
      </c>
      <c r="L421" s="13">
        <f t="shared" si="76"/>
        <v>0</v>
      </c>
      <c r="M421" s="13">
        <f t="shared" si="81"/>
        <v>5.0052115456527053</v>
      </c>
      <c r="N421" s="13">
        <f t="shared" si="77"/>
        <v>0.262356022403681</v>
      </c>
      <c r="O421" s="13">
        <f t="shared" si="78"/>
        <v>0.39652830669978006</v>
      </c>
      <c r="Q421">
        <v>13.81716973257223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17.48</v>
      </c>
      <c r="G422" s="13">
        <f t="shared" si="72"/>
        <v>0</v>
      </c>
      <c r="H422" s="13">
        <f t="shared" si="73"/>
        <v>17.48</v>
      </c>
      <c r="I422" s="16">
        <f t="shared" si="80"/>
        <v>29.125826520231019</v>
      </c>
      <c r="J422" s="13">
        <f t="shared" si="74"/>
        <v>28.349425801725527</v>
      </c>
      <c r="K422" s="13">
        <f t="shared" si="75"/>
        <v>0.77640071850549219</v>
      </c>
      <c r="L422" s="13">
        <f t="shared" si="76"/>
        <v>0</v>
      </c>
      <c r="M422" s="13">
        <f t="shared" si="81"/>
        <v>4.7428555232490242</v>
      </c>
      <c r="N422" s="13">
        <f t="shared" si="77"/>
        <v>0.24860421953507617</v>
      </c>
      <c r="O422" s="13">
        <f t="shared" si="78"/>
        <v>0.24860421953507617</v>
      </c>
      <c r="Q422">
        <v>18.297378683006539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9.5666666669999998</v>
      </c>
      <c r="G423" s="13">
        <f t="shared" si="72"/>
        <v>0</v>
      </c>
      <c r="H423" s="13">
        <f t="shared" si="73"/>
        <v>9.5666666669999998</v>
      </c>
      <c r="I423" s="16">
        <f t="shared" si="80"/>
        <v>10.343067385505492</v>
      </c>
      <c r="J423" s="13">
        <f t="shared" si="74"/>
        <v>10.315334864464647</v>
      </c>
      <c r="K423" s="13">
        <f t="shared" si="75"/>
        <v>2.773252104084456E-2</v>
      </c>
      <c r="L423" s="13">
        <f t="shared" si="76"/>
        <v>0</v>
      </c>
      <c r="M423" s="13">
        <f t="shared" si="81"/>
        <v>4.4942513037139484</v>
      </c>
      <c r="N423" s="13">
        <f t="shared" si="77"/>
        <v>0.23557323900706165</v>
      </c>
      <c r="O423" s="13">
        <f t="shared" si="78"/>
        <v>0.23557323900706165</v>
      </c>
      <c r="Q423">
        <v>20.152771668898239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13.38666667</v>
      </c>
      <c r="G424" s="13">
        <f t="shared" si="72"/>
        <v>0</v>
      </c>
      <c r="H424" s="13">
        <f t="shared" si="73"/>
        <v>13.38666667</v>
      </c>
      <c r="I424" s="16">
        <f t="shared" si="80"/>
        <v>13.414399191040845</v>
      </c>
      <c r="J424" s="13">
        <f t="shared" si="74"/>
        <v>13.37986607323028</v>
      </c>
      <c r="K424" s="13">
        <f t="shared" si="75"/>
        <v>3.4533117810564562E-2</v>
      </c>
      <c r="L424" s="13">
        <f t="shared" si="76"/>
        <v>0</v>
      </c>
      <c r="M424" s="13">
        <f t="shared" si="81"/>
        <v>4.2586780647068867</v>
      </c>
      <c r="N424" s="13">
        <f t="shared" si="77"/>
        <v>0.22322529778481209</v>
      </c>
      <c r="O424" s="13">
        <f t="shared" si="78"/>
        <v>0.22322529778481209</v>
      </c>
      <c r="Q424">
        <v>24.12997619354838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4.5466666670000002</v>
      </c>
      <c r="G425" s="13">
        <f t="shared" si="72"/>
        <v>0</v>
      </c>
      <c r="H425" s="13">
        <f t="shared" si="73"/>
        <v>4.5466666670000002</v>
      </c>
      <c r="I425" s="16">
        <f t="shared" si="80"/>
        <v>4.5811997848105648</v>
      </c>
      <c r="J425" s="13">
        <f t="shared" si="74"/>
        <v>4.5797398849420521</v>
      </c>
      <c r="K425" s="13">
        <f t="shared" si="75"/>
        <v>1.4598998685126929E-3</v>
      </c>
      <c r="L425" s="13">
        <f t="shared" si="76"/>
        <v>0</v>
      </c>
      <c r="M425" s="13">
        <f t="shared" si="81"/>
        <v>4.0354527669220746</v>
      </c>
      <c r="N425" s="13">
        <f t="shared" si="77"/>
        <v>0.21152459329060008</v>
      </c>
      <c r="O425" s="13">
        <f t="shared" si="78"/>
        <v>0.21152459329060008</v>
      </c>
      <c r="Q425">
        <v>23.729016476972891</v>
      </c>
    </row>
    <row r="426" spans="1:17" x14ac:dyDescent="0.2">
      <c r="A426" s="14">
        <f t="shared" si="79"/>
        <v>34943</v>
      </c>
      <c r="B426" s="1">
        <v>9</v>
      </c>
      <c r="F426" s="34">
        <v>34.6</v>
      </c>
      <c r="G426" s="13">
        <f t="shared" si="72"/>
        <v>0</v>
      </c>
      <c r="H426" s="13">
        <f t="shared" si="73"/>
        <v>34.6</v>
      </c>
      <c r="I426" s="16">
        <f t="shared" si="80"/>
        <v>34.601459899868516</v>
      </c>
      <c r="J426" s="13">
        <f t="shared" si="74"/>
        <v>33.627756690880922</v>
      </c>
      <c r="K426" s="13">
        <f t="shared" si="75"/>
        <v>0.97370320898759388</v>
      </c>
      <c r="L426" s="13">
        <f t="shared" si="76"/>
        <v>0</v>
      </c>
      <c r="M426" s="13">
        <f t="shared" si="81"/>
        <v>3.8239281736314745</v>
      </c>
      <c r="N426" s="13">
        <f t="shared" si="77"/>
        <v>0.20043719959502723</v>
      </c>
      <c r="O426" s="13">
        <f t="shared" si="78"/>
        <v>0.20043719959502723</v>
      </c>
      <c r="Q426">
        <v>20.331715037579951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14.133333329999999</v>
      </c>
      <c r="G427" s="13">
        <f t="shared" si="72"/>
        <v>0</v>
      </c>
      <c r="H427" s="13">
        <f t="shared" si="73"/>
        <v>14.133333329999999</v>
      </c>
      <c r="I427" s="16">
        <f t="shared" si="80"/>
        <v>15.107036538987593</v>
      </c>
      <c r="J427" s="13">
        <f t="shared" si="74"/>
        <v>14.984279978981624</v>
      </c>
      <c r="K427" s="13">
        <f t="shared" si="75"/>
        <v>0.12275656000596946</v>
      </c>
      <c r="L427" s="13">
        <f t="shared" si="76"/>
        <v>0</v>
      </c>
      <c r="M427" s="13">
        <f t="shared" si="81"/>
        <v>3.6234909740364474</v>
      </c>
      <c r="N427" s="13">
        <f t="shared" si="77"/>
        <v>0.18993096904955553</v>
      </c>
      <c r="O427" s="13">
        <f t="shared" si="78"/>
        <v>0.18993096904955553</v>
      </c>
      <c r="Q427">
        <v>17.614035942537999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21.006666670000001</v>
      </c>
      <c r="G428" s="13">
        <f t="shared" si="72"/>
        <v>0</v>
      </c>
      <c r="H428" s="13">
        <f t="shared" si="73"/>
        <v>21.006666670000001</v>
      </c>
      <c r="I428" s="16">
        <f t="shared" si="80"/>
        <v>21.129423230005969</v>
      </c>
      <c r="J428" s="13">
        <f t="shared" si="74"/>
        <v>20.610880487787519</v>
      </c>
      <c r="K428" s="13">
        <f t="shared" si="75"/>
        <v>0.51854274221845031</v>
      </c>
      <c r="L428" s="13">
        <f t="shared" si="76"/>
        <v>0</v>
      </c>
      <c r="M428" s="13">
        <f t="shared" si="81"/>
        <v>3.4335600049868917</v>
      </c>
      <c r="N428" s="13">
        <f t="shared" si="77"/>
        <v>0.17997543907512364</v>
      </c>
      <c r="O428" s="13">
        <f t="shared" si="78"/>
        <v>0.17997543907512364</v>
      </c>
      <c r="Q428">
        <v>14.3334246772485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33.746666670000003</v>
      </c>
      <c r="G429" s="13">
        <f t="shared" si="72"/>
        <v>0</v>
      </c>
      <c r="H429" s="13">
        <f t="shared" si="73"/>
        <v>33.746666670000003</v>
      </c>
      <c r="I429" s="16">
        <f t="shared" si="80"/>
        <v>34.265209412218454</v>
      </c>
      <c r="J429" s="13">
        <f t="shared" si="74"/>
        <v>31.16403893820619</v>
      </c>
      <c r="K429" s="13">
        <f t="shared" si="75"/>
        <v>3.1011704740122639</v>
      </c>
      <c r="L429" s="13">
        <f t="shared" si="76"/>
        <v>0</v>
      </c>
      <c r="M429" s="13">
        <f t="shared" si="81"/>
        <v>3.2535845659117681</v>
      </c>
      <c r="N429" s="13">
        <f t="shared" si="77"/>
        <v>0.17054174383658444</v>
      </c>
      <c r="O429" s="13">
        <f t="shared" si="78"/>
        <v>0.17054174383658444</v>
      </c>
      <c r="Q429">
        <v>11.08278062258065</v>
      </c>
    </row>
    <row r="430" spans="1:17" x14ac:dyDescent="0.2">
      <c r="A430" s="14">
        <f t="shared" si="79"/>
        <v>35065</v>
      </c>
      <c r="B430" s="1">
        <v>1</v>
      </c>
      <c r="F430" s="34">
        <v>85.373333329999994</v>
      </c>
      <c r="G430" s="13">
        <f t="shared" si="72"/>
        <v>0.56483895089609892</v>
      </c>
      <c r="H430" s="13">
        <f t="shared" si="73"/>
        <v>84.808494379103891</v>
      </c>
      <c r="I430" s="16">
        <f t="shared" si="80"/>
        <v>87.909664853116155</v>
      </c>
      <c r="J430" s="13">
        <f t="shared" si="74"/>
        <v>57.423687893202498</v>
      </c>
      <c r="K430" s="13">
        <f t="shared" si="75"/>
        <v>30.485976959913657</v>
      </c>
      <c r="L430" s="13">
        <f t="shared" si="76"/>
        <v>0.58695591852654705</v>
      </c>
      <c r="M430" s="13">
        <f t="shared" si="81"/>
        <v>3.6699987406017307</v>
      </c>
      <c r="N430" s="13">
        <f t="shared" si="77"/>
        <v>0.19236874666108214</v>
      </c>
      <c r="O430" s="13">
        <f t="shared" si="78"/>
        <v>0.75720769755718109</v>
      </c>
      <c r="Q430">
        <v>11.25493924507326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44.513333330000002</v>
      </c>
      <c r="G431" s="13">
        <f t="shared" si="72"/>
        <v>0</v>
      </c>
      <c r="H431" s="13">
        <f t="shared" si="73"/>
        <v>44.513333330000002</v>
      </c>
      <c r="I431" s="16">
        <f t="shared" si="80"/>
        <v>74.412354371387124</v>
      </c>
      <c r="J431" s="13">
        <f t="shared" si="74"/>
        <v>53.856173013855233</v>
      </c>
      <c r="K431" s="13">
        <f t="shared" si="75"/>
        <v>20.556181357531891</v>
      </c>
      <c r="L431" s="13">
        <f t="shared" si="76"/>
        <v>0.18199751992929686</v>
      </c>
      <c r="M431" s="13">
        <f t="shared" si="81"/>
        <v>3.6596275138699457</v>
      </c>
      <c r="N431" s="13">
        <f t="shared" si="77"/>
        <v>0.19182512252692119</v>
      </c>
      <c r="O431" s="13">
        <f t="shared" si="78"/>
        <v>0.19182512252692119</v>
      </c>
      <c r="Q431">
        <v>11.67945564611971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91.82</v>
      </c>
      <c r="G432" s="13">
        <f t="shared" si="72"/>
        <v>0.69377228429609883</v>
      </c>
      <c r="H432" s="13">
        <f t="shared" si="73"/>
        <v>91.126227715703891</v>
      </c>
      <c r="I432" s="16">
        <f t="shared" si="80"/>
        <v>111.50041155330649</v>
      </c>
      <c r="J432" s="13">
        <f t="shared" si="74"/>
        <v>63.9929972693471</v>
      </c>
      <c r="K432" s="13">
        <f t="shared" si="75"/>
        <v>47.507414283959392</v>
      </c>
      <c r="L432" s="13">
        <f t="shared" si="76"/>
        <v>1.281126702758568</v>
      </c>
      <c r="M432" s="13">
        <f t="shared" si="81"/>
        <v>4.7489290941015927</v>
      </c>
      <c r="N432" s="13">
        <f t="shared" si="77"/>
        <v>0.24892257528810141</v>
      </c>
      <c r="O432" s="13">
        <f t="shared" si="78"/>
        <v>0.94269485958420018</v>
      </c>
      <c r="Q432">
        <v>11.69811510442905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93.213333329999998</v>
      </c>
      <c r="G433" s="13">
        <f t="shared" si="72"/>
        <v>0.72163895089609897</v>
      </c>
      <c r="H433" s="13">
        <f t="shared" si="73"/>
        <v>92.491694379103905</v>
      </c>
      <c r="I433" s="16">
        <f t="shared" si="80"/>
        <v>138.71798196030471</v>
      </c>
      <c r="J433" s="13">
        <f t="shared" si="74"/>
        <v>69.693963951860468</v>
      </c>
      <c r="K433" s="13">
        <f t="shared" si="75"/>
        <v>69.024018008444244</v>
      </c>
      <c r="L433" s="13">
        <f t="shared" si="76"/>
        <v>2.1586200305596992</v>
      </c>
      <c r="M433" s="13">
        <f t="shared" si="81"/>
        <v>6.6586265493731913</v>
      </c>
      <c r="N433" s="13">
        <f t="shared" si="77"/>
        <v>0.34902236603413916</v>
      </c>
      <c r="O433" s="13">
        <f t="shared" si="78"/>
        <v>1.0706613169302381</v>
      </c>
      <c r="Q433">
        <v>12.155235625229659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42.633333329999999</v>
      </c>
      <c r="G434" s="13">
        <f t="shared" si="72"/>
        <v>0</v>
      </c>
      <c r="H434" s="13">
        <f t="shared" si="73"/>
        <v>42.633333329999999</v>
      </c>
      <c r="I434" s="16">
        <f t="shared" si="80"/>
        <v>109.49873130788454</v>
      </c>
      <c r="J434" s="13">
        <f t="shared" si="74"/>
        <v>72.969636283850022</v>
      </c>
      <c r="K434" s="13">
        <f t="shared" si="75"/>
        <v>36.529095024034518</v>
      </c>
      <c r="L434" s="13">
        <f t="shared" si="76"/>
        <v>0.83340725667831217</v>
      </c>
      <c r="M434" s="13">
        <f t="shared" si="81"/>
        <v>7.1430114400173643</v>
      </c>
      <c r="N434" s="13">
        <f t="shared" si="77"/>
        <v>0.37441216066374361</v>
      </c>
      <c r="O434" s="13">
        <f t="shared" si="78"/>
        <v>0.37441216066374361</v>
      </c>
      <c r="Q434">
        <v>14.974050444479269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4.0466666670000002</v>
      </c>
      <c r="G435" s="13">
        <f t="shared" si="72"/>
        <v>0</v>
      </c>
      <c r="H435" s="13">
        <f t="shared" si="73"/>
        <v>4.0466666670000002</v>
      </c>
      <c r="I435" s="16">
        <f t="shared" si="80"/>
        <v>39.742354434356201</v>
      </c>
      <c r="J435" s="13">
        <f t="shared" si="74"/>
        <v>38.700049686499355</v>
      </c>
      <c r="K435" s="13">
        <f t="shared" si="75"/>
        <v>1.0423047478568463</v>
      </c>
      <c r="L435" s="13">
        <f t="shared" si="76"/>
        <v>0</v>
      </c>
      <c r="M435" s="13">
        <f t="shared" si="81"/>
        <v>6.7685992793536212</v>
      </c>
      <c r="N435" s="13">
        <f t="shared" si="77"/>
        <v>0.35478675935645521</v>
      </c>
      <c r="O435" s="13">
        <f t="shared" si="78"/>
        <v>0.35478675935645521</v>
      </c>
      <c r="Q435">
        <v>22.811533371194042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1.1666666670000001</v>
      </c>
      <c r="G436" s="13">
        <f t="shared" si="72"/>
        <v>0</v>
      </c>
      <c r="H436" s="13">
        <f t="shared" si="73"/>
        <v>1.1666666670000001</v>
      </c>
      <c r="I436" s="16">
        <f t="shared" si="80"/>
        <v>2.2089714148568467</v>
      </c>
      <c r="J436" s="13">
        <f t="shared" si="74"/>
        <v>2.2088187140931033</v>
      </c>
      <c r="K436" s="13">
        <f t="shared" si="75"/>
        <v>1.5270076374340746E-4</v>
      </c>
      <c r="L436" s="13">
        <f t="shared" si="76"/>
        <v>0</v>
      </c>
      <c r="M436" s="13">
        <f t="shared" si="81"/>
        <v>6.4138125199971663</v>
      </c>
      <c r="N436" s="13">
        <f t="shared" si="77"/>
        <v>0.3361900542747096</v>
      </c>
      <c r="O436" s="13">
        <f t="shared" si="78"/>
        <v>0.3361900542747096</v>
      </c>
      <c r="Q436">
        <v>24.22685937596809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3.96</v>
      </c>
      <c r="G437" s="13">
        <f t="shared" si="72"/>
        <v>0</v>
      </c>
      <c r="H437" s="13">
        <f t="shared" si="73"/>
        <v>3.96</v>
      </c>
      <c r="I437" s="16">
        <f t="shared" si="80"/>
        <v>3.9601527007637434</v>
      </c>
      <c r="J437" s="13">
        <f t="shared" si="74"/>
        <v>3.9591115309246758</v>
      </c>
      <c r="K437" s="13">
        <f t="shared" si="75"/>
        <v>1.0411698390675461E-3</v>
      </c>
      <c r="L437" s="13">
        <f t="shared" si="76"/>
        <v>0</v>
      </c>
      <c r="M437" s="13">
        <f t="shared" si="81"/>
        <v>6.0776224657224569</v>
      </c>
      <c r="N437" s="13">
        <f t="shared" si="77"/>
        <v>0.31856812469057483</v>
      </c>
      <c r="O437" s="13">
        <f t="shared" si="78"/>
        <v>0.31856812469057483</v>
      </c>
      <c r="Q437">
        <v>23.024679452600111</v>
      </c>
    </row>
    <row r="438" spans="1:17" x14ac:dyDescent="0.2">
      <c r="A438" s="14">
        <f t="shared" si="79"/>
        <v>35309</v>
      </c>
      <c r="B438" s="1">
        <v>9</v>
      </c>
      <c r="F438" s="34">
        <v>56.686666670000001</v>
      </c>
      <c r="G438" s="13">
        <f t="shared" si="72"/>
        <v>0</v>
      </c>
      <c r="H438" s="13">
        <f t="shared" si="73"/>
        <v>56.686666670000001</v>
      </c>
      <c r="I438" s="16">
        <f t="shared" si="80"/>
        <v>56.687707839839071</v>
      </c>
      <c r="J438" s="13">
        <f t="shared" si="74"/>
        <v>54.313763806330279</v>
      </c>
      <c r="K438" s="13">
        <f t="shared" si="75"/>
        <v>2.373944033508792</v>
      </c>
      <c r="L438" s="13">
        <f t="shared" si="76"/>
        <v>0</v>
      </c>
      <c r="M438" s="13">
        <f t="shared" si="81"/>
        <v>5.7590543410318817</v>
      </c>
      <c r="N438" s="13">
        <f t="shared" si="77"/>
        <v>0.30186987621574035</v>
      </c>
      <c r="O438" s="13">
        <f t="shared" si="78"/>
        <v>0.30186987621574035</v>
      </c>
      <c r="Q438">
        <v>24.364304193548382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22.486666670000002</v>
      </c>
      <c r="G439" s="13">
        <f t="shared" si="72"/>
        <v>0</v>
      </c>
      <c r="H439" s="13">
        <f t="shared" si="73"/>
        <v>22.486666670000002</v>
      </c>
      <c r="I439" s="16">
        <f t="shared" si="80"/>
        <v>24.860610703508794</v>
      </c>
      <c r="J439" s="13">
        <f t="shared" si="74"/>
        <v>24.493754665249654</v>
      </c>
      <c r="K439" s="13">
        <f t="shared" si="75"/>
        <v>0.36685603825914015</v>
      </c>
      <c r="L439" s="13">
        <f t="shared" si="76"/>
        <v>0</v>
      </c>
      <c r="M439" s="13">
        <f t="shared" si="81"/>
        <v>5.4571844648161409</v>
      </c>
      <c r="N439" s="13">
        <f t="shared" si="77"/>
        <v>0.28604689265448802</v>
      </c>
      <c r="O439" s="13">
        <f t="shared" si="78"/>
        <v>0.28604689265448802</v>
      </c>
      <c r="Q439">
        <v>20.366266550921949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63.486666669999998</v>
      </c>
      <c r="G440" s="13">
        <f t="shared" si="72"/>
        <v>0.12710561769609896</v>
      </c>
      <c r="H440" s="13">
        <f t="shared" si="73"/>
        <v>63.359561052303903</v>
      </c>
      <c r="I440" s="16">
        <f t="shared" si="80"/>
        <v>63.726417090563046</v>
      </c>
      <c r="J440" s="13">
        <f t="shared" si="74"/>
        <v>55.595121234763312</v>
      </c>
      <c r="K440" s="13">
        <f t="shared" si="75"/>
        <v>8.1312958557997348</v>
      </c>
      <c r="L440" s="13">
        <f t="shared" si="76"/>
        <v>0</v>
      </c>
      <c r="M440" s="13">
        <f t="shared" si="81"/>
        <v>5.171137572161653</v>
      </c>
      <c r="N440" s="13">
        <f t="shared" si="77"/>
        <v>0.27105329562202174</v>
      </c>
      <c r="O440" s="13">
        <f t="shared" si="78"/>
        <v>0.3981589133181207</v>
      </c>
      <c r="Q440">
        <v>17.11917138087701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78.62</v>
      </c>
      <c r="G441" s="13">
        <f t="shared" si="72"/>
        <v>0.42977228429609909</v>
      </c>
      <c r="H441" s="13">
        <f t="shared" si="73"/>
        <v>78.190227715703912</v>
      </c>
      <c r="I441" s="16">
        <f t="shared" si="80"/>
        <v>86.321523571503647</v>
      </c>
      <c r="J441" s="13">
        <f t="shared" si="74"/>
        <v>56.122062707669571</v>
      </c>
      <c r="K441" s="13">
        <f t="shared" si="75"/>
        <v>30.199460863834076</v>
      </c>
      <c r="L441" s="13">
        <f t="shared" si="76"/>
        <v>0.57527117655533344</v>
      </c>
      <c r="M441" s="13">
        <f t="shared" si="81"/>
        <v>5.4753554530949646</v>
      </c>
      <c r="N441" s="13">
        <f t="shared" si="77"/>
        <v>0.28699935353740846</v>
      </c>
      <c r="O441" s="13">
        <f t="shared" si="78"/>
        <v>0.71677163783350761</v>
      </c>
      <c r="Q441">
        <v>10.86271124038754</v>
      </c>
    </row>
    <row r="442" spans="1:17" x14ac:dyDescent="0.2">
      <c r="A442" s="14">
        <f t="shared" si="79"/>
        <v>35431</v>
      </c>
      <c r="B442" s="1">
        <v>1</v>
      </c>
      <c r="F442" s="34">
        <v>139.68</v>
      </c>
      <c r="G442" s="13">
        <f t="shared" si="72"/>
        <v>1.6509722842960992</v>
      </c>
      <c r="H442" s="13">
        <f t="shared" si="73"/>
        <v>138.0290277157039</v>
      </c>
      <c r="I442" s="16">
        <f t="shared" si="80"/>
        <v>167.65321740298265</v>
      </c>
      <c r="J442" s="13">
        <f t="shared" si="74"/>
        <v>74.434867900660819</v>
      </c>
      <c r="K442" s="13">
        <f t="shared" si="75"/>
        <v>93.218349502321828</v>
      </c>
      <c r="L442" s="13">
        <f t="shared" si="76"/>
        <v>3.1453168498317496</v>
      </c>
      <c r="M442" s="13">
        <f t="shared" si="81"/>
        <v>8.3336729493893049</v>
      </c>
      <c r="N442" s="13">
        <f t="shared" si="77"/>
        <v>0.43682255326728942</v>
      </c>
      <c r="O442" s="13">
        <f t="shared" si="78"/>
        <v>2.0877948375633886</v>
      </c>
      <c r="Q442">
        <v>12.59745589721388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142.69333330000001</v>
      </c>
      <c r="G443" s="13">
        <f t="shared" si="72"/>
        <v>1.7112389502960992</v>
      </c>
      <c r="H443" s="13">
        <f t="shared" si="73"/>
        <v>140.98209434970391</v>
      </c>
      <c r="I443" s="16">
        <f t="shared" si="80"/>
        <v>231.05512700219398</v>
      </c>
      <c r="J443" s="13">
        <f t="shared" si="74"/>
        <v>67.142467620227606</v>
      </c>
      <c r="K443" s="13">
        <f t="shared" si="75"/>
        <v>163.91265938196636</v>
      </c>
      <c r="L443" s="13">
        <f t="shared" si="76"/>
        <v>6.0283826917844108</v>
      </c>
      <c r="M443" s="13">
        <f t="shared" si="81"/>
        <v>13.925233087906426</v>
      </c>
      <c r="N443" s="13">
        <f t="shared" si="77"/>
        <v>0.72991295785697707</v>
      </c>
      <c r="O443" s="13">
        <f t="shared" si="78"/>
        <v>2.4411519081530764</v>
      </c>
      <c r="Q443">
        <v>10.09647862258065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7.3266666669999996</v>
      </c>
      <c r="G444" s="13">
        <f t="shared" si="72"/>
        <v>0</v>
      </c>
      <c r="H444" s="13">
        <f t="shared" si="73"/>
        <v>7.3266666669999996</v>
      </c>
      <c r="I444" s="16">
        <f t="shared" si="80"/>
        <v>165.21094335718197</v>
      </c>
      <c r="J444" s="13">
        <f t="shared" si="74"/>
        <v>77.426880215115602</v>
      </c>
      <c r="K444" s="13">
        <f t="shared" si="75"/>
        <v>87.784063142066373</v>
      </c>
      <c r="L444" s="13">
        <f t="shared" si="76"/>
        <v>2.9236949766242009</v>
      </c>
      <c r="M444" s="13">
        <f t="shared" si="81"/>
        <v>16.119015106673647</v>
      </c>
      <c r="N444" s="13">
        <f t="shared" si="77"/>
        <v>0.84490348707134832</v>
      </c>
      <c r="O444" s="13">
        <f t="shared" si="78"/>
        <v>0.84490348707134832</v>
      </c>
      <c r="Q444">
        <v>13.38031206761176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1.06</v>
      </c>
      <c r="G445" s="13">
        <f t="shared" si="72"/>
        <v>0</v>
      </c>
      <c r="H445" s="13">
        <f t="shared" si="73"/>
        <v>1.06</v>
      </c>
      <c r="I445" s="16">
        <f t="shared" si="80"/>
        <v>85.92036816544217</v>
      </c>
      <c r="J445" s="13">
        <f t="shared" si="74"/>
        <v>64.500993360754123</v>
      </c>
      <c r="K445" s="13">
        <f t="shared" si="75"/>
        <v>21.419374804688047</v>
      </c>
      <c r="L445" s="13">
        <f t="shared" si="76"/>
        <v>0.21720040325512807</v>
      </c>
      <c r="M445" s="13">
        <f t="shared" si="81"/>
        <v>15.491312022857425</v>
      </c>
      <c r="N445" s="13">
        <f t="shared" si="77"/>
        <v>0.81200144430682553</v>
      </c>
      <c r="O445" s="13">
        <f t="shared" si="78"/>
        <v>0.81200144430682553</v>
      </c>
      <c r="Q445">
        <v>14.939858690005231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0.88666666699999996</v>
      </c>
      <c r="G446" s="13">
        <f t="shared" si="72"/>
        <v>0</v>
      </c>
      <c r="H446" s="13">
        <f t="shared" si="73"/>
        <v>0.88666666699999996</v>
      </c>
      <c r="I446" s="16">
        <f t="shared" si="80"/>
        <v>22.08884106843292</v>
      </c>
      <c r="J446" s="13">
        <f t="shared" si="74"/>
        <v>21.814777847425056</v>
      </c>
      <c r="K446" s="13">
        <f t="shared" si="75"/>
        <v>0.2740632210078644</v>
      </c>
      <c r="L446" s="13">
        <f t="shared" si="76"/>
        <v>0</v>
      </c>
      <c r="M446" s="13">
        <f t="shared" si="81"/>
        <v>14.679310578550599</v>
      </c>
      <c r="N446" s="13">
        <f t="shared" si="77"/>
        <v>0.76943911358987227</v>
      </c>
      <c r="O446" s="13">
        <f t="shared" si="78"/>
        <v>0.76943911358987227</v>
      </c>
      <c r="Q446">
        <v>19.94662594875653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20.36</v>
      </c>
      <c r="G447" s="13">
        <f t="shared" si="72"/>
        <v>0</v>
      </c>
      <c r="H447" s="13">
        <f t="shared" si="73"/>
        <v>20.36</v>
      </c>
      <c r="I447" s="16">
        <f t="shared" si="80"/>
        <v>20.634063221007864</v>
      </c>
      <c r="J447" s="13">
        <f t="shared" si="74"/>
        <v>20.436165349551878</v>
      </c>
      <c r="K447" s="13">
        <f t="shared" si="75"/>
        <v>0.19789787145598581</v>
      </c>
      <c r="L447" s="13">
        <f t="shared" si="76"/>
        <v>0</v>
      </c>
      <c r="M447" s="13">
        <f t="shared" si="81"/>
        <v>13.909871464960727</v>
      </c>
      <c r="N447" s="13">
        <f t="shared" si="77"/>
        <v>0.72910775426928864</v>
      </c>
      <c r="O447" s="13">
        <f t="shared" si="78"/>
        <v>0.72910775426928864</v>
      </c>
      <c r="Q447">
        <v>20.83272593636012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6.42</v>
      </c>
      <c r="G448" s="13">
        <f t="shared" si="72"/>
        <v>0</v>
      </c>
      <c r="H448" s="13">
        <f t="shared" si="73"/>
        <v>6.42</v>
      </c>
      <c r="I448" s="16">
        <f t="shared" si="80"/>
        <v>6.6178978714559857</v>
      </c>
      <c r="J448" s="13">
        <f t="shared" si="74"/>
        <v>6.6134240001392124</v>
      </c>
      <c r="K448" s="13">
        <f t="shared" si="75"/>
        <v>4.4738713167733479E-3</v>
      </c>
      <c r="L448" s="13">
        <f t="shared" si="76"/>
        <v>0</v>
      </c>
      <c r="M448" s="13">
        <f t="shared" si="81"/>
        <v>13.180763710691439</v>
      </c>
      <c r="N448" s="13">
        <f t="shared" si="77"/>
        <v>0.69089042647623811</v>
      </c>
      <c r="O448" s="13">
        <f t="shared" si="78"/>
        <v>0.69089042647623811</v>
      </c>
      <c r="Q448">
        <v>23.608013437983569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5.1666666670000003</v>
      </c>
      <c r="G449" s="13">
        <f t="shared" si="72"/>
        <v>0</v>
      </c>
      <c r="H449" s="13">
        <f t="shared" si="73"/>
        <v>5.1666666670000003</v>
      </c>
      <c r="I449" s="16">
        <f t="shared" si="80"/>
        <v>5.1711405383167737</v>
      </c>
      <c r="J449" s="13">
        <f t="shared" si="74"/>
        <v>5.1697156376512021</v>
      </c>
      <c r="K449" s="13">
        <f t="shared" si="75"/>
        <v>1.424900665571549E-3</v>
      </c>
      <c r="L449" s="13">
        <f t="shared" si="76"/>
        <v>0</v>
      </c>
      <c r="M449" s="13">
        <f t="shared" si="81"/>
        <v>12.4898732842152</v>
      </c>
      <c r="N449" s="13">
        <f t="shared" si="77"/>
        <v>0.65467631992872921</v>
      </c>
      <c r="O449" s="13">
        <f t="shared" si="78"/>
        <v>0.65467631992872921</v>
      </c>
      <c r="Q449">
        <v>26.517634193548378</v>
      </c>
    </row>
    <row r="450" spans="1:17" x14ac:dyDescent="0.2">
      <c r="A450" s="14">
        <f t="shared" si="79"/>
        <v>35674</v>
      </c>
      <c r="B450" s="1">
        <v>9</v>
      </c>
      <c r="F450" s="34">
        <v>2.98</v>
      </c>
      <c r="G450" s="13">
        <f t="shared" si="72"/>
        <v>0</v>
      </c>
      <c r="H450" s="13">
        <f t="shared" si="73"/>
        <v>2.98</v>
      </c>
      <c r="I450" s="16">
        <f t="shared" si="80"/>
        <v>2.9814249006655715</v>
      </c>
      <c r="J450" s="13">
        <f t="shared" si="74"/>
        <v>2.9809711487326975</v>
      </c>
      <c r="K450" s="13">
        <f t="shared" si="75"/>
        <v>4.5375193287400251E-4</v>
      </c>
      <c r="L450" s="13">
        <f t="shared" si="76"/>
        <v>0</v>
      </c>
      <c r="M450" s="13">
        <f t="shared" si="81"/>
        <v>11.835196964286471</v>
      </c>
      <c r="N450" s="13">
        <f t="shared" si="77"/>
        <v>0.62036043263969698</v>
      </c>
      <c r="O450" s="13">
        <f t="shared" si="78"/>
        <v>0.62036043263969698</v>
      </c>
      <c r="Q450">
        <v>22.875962645190629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3.7066666669999999</v>
      </c>
      <c r="G451" s="13">
        <f t="shared" si="72"/>
        <v>0</v>
      </c>
      <c r="H451" s="13">
        <f t="shared" si="73"/>
        <v>3.7066666669999999</v>
      </c>
      <c r="I451" s="16">
        <f t="shared" si="80"/>
        <v>3.7071204189328739</v>
      </c>
      <c r="J451" s="13">
        <f t="shared" si="74"/>
        <v>3.7056614399230234</v>
      </c>
      <c r="K451" s="13">
        <f t="shared" si="75"/>
        <v>1.4589790098504807E-3</v>
      </c>
      <c r="L451" s="13">
        <f t="shared" si="76"/>
        <v>0</v>
      </c>
      <c r="M451" s="13">
        <f t="shared" si="81"/>
        <v>11.214836531646775</v>
      </c>
      <c r="N451" s="13">
        <f t="shared" si="77"/>
        <v>0.58784326646610352</v>
      </c>
      <c r="O451" s="13">
        <f t="shared" si="78"/>
        <v>0.58784326646610352</v>
      </c>
      <c r="Q451">
        <v>19.235956003603452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0.50666666699999996</v>
      </c>
      <c r="G452" s="13">
        <f t="shared" si="72"/>
        <v>0</v>
      </c>
      <c r="H452" s="13">
        <f t="shared" si="73"/>
        <v>0.50666666699999996</v>
      </c>
      <c r="I452" s="16">
        <f t="shared" si="80"/>
        <v>0.50812564600985044</v>
      </c>
      <c r="J452" s="13">
        <f t="shared" si="74"/>
        <v>0.50811988905162597</v>
      </c>
      <c r="K452" s="13">
        <f t="shared" si="75"/>
        <v>5.7569582244676454E-6</v>
      </c>
      <c r="L452" s="13">
        <f t="shared" si="76"/>
        <v>0</v>
      </c>
      <c r="M452" s="13">
        <f t="shared" si="81"/>
        <v>10.626993265180671</v>
      </c>
      <c r="N452" s="13">
        <f t="shared" si="77"/>
        <v>0.55703053861631147</v>
      </c>
      <c r="O452" s="13">
        <f t="shared" si="78"/>
        <v>0.55703053861631147</v>
      </c>
      <c r="Q452">
        <v>16.216094591772318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1.5733333329999999</v>
      </c>
      <c r="G453" s="13">
        <f t="shared" si="72"/>
        <v>0</v>
      </c>
      <c r="H453" s="13">
        <f t="shared" si="73"/>
        <v>1.5733333329999999</v>
      </c>
      <c r="I453" s="16">
        <f t="shared" si="80"/>
        <v>1.5733390899582242</v>
      </c>
      <c r="J453" s="13">
        <f t="shared" si="74"/>
        <v>1.5730385089310979</v>
      </c>
      <c r="K453" s="13">
        <f t="shared" si="75"/>
        <v>3.0058102712637869E-4</v>
      </c>
      <c r="L453" s="13">
        <f t="shared" si="76"/>
        <v>0</v>
      </c>
      <c r="M453" s="13">
        <f t="shared" si="81"/>
        <v>10.069962726564359</v>
      </c>
      <c r="N453" s="13">
        <f t="shared" si="77"/>
        <v>0.52783290827925078</v>
      </c>
      <c r="O453" s="13">
        <f t="shared" si="78"/>
        <v>0.52783290827925078</v>
      </c>
      <c r="Q453">
        <v>12.131830248100099</v>
      </c>
    </row>
    <row r="454" spans="1:17" x14ac:dyDescent="0.2">
      <c r="A454" s="14">
        <f t="shared" si="79"/>
        <v>35796</v>
      </c>
      <c r="B454" s="1">
        <v>1</v>
      </c>
      <c r="F454" s="34">
        <v>26.393333330000001</v>
      </c>
      <c r="G454" s="13">
        <f t="shared" ref="G454:G517" si="86">IF((F454-$J$2)&gt;0,$I$2*(F454-$J$2),0)</f>
        <v>0</v>
      </c>
      <c r="H454" s="13">
        <f t="shared" ref="H454:H517" si="87">F454-G454</f>
        <v>26.393333330000001</v>
      </c>
      <c r="I454" s="16">
        <f t="shared" si="80"/>
        <v>26.393633911027127</v>
      </c>
      <c r="J454" s="13">
        <f t="shared" ref="J454:J517" si="88">I454/SQRT(1+(I454/($K$2*(300+(25*Q454)+0.05*(Q454)^3)))^2)</f>
        <v>24.957704722390524</v>
      </c>
      <c r="K454" s="13">
        <f t="shared" ref="K454:K517" si="89">I454-J454</f>
        <v>1.435929188636603</v>
      </c>
      <c r="L454" s="13">
        <f t="shared" ref="L454:L517" si="90">IF(K454&gt;$N$2,(K454-$N$2)/$L$2,0)</f>
        <v>0</v>
      </c>
      <c r="M454" s="13">
        <f t="shared" si="81"/>
        <v>9.5421298182851082</v>
      </c>
      <c r="N454" s="13">
        <f t="shared" ref="N454:N517" si="91">$M$2*M454</f>
        <v>0.50016571758274797</v>
      </c>
      <c r="O454" s="13">
        <f t="shared" ref="O454:O517" si="92">N454+G454</f>
        <v>0.50016571758274797</v>
      </c>
      <c r="Q454">
        <v>11.42442762258065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33.926666670000003</v>
      </c>
      <c r="G455" s="13">
        <f t="shared" si="86"/>
        <v>0</v>
      </c>
      <c r="H455" s="13">
        <f t="shared" si="87"/>
        <v>33.926666670000003</v>
      </c>
      <c r="I455" s="16">
        <f t="shared" ref="I455:I518" si="95">H455+K454-L454</f>
        <v>35.36259585863661</v>
      </c>
      <c r="J455" s="13">
        <f t="shared" si="88"/>
        <v>32.467912307523655</v>
      </c>
      <c r="K455" s="13">
        <f t="shared" si="89"/>
        <v>2.8946835511129549</v>
      </c>
      <c r="L455" s="13">
        <f t="shared" si="90"/>
        <v>0</v>
      </c>
      <c r="M455" s="13">
        <f t="shared" ref="M455:M518" si="96">L455+M454-N454</f>
        <v>9.0419641007023603</v>
      </c>
      <c r="N455" s="13">
        <f t="shared" si="91"/>
        <v>0.47394874612992982</v>
      </c>
      <c r="O455" s="13">
        <f t="shared" si="92"/>
        <v>0.47394874612992982</v>
      </c>
      <c r="Q455">
        <v>12.396061849481979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19.313333329999999</v>
      </c>
      <c r="G456" s="13">
        <f t="shared" si="86"/>
        <v>0</v>
      </c>
      <c r="H456" s="13">
        <f t="shared" si="87"/>
        <v>19.313333329999999</v>
      </c>
      <c r="I456" s="16">
        <f t="shared" si="95"/>
        <v>22.208016881112954</v>
      </c>
      <c r="J456" s="13">
        <f t="shared" si="88"/>
        <v>21.567839281678317</v>
      </c>
      <c r="K456" s="13">
        <f t="shared" si="89"/>
        <v>0.64017759943463659</v>
      </c>
      <c r="L456" s="13">
        <f t="shared" si="90"/>
        <v>0</v>
      </c>
      <c r="M456" s="13">
        <f t="shared" si="96"/>
        <v>8.5680153545724309</v>
      </c>
      <c r="N456" s="13">
        <f t="shared" si="91"/>
        <v>0.44910597840198851</v>
      </c>
      <c r="O456" s="13">
        <f t="shared" si="92"/>
        <v>0.44910597840198851</v>
      </c>
      <c r="Q456">
        <v>13.841792433607379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80.253333330000004</v>
      </c>
      <c r="G457" s="13">
        <f t="shared" si="86"/>
        <v>0.4624389508960991</v>
      </c>
      <c r="H457" s="13">
        <f t="shared" si="87"/>
        <v>79.790894379103904</v>
      </c>
      <c r="I457" s="16">
        <f t="shared" si="95"/>
        <v>80.43107197853854</v>
      </c>
      <c r="J457" s="13">
        <f t="shared" si="88"/>
        <v>66.310789414157341</v>
      </c>
      <c r="K457" s="13">
        <f t="shared" si="89"/>
        <v>14.120282564381199</v>
      </c>
      <c r="L457" s="13">
        <f t="shared" si="90"/>
        <v>0</v>
      </c>
      <c r="M457" s="13">
        <f t="shared" si="96"/>
        <v>8.1189093761704427</v>
      </c>
      <c r="N457" s="13">
        <f t="shared" si="91"/>
        <v>0.42556538335289473</v>
      </c>
      <c r="O457" s="13">
        <f t="shared" si="92"/>
        <v>0.88800433424899383</v>
      </c>
      <c r="Q457">
        <v>17.540202627844881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5.3</v>
      </c>
      <c r="G458" s="13">
        <f t="shared" si="86"/>
        <v>0</v>
      </c>
      <c r="H458" s="13">
        <f t="shared" si="87"/>
        <v>5.3</v>
      </c>
      <c r="I458" s="16">
        <f t="shared" si="95"/>
        <v>19.4202825643812</v>
      </c>
      <c r="J458" s="13">
        <f t="shared" si="88"/>
        <v>19.24432483095563</v>
      </c>
      <c r="K458" s="13">
        <f t="shared" si="89"/>
        <v>0.17595773342556953</v>
      </c>
      <c r="L458" s="13">
        <f t="shared" si="90"/>
        <v>0</v>
      </c>
      <c r="M458" s="13">
        <f t="shared" si="96"/>
        <v>7.6933439928175478</v>
      </c>
      <c r="N458" s="13">
        <f t="shared" si="91"/>
        <v>0.40325870555700077</v>
      </c>
      <c r="O458" s="13">
        <f t="shared" si="92"/>
        <v>0.40325870555700077</v>
      </c>
      <c r="Q458">
        <v>20.38384673882641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31.74666667</v>
      </c>
      <c r="G459" s="13">
        <f t="shared" si="86"/>
        <v>0</v>
      </c>
      <c r="H459" s="13">
        <f t="shared" si="87"/>
        <v>31.74666667</v>
      </c>
      <c r="I459" s="16">
        <f t="shared" si="95"/>
        <v>31.922624403425569</v>
      </c>
      <c r="J459" s="13">
        <f t="shared" si="88"/>
        <v>31.163034636814231</v>
      </c>
      <c r="K459" s="13">
        <f t="shared" si="89"/>
        <v>0.75958976661133804</v>
      </c>
      <c r="L459" s="13">
        <f t="shared" si="90"/>
        <v>0</v>
      </c>
      <c r="M459" s="13">
        <f t="shared" si="96"/>
        <v>7.2900852872605473</v>
      </c>
      <c r="N459" s="13">
        <f t="shared" si="91"/>
        <v>0.38212126730396984</v>
      </c>
      <c r="O459" s="13">
        <f t="shared" si="92"/>
        <v>0.38212126730396984</v>
      </c>
      <c r="Q459">
        <v>20.42566685111456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15.64</v>
      </c>
      <c r="G460" s="13">
        <f t="shared" si="86"/>
        <v>0</v>
      </c>
      <c r="H460" s="13">
        <f t="shared" si="87"/>
        <v>15.64</v>
      </c>
      <c r="I460" s="16">
        <f t="shared" si="95"/>
        <v>16.399589766611339</v>
      </c>
      <c r="J460" s="13">
        <f t="shared" si="88"/>
        <v>16.327216349582095</v>
      </c>
      <c r="K460" s="13">
        <f t="shared" si="89"/>
        <v>7.2373417029243825E-2</v>
      </c>
      <c r="L460" s="13">
        <f t="shared" si="90"/>
        <v>0</v>
      </c>
      <c r="M460" s="13">
        <f t="shared" si="96"/>
        <v>6.9079640199565775</v>
      </c>
      <c r="N460" s="13">
        <f t="shared" si="91"/>
        <v>0.36209178106720979</v>
      </c>
      <c r="O460" s="13">
        <f t="shared" si="92"/>
        <v>0.36209178106720979</v>
      </c>
      <c r="Q460">
        <v>23.132642211144219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62.553333330000001</v>
      </c>
      <c r="G461" s="13">
        <f t="shared" si="86"/>
        <v>0.10843895089609902</v>
      </c>
      <c r="H461" s="13">
        <f t="shared" si="87"/>
        <v>62.4448943791039</v>
      </c>
      <c r="I461" s="16">
        <f t="shared" si="95"/>
        <v>62.51726779613314</v>
      </c>
      <c r="J461" s="13">
        <f t="shared" si="88"/>
        <v>59.692807477392911</v>
      </c>
      <c r="K461" s="13">
        <f t="shared" si="89"/>
        <v>2.8244603187402291</v>
      </c>
      <c r="L461" s="13">
        <f t="shared" si="90"/>
        <v>0</v>
      </c>
      <c r="M461" s="13">
        <f t="shared" si="96"/>
        <v>6.545872238889368</v>
      </c>
      <c r="N461" s="13">
        <f t="shared" si="91"/>
        <v>0.34311217180206943</v>
      </c>
      <c r="O461" s="13">
        <f t="shared" si="92"/>
        <v>0.45155112269816844</v>
      </c>
      <c r="Q461">
        <v>25.18701519354838</v>
      </c>
    </row>
    <row r="462" spans="1:17" x14ac:dyDescent="0.2">
      <c r="A462" s="14">
        <f t="shared" si="93"/>
        <v>36039</v>
      </c>
      <c r="B462" s="1">
        <v>9</v>
      </c>
      <c r="F462" s="34">
        <v>18.206666670000001</v>
      </c>
      <c r="G462" s="13">
        <f t="shared" si="86"/>
        <v>0</v>
      </c>
      <c r="H462" s="13">
        <f t="shared" si="87"/>
        <v>18.206666670000001</v>
      </c>
      <c r="I462" s="16">
        <f t="shared" si="95"/>
        <v>21.03112698874023</v>
      </c>
      <c r="J462" s="13">
        <f t="shared" si="88"/>
        <v>20.888863370710759</v>
      </c>
      <c r="K462" s="13">
        <f t="shared" si="89"/>
        <v>0.14226361802947096</v>
      </c>
      <c r="L462" s="13">
        <f t="shared" si="90"/>
        <v>0</v>
      </c>
      <c r="M462" s="13">
        <f t="shared" si="96"/>
        <v>6.2027600670872989</v>
      </c>
      <c r="N462" s="13">
        <f t="shared" si="91"/>
        <v>0.32512740855855288</v>
      </c>
      <c r="O462" s="13">
        <f t="shared" si="92"/>
        <v>0.32512740855855288</v>
      </c>
      <c r="Q462">
        <v>23.608564098378022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3.6266666669999998</v>
      </c>
      <c r="G463" s="13">
        <f t="shared" si="86"/>
        <v>0</v>
      </c>
      <c r="H463" s="13">
        <f t="shared" si="87"/>
        <v>3.6266666669999998</v>
      </c>
      <c r="I463" s="16">
        <f t="shared" si="95"/>
        <v>3.7689302850294708</v>
      </c>
      <c r="J463" s="13">
        <f t="shared" si="88"/>
        <v>3.7679636182185905</v>
      </c>
      <c r="K463" s="13">
        <f t="shared" si="89"/>
        <v>9.6666681088031225E-4</v>
      </c>
      <c r="L463" s="13">
        <f t="shared" si="90"/>
        <v>0</v>
      </c>
      <c r="M463" s="13">
        <f t="shared" si="96"/>
        <v>5.8776326585287464</v>
      </c>
      <c r="N463" s="13">
        <f t="shared" si="91"/>
        <v>0.30808534492031864</v>
      </c>
      <c r="O463" s="13">
        <f t="shared" si="92"/>
        <v>0.30808534492031864</v>
      </c>
      <c r="Q463">
        <v>22.49767520851378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3.2733333330000001</v>
      </c>
      <c r="G464" s="13">
        <f t="shared" si="86"/>
        <v>0</v>
      </c>
      <c r="H464" s="13">
        <f t="shared" si="87"/>
        <v>3.2733333330000001</v>
      </c>
      <c r="I464" s="16">
        <f t="shared" si="95"/>
        <v>3.2742999998108804</v>
      </c>
      <c r="J464" s="13">
        <f t="shared" si="88"/>
        <v>3.2730523687624342</v>
      </c>
      <c r="K464" s="13">
        <f t="shared" si="89"/>
        <v>1.2476310484461628E-3</v>
      </c>
      <c r="L464" s="13">
        <f t="shared" si="90"/>
        <v>0</v>
      </c>
      <c r="M464" s="13">
        <f t="shared" si="96"/>
        <v>5.5695473136084281</v>
      </c>
      <c r="N464" s="13">
        <f t="shared" si="91"/>
        <v>0.29193656780731841</v>
      </c>
      <c r="O464" s="13">
        <f t="shared" si="92"/>
        <v>0.29193656780731841</v>
      </c>
      <c r="Q464">
        <v>17.709390837708622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86.626666670000006</v>
      </c>
      <c r="G465" s="13">
        <f t="shared" si="86"/>
        <v>0.58990561769609917</v>
      </c>
      <c r="H465" s="13">
        <f t="shared" si="87"/>
        <v>86.036761052303902</v>
      </c>
      <c r="I465" s="16">
        <f t="shared" si="95"/>
        <v>86.038008683352345</v>
      </c>
      <c r="J465" s="13">
        <f t="shared" si="88"/>
        <v>55.799815544237667</v>
      </c>
      <c r="K465" s="13">
        <f t="shared" si="89"/>
        <v>30.238193139114678</v>
      </c>
      <c r="L465" s="13">
        <f t="shared" si="90"/>
        <v>0.57685076195665808</v>
      </c>
      <c r="M465" s="13">
        <f t="shared" si="96"/>
        <v>5.854461507757768</v>
      </c>
      <c r="N465" s="13">
        <f t="shared" si="91"/>
        <v>0.30687079266906164</v>
      </c>
      <c r="O465" s="13">
        <f t="shared" si="92"/>
        <v>0.89677641036516076</v>
      </c>
      <c r="Q465">
        <v>10.750136164875039</v>
      </c>
    </row>
    <row r="466" spans="1:17" x14ac:dyDescent="0.2">
      <c r="A466" s="14">
        <f t="shared" si="93"/>
        <v>36161</v>
      </c>
      <c r="B466" s="1">
        <v>1</v>
      </c>
      <c r="F466" s="34">
        <v>27.54666667</v>
      </c>
      <c r="G466" s="13">
        <f t="shared" si="86"/>
        <v>0</v>
      </c>
      <c r="H466" s="13">
        <f t="shared" si="87"/>
        <v>27.54666667</v>
      </c>
      <c r="I466" s="16">
        <f t="shared" si="95"/>
        <v>57.208009047158022</v>
      </c>
      <c r="J466" s="13">
        <f t="shared" si="88"/>
        <v>45.545146139338975</v>
      </c>
      <c r="K466" s="13">
        <f t="shared" si="89"/>
        <v>11.662862907819047</v>
      </c>
      <c r="L466" s="13">
        <f t="shared" si="90"/>
        <v>0</v>
      </c>
      <c r="M466" s="13">
        <f t="shared" si="96"/>
        <v>5.547590715088706</v>
      </c>
      <c r="N466" s="13">
        <f t="shared" si="91"/>
        <v>0.29078567821941437</v>
      </c>
      <c r="O466" s="13">
        <f t="shared" si="92"/>
        <v>0.29078567821941437</v>
      </c>
      <c r="Q466">
        <v>11.14230134189507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90.793333329999996</v>
      </c>
      <c r="G467" s="13">
        <f t="shared" si="86"/>
        <v>0.67323895089609898</v>
      </c>
      <c r="H467" s="13">
        <f t="shared" si="87"/>
        <v>90.120094379103904</v>
      </c>
      <c r="I467" s="16">
        <f t="shared" si="95"/>
        <v>101.78295728692295</v>
      </c>
      <c r="J467" s="13">
        <f t="shared" si="88"/>
        <v>56.439729576239074</v>
      </c>
      <c r="K467" s="13">
        <f t="shared" si="89"/>
        <v>45.343227710683877</v>
      </c>
      <c r="L467" s="13">
        <f t="shared" si="90"/>
        <v>1.1928665245964811</v>
      </c>
      <c r="M467" s="13">
        <f t="shared" si="96"/>
        <v>6.4496715614657729</v>
      </c>
      <c r="N467" s="13">
        <f t="shared" si="91"/>
        <v>0.33806966223954849</v>
      </c>
      <c r="O467" s="13">
        <f t="shared" si="92"/>
        <v>1.0113086131356475</v>
      </c>
      <c r="Q467">
        <v>9.5851556225806469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31.573333330000001</v>
      </c>
      <c r="G468" s="13">
        <f t="shared" si="86"/>
        <v>0</v>
      </c>
      <c r="H468" s="13">
        <f t="shared" si="87"/>
        <v>31.573333330000001</v>
      </c>
      <c r="I468" s="16">
        <f t="shared" si="95"/>
        <v>75.723694516087392</v>
      </c>
      <c r="J468" s="13">
        <f t="shared" si="88"/>
        <v>59.18941829607828</v>
      </c>
      <c r="K468" s="13">
        <f t="shared" si="89"/>
        <v>16.534276220009112</v>
      </c>
      <c r="L468" s="13">
        <f t="shared" si="90"/>
        <v>1.7975587452598533E-2</v>
      </c>
      <c r="M468" s="13">
        <f t="shared" si="96"/>
        <v>6.1295774866788229</v>
      </c>
      <c r="N468" s="13">
        <f t="shared" si="91"/>
        <v>0.32129142869434885</v>
      </c>
      <c r="O468" s="13">
        <f t="shared" si="92"/>
        <v>0.32129142869434885</v>
      </c>
      <c r="Q468">
        <v>14.53074142947934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0.77333333299999996</v>
      </c>
      <c r="G469" s="13">
        <f t="shared" si="86"/>
        <v>0</v>
      </c>
      <c r="H469" s="13">
        <f t="shared" si="87"/>
        <v>0.77333333299999996</v>
      </c>
      <c r="I469" s="16">
        <f t="shared" si="95"/>
        <v>17.289633965556511</v>
      </c>
      <c r="J469" s="13">
        <f t="shared" si="88"/>
        <v>17.01983547631745</v>
      </c>
      <c r="K469" s="13">
        <f t="shared" si="89"/>
        <v>0.26979848923906147</v>
      </c>
      <c r="L469" s="13">
        <f t="shared" si="90"/>
        <v>0</v>
      </c>
      <c r="M469" s="13">
        <f t="shared" si="96"/>
        <v>5.8082860579844739</v>
      </c>
      <c r="N469" s="13">
        <f t="shared" si="91"/>
        <v>0.30445043396399468</v>
      </c>
      <c r="O469" s="13">
        <f t="shared" si="92"/>
        <v>0.30445043396399468</v>
      </c>
      <c r="Q469">
        <v>14.804484967511851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61.56</v>
      </c>
      <c r="G470" s="13">
        <f t="shared" si="86"/>
        <v>8.8572284296099049E-2</v>
      </c>
      <c r="H470" s="13">
        <f t="shared" si="87"/>
        <v>61.471427715703904</v>
      </c>
      <c r="I470" s="16">
        <f t="shared" si="95"/>
        <v>61.741226204942961</v>
      </c>
      <c r="J470" s="13">
        <f t="shared" si="88"/>
        <v>54.312005161059183</v>
      </c>
      <c r="K470" s="13">
        <f t="shared" si="89"/>
        <v>7.4292210438837785</v>
      </c>
      <c r="L470" s="13">
        <f t="shared" si="90"/>
        <v>0</v>
      </c>
      <c r="M470" s="13">
        <f t="shared" si="96"/>
        <v>5.5038356240204793</v>
      </c>
      <c r="N470" s="13">
        <f t="shared" si="91"/>
        <v>0.28849218641634738</v>
      </c>
      <c r="O470" s="13">
        <f t="shared" si="92"/>
        <v>0.37706447071244642</v>
      </c>
      <c r="Q470">
        <v>17.17648980163867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16.739999999999998</v>
      </c>
      <c r="G471" s="13">
        <f t="shared" si="86"/>
        <v>0</v>
      </c>
      <c r="H471" s="13">
        <f t="shared" si="87"/>
        <v>16.739999999999998</v>
      </c>
      <c r="I471" s="16">
        <f t="shared" si="95"/>
        <v>24.169221043883777</v>
      </c>
      <c r="J471" s="13">
        <f t="shared" si="88"/>
        <v>23.947327128028647</v>
      </c>
      <c r="K471" s="13">
        <f t="shared" si="89"/>
        <v>0.22189391585513007</v>
      </c>
      <c r="L471" s="13">
        <f t="shared" si="90"/>
        <v>0</v>
      </c>
      <c r="M471" s="13">
        <f t="shared" si="96"/>
        <v>5.2153434376041323</v>
      </c>
      <c r="N471" s="13">
        <f t="shared" si="91"/>
        <v>0.27337041547172608</v>
      </c>
      <c r="O471" s="13">
        <f t="shared" si="92"/>
        <v>0.27337041547172608</v>
      </c>
      <c r="Q471">
        <v>23.388109150003459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31.853333330000002</v>
      </c>
      <c r="G472" s="13">
        <f t="shared" si="86"/>
        <v>0</v>
      </c>
      <c r="H472" s="13">
        <f t="shared" si="87"/>
        <v>31.853333330000002</v>
      </c>
      <c r="I472" s="16">
        <f t="shared" si="95"/>
        <v>32.075227245855132</v>
      </c>
      <c r="J472" s="13">
        <f t="shared" si="88"/>
        <v>31.725339694683608</v>
      </c>
      <c r="K472" s="13">
        <f t="shared" si="89"/>
        <v>0.34988755117152337</v>
      </c>
      <c r="L472" s="13">
        <f t="shared" si="90"/>
        <v>0</v>
      </c>
      <c r="M472" s="13">
        <f t="shared" si="96"/>
        <v>4.9419730221324061</v>
      </c>
      <c r="N472" s="13">
        <f t="shared" si="91"/>
        <v>0.25904127589553838</v>
      </c>
      <c r="O472" s="13">
        <f t="shared" si="92"/>
        <v>0.25904127589553838</v>
      </c>
      <c r="Q472">
        <v>26.194179193548379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5.92</v>
      </c>
      <c r="G473" s="13">
        <f t="shared" si="86"/>
        <v>0</v>
      </c>
      <c r="H473" s="13">
        <f t="shared" si="87"/>
        <v>5.92</v>
      </c>
      <c r="I473" s="16">
        <f t="shared" si="95"/>
        <v>6.2698875511715233</v>
      </c>
      <c r="J473" s="13">
        <f t="shared" si="88"/>
        <v>6.2666308388359582</v>
      </c>
      <c r="K473" s="13">
        <f t="shared" si="89"/>
        <v>3.2567123355651262E-3</v>
      </c>
      <c r="L473" s="13">
        <f t="shared" si="90"/>
        <v>0</v>
      </c>
      <c r="M473" s="13">
        <f t="shared" si="96"/>
        <v>4.6829317462368678</v>
      </c>
      <c r="N473" s="13">
        <f t="shared" si="91"/>
        <v>0.24546322067000936</v>
      </c>
      <c r="O473" s="13">
        <f t="shared" si="92"/>
        <v>0.24546322067000936</v>
      </c>
      <c r="Q473">
        <v>24.72115108469789</v>
      </c>
    </row>
    <row r="474" spans="1:17" x14ac:dyDescent="0.2">
      <c r="A474" s="14">
        <f t="shared" si="93"/>
        <v>36404</v>
      </c>
      <c r="B474" s="1">
        <v>9</v>
      </c>
      <c r="F474" s="34">
        <v>3.1066666669999998</v>
      </c>
      <c r="G474" s="13">
        <f t="shared" si="86"/>
        <v>0</v>
      </c>
      <c r="H474" s="13">
        <f t="shared" si="87"/>
        <v>3.1066666669999998</v>
      </c>
      <c r="I474" s="16">
        <f t="shared" si="95"/>
        <v>3.109923379335565</v>
      </c>
      <c r="J474" s="13">
        <f t="shared" si="88"/>
        <v>3.1092838696074789</v>
      </c>
      <c r="K474" s="13">
        <f t="shared" si="89"/>
        <v>6.3950972808601847E-4</v>
      </c>
      <c r="L474" s="13">
        <f t="shared" si="90"/>
        <v>0</v>
      </c>
      <c r="M474" s="13">
        <f t="shared" si="96"/>
        <v>4.4374685255668584</v>
      </c>
      <c r="N474" s="13">
        <f t="shared" si="91"/>
        <v>0.23259688052953828</v>
      </c>
      <c r="O474" s="13">
        <f t="shared" si="92"/>
        <v>0.23259688052953828</v>
      </c>
      <c r="Q474">
        <v>21.341018498630941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1.5933333329999999</v>
      </c>
      <c r="G475" s="13">
        <f t="shared" si="86"/>
        <v>0</v>
      </c>
      <c r="H475" s="13">
        <f t="shared" si="87"/>
        <v>1.5933333329999999</v>
      </c>
      <c r="I475" s="16">
        <f t="shared" si="95"/>
        <v>1.5939728427280859</v>
      </c>
      <c r="J475" s="13">
        <f t="shared" si="88"/>
        <v>1.5938330885035099</v>
      </c>
      <c r="K475" s="13">
        <f t="shared" si="89"/>
        <v>1.3975422457601638E-4</v>
      </c>
      <c r="L475" s="13">
        <f t="shared" si="90"/>
        <v>0</v>
      </c>
      <c r="M475" s="13">
        <f t="shared" si="96"/>
        <v>4.2048716450373202</v>
      </c>
      <c r="N475" s="13">
        <f t="shared" si="91"/>
        <v>0.22040494981039901</v>
      </c>
      <c r="O475" s="13">
        <f t="shared" si="92"/>
        <v>0.22040494981039901</v>
      </c>
      <c r="Q475">
        <v>17.921311353015341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2.5733333329999999</v>
      </c>
      <c r="G476" s="13">
        <f t="shared" si="86"/>
        <v>0</v>
      </c>
      <c r="H476" s="13">
        <f t="shared" si="87"/>
        <v>2.5733333329999999</v>
      </c>
      <c r="I476" s="16">
        <f t="shared" si="95"/>
        <v>2.5734730872245759</v>
      </c>
      <c r="J476" s="13">
        <f t="shared" si="88"/>
        <v>2.5725613962828091</v>
      </c>
      <c r="K476" s="13">
        <f t="shared" si="89"/>
        <v>9.1169094176679621E-4</v>
      </c>
      <c r="L476" s="13">
        <f t="shared" si="90"/>
        <v>0</v>
      </c>
      <c r="M476" s="13">
        <f t="shared" si="96"/>
        <v>3.9844666952269212</v>
      </c>
      <c r="N476" s="13">
        <f t="shared" si="91"/>
        <v>0.20885207828380728</v>
      </c>
      <c r="O476" s="13">
        <f t="shared" si="92"/>
        <v>0.20885207828380728</v>
      </c>
      <c r="Q476">
        <v>14.79490828860564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38.340000000000003</v>
      </c>
      <c r="G477" s="13">
        <f t="shared" si="86"/>
        <v>0</v>
      </c>
      <c r="H477" s="13">
        <f t="shared" si="87"/>
        <v>38.340000000000003</v>
      </c>
      <c r="I477" s="16">
        <f t="shared" si="95"/>
        <v>38.340911690941773</v>
      </c>
      <c r="J477" s="13">
        <f t="shared" si="88"/>
        <v>35.092030216572432</v>
      </c>
      <c r="K477" s="13">
        <f t="shared" si="89"/>
        <v>3.248881474369341</v>
      </c>
      <c r="L477" s="13">
        <f t="shared" si="90"/>
        <v>0</v>
      </c>
      <c r="M477" s="13">
        <f t="shared" si="96"/>
        <v>3.775614616943114</v>
      </c>
      <c r="N477" s="13">
        <f t="shared" si="91"/>
        <v>0.197904768658728</v>
      </c>
      <c r="O477" s="13">
        <f t="shared" si="92"/>
        <v>0.197904768658728</v>
      </c>
      <c r="Q477">
        <v>13.29034862328408</v>
      </c>
    </row>
    <row r="478" spans="1:17" x14ac:dyDescent="0.2">
      <c r="A478" s="14">
        <f t="shared" si="93"/>
        <v>36526</v>
      </c>
      <c r="B478" s="1">
        <v>1</v>
      </c>
      <c r="F478" s="34">
        <v>91.846666670000005</v>
      </c>
      <c r="G478" s="13">
        <f t="shared" si="86"/>
        <v>0.69430561769609911</v>
      </c>
      <c r="H478" s="13">
        <f t="shared" si="87"/>
        <v>91.152361052303903</v>
      </c>
      <c r="I478" s="16">
        <f t="shared" si="95"/>
        <v>94.401242526673244</v>
      </c>
      <c r="J478" s="13">
        <f t="shared" si="88"/>
        <v>56.727969846577075</v>
      </c>
      <c r="K478" s="13">
        <f t="shared" si="89"/>
        <v>37.673272680096169</v>
      </c>
      <c r="L478" s="13">
        <f t="shared" si="90"/>
        <v>0.88006927973126836</v>
      </c>
      <c r="M478" s="13">
        <f t="shared" si="96"/>
        <v>4.4577791280156545</v>
      </c>
      <c r="N478" s="13">
        <f t="shared" si="91"/>
        <v>0.23366149264882358</v>
      </c>
      <c r="O478" s="13">
        <f t="shared" si="92"/>
        <v>0.92796711034492274</v>
      </c>
      <c r="Q478">
        <v>10.26647562258065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42.053333330000001</v>
      </c>
      <c r="G479" s="13">
        <f t="shared" si="86"/>
        <v>0</v>
      </c>
      <c r="H479" s="13">
        <f t="shared" si="87"/>
        <v>42.053333330000001</v>
      </c>
      <c r="I479" s="16">
        <f t="shared" si="95"/>
        <v>78.846536730364889</v>
      </c>
      <c r="J479" s="13">
        <f t="shared" si="88"/>
        <v>58.197992839517788</v>
      </c>
      <c r="K479" s="13">
        <f t="shared" si="89"/>
        <v>20.648543890847101</v>
      </c>
      <c r="L479" s="13">
        <f t="shared" si="90"/>
        <v>0.1857642624766199</v>
      </c>
      <c r="M479" s="13">
        <f t="shared" si="96"/>
        <v>4.4098818978434506</v>
      </c>
      <c r="N479" s="13">
        <f t="shared" si="91"/>
        <v>0.23115088412058918</v>
      </c>
      <c r="O479" s="13">
        <f t="shared" si="92"/>
        <v>0.23115088412058918</v>
      </c>
      <c r="Q479">
        <v>13.148019902348929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30.366666670000001</v>
      </c>
      <c r="G480" s="13">
        <f t="shared" si="86"/>
        <v>0</v>
      </c>
      <c r="H480" s="13">
        <f t="shared" si="87"/>
        <v>30.366666670000001</v>
      </c>
      <c r="I480" s="16">
        <f t="shared" si="95"/>
        <v>50.829446298370485</v>
      </c>
      <c r="J480" s="13">
        <f t="shared" si="88"/>
        <v>44.442313878602825</v>
      </c>
      <c r="K480" s="13">
        <f t="shared" si="89"/>
        <v>6.38713241976766</v>
      </c>
      <c r="L480" s="13">
        <f t="shared" si="90"/>
        <v>0</v>
      </c>
      <c r="M480" s="13">
        <f t="shared" si="96"/>
        <v>4.178731013722861</v>
      </c>
      <c r="N480" s="13">
        <f t="shared" si="91"/>
        <v>0.21903474757374444</v>
      </c>
      <c r="O480" s="13">
        <f t="shared" si="92"/>
        <v>0.21903474757374444</v>
      </c>
      <c r="Q480">
        <v>14.0160934164452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38.14</v>
      </c>
      <c r="G481" s="13">
        <f t="shared" si="86"/>
        <v>0</v>
      </c>
      <c r="H481" s="13">
        <f t="shared" si="87"/>
        <v>38.14</v>
      </c>
      <c r="I481" s="16">
        <f t="shared" si="95"/>
        <v>44.527132419767661</v>
      </c>
      <c r="J481" s="13">
        <f t="shared" si="88"/>
        <v>41.02783510074218</v>
      </c>
      <c r="K481" s="13">
        <f t="shared" si="89"/>
        <v>3.4992973190254801</v>
      </c>
      <c r="L481" s="13">
        <f t="shared" si="90"/>
        <v>0</v>
      </c>
      <c r="M481" s="13">
        <f t="shared" si="96"/>
        <v>3.9596962661491166</v>
      </c>
      <c r="N481" s="13">
        <f t="shared" si="91"/>
        <v>0.20755369734889362</v>
      </c>
      <c r="O481" s="13">
        <f t="shared" si="92"/>
        <v>0.20755369734889362</v>
      </c>
      <c r="Q481">
        <v>16.06008676662977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32.033333329999998</v>
      </c>
      <c r="G482" s="13">
        <f t="shared" si="86"/>
        <v>0</v>
      </c>
      <c r="H482" s="13">
        <f t="shared" si="87"/>
        <v>32.033333329999998</v>
      </c>
      <c r="I482" s="16">
        <f t="shared" si="95"/>
        <v>35.532630649025478</v>
      </c>
      <c r="J482" s="13">
        <f t="shared" si="88"/>
        <v>33.741228467276727</v>
      </c>
      <c r="K482" s="13">
        <f t="shared" si="89"/>
        <v>1.7914021817487509</v>
      </c>
      <c r="L482" s="13">
        <f t="shared" si="90"/>
        <v>0</v>
      </c>
      <c r="M482" s="13">
        <f t="shared" si="96"/>
        <v>3.752142568800223</v>
      </c>
      <c r="N482" s="13">
        <f t="shared" si="91"/>
        <v>0.19667444439924986</v>
      </c>
      <c r="O482" s="13">
        <f t="shared" si="92"/>
        <v>0.19667444439924986</v>
      </c>
      <c r="Q482">
        <v>16.33308719623118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28.38666667</v>
      </c>
      <c r="G483" s="13">
        <f t="shared" si="86"/>
        <v>0</v>
      </c>
      <c r="H483" s="13">
        <f t="shared" si="87"/>
        <v>28.38666667</v>
      </c>
      <c r="I483" s="16">
        <f t="shared" si="95"/>
        <v>30.178068851748751</v>
      </c>
      <c r="J483" s="13">
        <f t="shared" si="88"/>
        <v>29.700164851461341</v>
      </c>
      <c r="K483" s="13">
        <f t="shared" si="89"/>
        <v>0.47790400028740976</v>
      </c>
      <c r="L483" s="13">
        <f t="shared" si="90"/>
        <v>0</v>
      </c>
      <c r="M483" s="13">
        <f t="shared" si="96"/>
        <v>3.5554681244009734</v>
      </c>
      <c r="N483" s="13">
        <f t="shared" si="91"/>
        <v>0.18636544457568449</v>
      </c>
      <c r="O483" s="13">
        <f t="shared" si="92"/>
        <v>0.18636544457568449</v>
      </c>
      <c r="Q483">
        <v>22.597500904225921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8.48</v>
      </c>
      <c r="G484" s="13">
        <f t="shared" si="86"/>
        <v>0</v>
      </c>
      <c r="H484" s="13">
        <f t="shared" si="87"/>
        <v>8.48</v>
      </c>
      <c r="I484" s="16">
        <f t="shared" si="95"/>
        <v>8.9579040002874102</v>
      </c>
      <c r="J484" s="13">
        <f t="shared" si="88"/>
        <v>8.9463087380286748</v>
      </c>
      <c r="K484" s="13">
        <f t="shared" si="89"/>
        <v>1.1595262258735417E-2</v>
      </c>
      <c r="L484" s="13">
        <f t="shared" si="90"/>
        <v>0</v>
      </c>
      <c r="M484" s="13">
        <f t="shared" si="96"/>
        <v>3.3691026798252888</v>
      </c>
      <c r="N484" s="13">
        <f t="shared" si="91"/>
        <v>0.17659680716517637</v>
      </c>
      <c r="O484" s="13">
        <f t="shared" si="92"/>
        <v>0.17659680716517637</v>
      </c>
      <c r="Q484">
        <v>23.28755845538031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1.433333333</v>
      </c>
      <c r="G485" s="13">
        <f t="shared" si="86"/>
        <v>0</v>
      </c>
      <c r="H485" s="13">
        <f t="shared" si="87"/>
        <v>1.433333333</v>
      </c>
      <c r="I485" s="16">
        <f t="shared" si="95"/>
        <v>1.4449285952587354</v>
      </c>
      <c r="J485" s="13">
        <f t="shared" si="88"/>
        <v>1.4448743170712837</v>
      </c>
      <c r="K485" s="13">
        <f t="shared" si="89"/>
        <v>5.4278187451739512E-5</v>
      </c>
      <c r="L485" s="13">
        <f t="shared" si="90"/>
        <v>0</v>
      </c>
      <c r="M485" s="13">
        <f t="shared" si="96"/>
        <v>3.1925058726601123</v>
      </c>
      <c r="N485" s="13">
        <f t="shared" si="91"/>
        <v>0.16734020822336207</v>
      </c>
      <c r="O485" s="13">
        <f t="shared" si="92"/>
        <v>0.16734020822336207</v>
      </c>
      <c r="Q485">
        <v>22.525099928382922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9.9733333329999994</v>
      </c>
      <c r="G486" s="13">
        <f t="shared" si="86"/>
        <v>0</v>
      </c>
      <c r="H486" s="13">
        <f t="shared" si="87"/>
        <v>9.9733333329999994</v>
      </c>
      <c r="I486" s="16">
        <f t="shared" si="95"/>
        <v>9.9733876111874515</v>
      </c>
      <c r="J486" s="13">
        <f t="shared" si="88"/>
        <v>9.9571477501354639</v>
      </c>
      <c r="K486" s="13">
        <f t="shared" si="89"/>
        <v>1.6239861051987603E-2</v>
      </c>
      <c r="L486" s="13">
        <f t="shared" si="90"/>
        <v>0</v>
      </c>
      <c r="M486" s="13">
        <f t="shared" si="96"/>
        <v>3.0251656644367504</v>
      </c>
      <c r="N486" s="13">
        <f t="shared" si="91"/>
        <v>0.15856880844989657</v>
      </c>
      <c r="O486" s="13">
        <f t="shared" si="92"/>
        <v>0.15856880844989657</v>
      </c>
      <c r="Q486">
        <v>23.179258193548382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6.7733333330000001</v>
      </c>
      <c r="G487" s="13">
        <f t="shared" si="86"/>
        <v>0</v>
      </c>
      <c r="H487" s="13">
        <f t="shared" si="87"/>
        <v>6.7733333330000001</v>
      </c>
      <c r="I487" s="16">
        <f t="shared" si="95"/>
        <v>6.7895731940519877</v>
      </c>
      <c r="J487" s="13">
        <f t="shared" si="88"/>
        <v>6.7779433467149124</v>
      </c>
      <c r="K487" s="13">
        <f t="shared" si="89"/>
        <v>1.1629847337075283E-2</v>
      </c>
      <c r="L487" s="13">
        <f t="shared" si="90"/>
        <v>0</v>
      </c>
      <c r="M487" s="13">
        <f t="shared" si="96"/>
        <v>2.8665968559868538</v>
      </c>
      <c r="N487" s="13">
        <f t="shared" si="91"/>
        <v>0.1502571753685058</v>
      </c>
      <c r="O487" s="13">
        <f t="shared" si="92"/>
        <v>0.1502571753685058</v>
      </c>
      <c r="Q487">
        <v>17.380059519094878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37.473333330000003</v>
      </c>
      <c r="G488" s="13">
        <f t="shared" si="86"/>
        <v>0</v>
      </c>
      <c r="H488" s="13">
        <f t="shared" si="87"/>
        <v>37.473333330000003</v>
      </c>
      <c r="I488" s="16">
        <f t="shared" si="95"/>
        <v>37.484963177337079</v>
      </c>
      <c r="J488" s="13">
        <f t="shared" si="88"/>
        <v>34.206719637231458</v>
      </c>
      <c r="K488" s="13">
        <f t="shared" si="89"/>
        <v>3.2782435401056205</v>
      </c>
      <c r="L488" s="13">
        <f t="shared" si="90"/>
        <v>0</v>
      </c>
      <c r="M488" s="13">
        <f t="shared" si="96"/>
        <v>2.716339680618348</v>
      </c>
      <c r="N488" s="13">
        <f t="shared" si="91"/>
        <v>0.14238120958609393</v>
      </c>
      <c r="O488" s="13">
        <f t="shared" si="92"/>
        <v>0.14238120958609393</v>
      </c>
      <c r="Q488">
        <v>12.697335401014421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19.946666669999999</v>
      </c>
      <c r="G489" s="13">
        <f t="shared" si="86"/>
        <v>0</v>
      </c>
      <c r="H489" s="13">
        <f t="shared" si="87"/>
        <v>19.946666669999999</v>
      </c>
      <c r="I489" s="16">
        <f t="shared" si="95"/>
        <v>23.22491021010562</v>
      </c>
      <c r="J489" s="13">
        <f t="shared" si="88"/>
        <v>22.158015683526241</v>
      </c>
      <c r="K489" s="13">
        <f t="shared" si="89"/>
        <v>1.0668945265793788</v>
      </c>
      <c r="L489" s="13">
        <f t="shared" si="90"/>
        <v>0</v>
      </c>
      <c r="M489" s="13">
        <f t="shared" si="96"/>
        <v>2.5739584710322538</v>
      </c>
      <c r="N489" s="13">
        <f t="shared" si="91"/>
        <v>0.13491807491709537</v>
      </c>
      <c r="O489" s="13">
        <f t="shared" si="92"/>
        <v>0.13491807491709537</v>
      </c>
      <c r="Q489">
        <v>10.88143362258065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73.06</v>
      </c>
      <c r="G490" s="13">
        <f t="shared" si="86"/>
        <v>0.31857228429609907</v>
      </c>
      <c r="H490" s="13">
        <f t="shared" si="87"/>
        <v>72.741427715703907</v>
      </c>
      <c r="I490" s="16">
        <f t="shared" si="95"/>
        <v>73.808322242283282</v>
      </c>
      <c r="J490" s="13">
        <f t="shared" si="88"/>
        <v>53.101004389664425</v>
      </c>
      <c r="K490" s="13">
        <f t="shared" si="89"/>
        <v>20.707317852618857</v>
      </c>
      <c r="L490" s="13">
        <f t="shared" si="90"/>
        <v>0.18816119091214553</v>
      </c>
      <c r="M490" s="13">
        <f t="shared" si="96"/>
        <v>2.627201587027304</v>
      </c>
      <c r="N490" s="13">
        <f t="shared" si="91"/>
        <v>0.13770889644490306</v>
      </c>
      <c r="O490" s="13">
        <f t="shared" si="92"/>
        <v>0.4562811807410021</v>
      </c>
      <c r="Q490">
        <v>11.374560100873881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13.52</v>
      </c>
      <c r="G491" s="13">
        <f t="shared" si="86"/>
        <v>0</v>
      </c>
      <c r="H491" s="13">
        <f t="shared" si="87"/>
        <v>13.52</v>
      </c>
      <c r="I491" s="16">
        <f t="shared" si="95"/>
        <v>34.039156661706706</v>
      </c>
      <c r="J491" s="13">
        <f t="shared" si="88"/>
        <v>31.71543041907707</v>
      </c>
      <c r="K491" s="13">
        <f t="shared" si="89"/>
        <v>2.3237262426296361</v>
      </c>
      <c r="L491" s="13">
        <f t="shared" si="90"/>
        <v>0</v>
      </c>
      <c r="M491" s="13">
        <f t="shared" si="96"/>
        <v>2.4894926905824009</v>
      </c>
      <c r="N491" s="13">
        <f t="shared" si="91"/>
        <v>0.1304906684057176</v>
      </c>
      <c r="O491" s="13">
        <f t="shared" si="92"/>
        <v>0.1304906684057176</v>
      </c>
      <c r="Q491">
        <v>13.32839924504751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87.406666670000007</v>
      </c>
      <c r="G492" s="13">
        <f t="shared" si="86"/>
        <v>0.60550561769609912</v>
      </c>
      <c r="H492" s="13">
        <f t="shared" si="87"/>
        <v>86.801161052303911</v>
      </c>
      <c r="I492" s="16">
        <f t="shared" si="95"/>
        <v>89.124887294933544</v>
      </c>
      <c r="J492" s="13">
        <f t="shared" si="88"/>
        <v>60.809323157697612</v>
      </c>
      <c r="K492" s="13">
        <f t="shared" si="89"/>
        <v>28.315564137235931</v>
      </c>
      <c r="L492" s="13">
        <f t="shared" si="90"/>
        <v>0.49844182053688757</v>
      </c>
      <c r="M492" s="13">
        <f t="shared" si="96"/>
        <v>2.8574438427135709</v>
      </c>
      <c r="N492" s="13">
        <f t="shared" si="91"/>
        <v>0.14977740580562443</v>
      </c>
      <c r="O492" s="13">
        <f t="shared" si="92"/>
        <v>0.7552830235017236</v>
      </c>
      <c r="Q492">
        <v>12.61618324747776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1.4266666670000001</v>
      </c>
      <c r="G493" s="13">
        <f t="shared" si="86"/>
        <v>0</v>
      </c>
      <c r="H493" s="13">
        <f t="shared" si="87"/>
        <v>1.4266666670000001</v>
      </c>
      <c r="I493" s="16">
        <f t="shared" si="95"/>
        <v>29.243788983699044</v>
      </c>
      <c r="J493" s="13">
        <f t="shared" si="88"/>
        <v>28.35580374207499</v>
      </c>
      <c r="K493" s="13">
        <f t="shared" si="89"/>
        <v>0.88798524162405457</v>
      </c>
      <c r="L493" s="13">
        <f t="shared" si="90"/>
        <v>0</v>
      </c>
      <c r="M493" s="13">
        <f t="shared" si="96"/>
        <v>2.7076664369079464</v>
      </c>
      <c r="N493" s="13">
        <f t="shared" si="91"/>
        <v>0.14192658789819043</v>
      </c>
      <c r="O493" s="13">
        <f t="shared" si="92"/>
        <v>0.14192658789819043</v>
      </c>
      <c r="Q493">
        <v>17.391807035258871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13.366666670000001</v>
      </c>
      <c r="G494" s="13">
        <f t="shared" si="86"/>
        <v>0</v>
      </c>
      <c r="H494" s="13">
        <f t="shared" si="87"/>
        <v>13.366666670000001</v>
      </c>
      <c r="I494" s="16">
        <f t="shared" si="95"/>
        <v>14.254651911624055</v>
      </c>
      <c r="J494" s="13">
        <f t="shared" si="88"/>
        <v>14.148425947914296</v>
      </c>
      <c r="K494" s="13">
        <f t="shared" si="89"/>
        <v>0.10622596370975934</v>
      </c>
      <c r="L494" s="13">
        <f t="shared" si="90"/>
        <v>0</v>
      </c>
      <c r="M494" s="13">
        <f t="shared" si="96"/>
        <v>2.565739849009756</v>
      </c>
      <c r="N494" s="13">
        <f t="shared" si="91"/>
        <v>0.13448728293881534</v>
      </c>
      <c r="O494" s="13">
        <f t="shared" si="92"/>
        <v>0.13448728293881534</v>
      </c>
      <c r="Q494">
        <v>17.411516017806481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2.5</v>
      </c>
      <c r="G495" s="13">
        <f t="shared" si="86"/>
        <v>0</v>
      </c>
      <c r="H495" s="13">
        <f t="shared" si="87"/>
        <v>2.5</v>
      </c>
      <c r="I495" s="16">
        <f t="shared" si="95"/>
        <v>2.6062259637097593</v>
      </c>
      <c r="J495" s="13">
        <f t="shared" si="88"/>
        <v>2.6059145208020045</v>
      </c>
      <c r="K495" s="13">
        <f t="shared" si="89"/>
        <v>3.1144290775486638E-4</v>
      </c>
      <c r="L495" s="13">
        <f t="shared" si="90"/>
        <v>0</v>
      </c>
      <c r="M495" s="13">
        <f t="shared" si="96"/>
        <v>2.4312525660709405</v>
      </c>
      <c r="N495" s="13">
        <f t="shared" si="91"/>
        <v>0.12743792083016448</v>
      </c>
      <c r="O495" s="13">
        <f t="shared" si="92"/>
        <v>0.12743792083016448</v>
      </c>
      <c r="Q495">
        <v>22.683443819194551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10.74</v>
      </c>
      <c r="G496" s="13">
        <f t="shared" si="86"/>
        <v>0</v>
      </c>
      <c r="H496" s="13">
        <f t="shared" si="87"/>
        <v>10.74</v>
      </c>
      <c r="I496" s="16">
        <f t="shared" si="95"/>
        <v>10.740311442907755</v>
      </c>
      <c r="J496" s="13">
        <f t="shared" si="88"/>
        <v>10.727046756172911</v>
      </c>
      <c r="K496" s="13">
        <f t="shared" si="89"/>
        <v>1.3264686734844489E-2</v>
      </c>
      <c r="L496" s="13">
        <f t="shared" si="90"/>
        <v>0</v>
      </c>
      <c r="M496" s="13">
        <f t="shared" si="96"/>
        <v>2.3038146452407759</v>
      </c>
      <c r="N496" s="13">
        <f t="shared" si="91"/>
        <v>0.12075806210542454</v>
      </c>
      <c r="O496" s="13">
        <f t="shared" si="92"/>
        <v>0.12075806210542454</v>
      </c>
      <c r="Q496">
        <v>26.229540193548381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21.126666669999999</v>
      </c>
      <c r="G497" s="13">
        <f t="shared" si="86"/>
        <v>0</v>
      </c>
      <c r="H497" s="13">
        <f t="shared" si="87"/>
        <v>21.126666669999999</v>
      </c>
      <c r="I497" s="16">
        <f t="shared" si="95"/>
        <v>21.139931356734841</v>
      </c>
      <c r="J497" s="13">
        <f t="shared" si="88"/>
        <v>21.00073197133737</v>
      </c>
      <c r="K497" s="13">
        <f t="shared" si="89"/>
        <v>0.13919938539747179</v>
      </c>
      <c r="L497" s="13">
        <f t="shared" si="90"/>
        <v>0</v>
      </c>
      <c r="M497" s="13">
        <f t="shared" si="96"/>
        <v>2.1830565831353512</v>
      </c>
      <c r="N497" s="13">
        <f t="shared" si="91"/>
        <v>0.11442833866452962</v>
      </c>
      <c r="O497" s="13">
        <f t="shared" si="92"/>
        <v>0.11442833866452962</v>
      </c>
      <c r="Q497">
        <v>23.876213180572378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37.020000000000003</v>
      </c>
      <c r="G498" s="13">
        <f t="shared" si="86"/>
        <v>0</v>
      </c>
      <c r="H498" s="13">
        <f t="shared" si="87"/>
        <v>37.020000000000003</v>
      </c>
      <c r="I498" s="16">
        <f t="shared" si="95"/>
        <v>37.159199385397471</v>
      </c>
      <c r="J498" s="13">
        <f t="shared" si="88"/>
        <v>36.561874065364087</v>
      </c>
      <c r="K498" s="13">
        <f t="shared" si="89"/>
        <v>0.59732532003338434</v>
      </c>
      <c r="L498" s="13">
        <f t="shared" si="90"/>
        <v>0</v>
      </c>
      <c r="M498" s="13">
        <f t="shared" si="96"/>
        <v>2.0686282444708217</v>
      </c>
      <c r="N498" s="13">
        <f t="shared" si="91"/>
        <v>0.10843039761679066</v>
      </c>
      <c r="O498" s="13">
        <f t="shared" si="92"/>
        <v>0.10843039761679066</v>
      </c>
      <c r="Q498">
        <v>25.461966300199421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4.6466666669999999</v>
      </c>
      <c r="G499" s="13">
        <f t="shared" si="86"/>
        <v>0</v>
      </c>
      <c r="H499" s="13">
        <f t="shared" si="87"/>
        <v>4.6466666669999999</v>
      </c>
      <c r="I499" s="16">
        <f t="shared" si="95"/>
        <v>5.2439919870333842</v>
      </c>
      <c r="J499" s="13">
        <f t="shared" si="88"/>
        <v>5.2414513708845503</v>
      </c>
      <c r="K499" s="13">
        <f t="shared" si="89"/>
        <v>2.5406161488339407E-3</v>
      </c>
      <c r="L499" s="13">
        <f t="shared" si="90"/>
        <v>0</v>
      </c>
      <c r="M499" s="13">
        <f t="shared" si="96"/>
        <v>1.9601978468540311</v>
      </c>
      <c r="N499" s="13">
        <f t="shared" si="91"/>
        <v>0.10274684806710203</v>
      </c>
      <c r="O499" s="13">
        <f t="shared" si="92"/>
        <v>0.10274684806710203</v>
      </c>
      <c r="Q499">
        <v>22.6695739034977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0.43333333299999999</v>
      </c>
      <c r="G500" s="13">
        <f t="shared" si="86"/>
        <v>0</v>
      </c>
      <c r="H500" s="13">
        <f t="shared" si="87"/>
        <v>0.43333333299999999</v>
      </c>
      <c r="I500" s="16">
        <f t="shared" si="95"/>
        <v>0.43587394914883393</v>
      </c>
      <c r="J500" s="13">
        <f t="shared" si="88"/>
        <v>0.43587032750253851</v>
      </c>
      <c r="K500" s="13">
        <f t="shared" si="89"/>
        <v>3.6216462954152817E-6</v>
      </c>
      <c r="L500" s="13">
        <f t="shared" si="90"/>
        <v>0</v>
      </c>
      <c r="M500" s="13">
        <f t="shared" si="96"/>
        <v>1.857450998786929</v>
      </c>
      <c r="N500" s="13">
        <f t="shared" si="91"/>
        <v>9.7361210691432429E-2</v>
      </c>
      <c r="O500" s="13">
        <f t="shared" si="92"/>
        <v>9.7361210691432429E-2</v>
      </c>
      <c r="Q500">
        <v>16.240026938770882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86.08</v>
      </c>
      <c r="G501" s="13">
        <f t="shared" si="86"/>
        <v>0.57897228429609893</v>
      </c>
      <c r="H501" s="13">
        <f t="shared" si="87"/>
        <v>85.501027715703898</v>
      </c>
      <c r="I501" s="16">
        <f t="shared" si="95"/>
        <v>85.501031337350199</v>
      </c>
      <c r="J501" s="13">
        <f t="shared" si="88"/>
        <v>59.578408349802636</v>
      </c>
      <c r="K501" s="13">
        <f t="shared" si="89"/>
        <v>25.922622987547562</v>
      </c>
      <c r="L501" s="13">
        <f t="shared" si="90"/>
        <v>0.40085253927486142</v>
      </c>
      <c r="M501" s="13">
        <f t="shared" si="96"/>
        <v>2.1609423273703579</v>
      </c>
      <c r="N501" s="13">
        <f t="shared" si="91"/>
        <v>0.11326918522455952</v>
      </c>
      <c r="O501" s="13">
        <f t="shared" si="92"/>
        <v>0.69224146952065846</v>
      </c>
      <c r="Q501">
        <v>12.596340875635081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7.98</v>
      </c>
      <c r="G502" s="13">
        <f t="shared" si="86"/>
        <v>0</v>
      </c>
      <c r="H502" s="13">
        <f t="shared" si="87"/>
        <v>7.98</v>
      </c>
      <c r="I502" s="16">
        <f t="shared" si="95"/>
        <v>33.501770448272701</v>
      </c>
      <c r="J502" s="13">
        <f t="shared" si="88"/>
        <v>30.338412801314114</v>
      </c>
      <c r="K502" s="13">
        <f t="shared" si="89"/>
        <v>3.1633576469585876</v>
      </c>
      <c r="L502" s="13">
        <f t="shared" si="90"/>
        <v>0</v>
      </c>
      <c r="M502" s="13">
        <f t="shared" si="96"/>
        <v>2.0476731421457983</v>
      </c>
      <c r="N502" s="13">
        <f t="shared" si="91"/>
        <v>0.1073320030244921</v>
      </c>
      <c r="O502" s="13">
        <f t="shared" si="92"/>
        <v>0.1073320030244921</v>
      </c>
      <c r="Q502">
        <v>10.382044622580651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98.28</v>
      </c>
      <c r="G503" s="13">
        <f t="shared" si="86"/>
        <v>0.82297228429609903</v>
      </c>
      <c r="H503" s="13">
        <f t="shared" si="87"/>
        <v>97.457027715703902</v>
      </c>
      <c r="I503" s="16">
        <f t="shared" si="95"/>
        <v>100.62038536266249</v>
      </c>
      <c r="J503" s="13">
        <f t="shared" si="88"/>
        <v>59.298003284109775</v>
      </c>
      <c r="K503" s="13">
        <f t="shared" si="89"/>
        <v>41.322382078552714</v>
      </c>
      <c r="L503" s="13">
        <f t="shared" si="90"/>
        <v>1.0288878010259752</v>
      </c>
      <c r="M503" s="13">
        <f t="shared" si="96"/>
        <v>2.9692289401472811</v>
      </c>
      <c r="N503" s="13">
        <f t="shared" si="91"/>
        <v>0.1556367972138035</v>
      </c>
      <c r="O503" s="13">
        <f t="shared" si="92"/>
        <v>0.97860908150990256</v>
      </c>
      <c r="Q503">
        <v>10.768492215644979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27.366666670000001</v>
      </c>
      <c r="G504" s="13">
        <f t="shared" si="86"/>
        <v>0</v>
      </c>
      <c r="H504" s="13">
        <f t="shared" si="87"/>
        <v>27.366666670000001</v>
      </c>
      <c r="I504" s="16">
        <f t="shared" si="95"/>
        <v>67.660160947526748</v>
      </c>
      <c r="J504" s="13">
        <f t="shared" si="88"/>
        <v>53.155701216322477</v>
      </c>
      <c r="K504" s="13">
        <f t="shared" si="89"/>
        <v>14.504459731204271</v>
      </c>
      <c r="L504" s="13">
        <f t="shared" si="90"/>
        <v>0</v>
      </c>
      <c r="M504" s="13">
        <f t="shared" si="96"/>
        <v>2.8135921429334778</v>
      </c>
      <c r="N504" s="13">
        <f t="shared" si="91"/>
        <v>0.14747885010522888</v>
      </c>
      <c r="O504" s="13">
        <f t="shared" si="92"/>
        <v>0.14747885010522888</v>
      </c>
      <c r="Q504">
        <v>13.08944164205176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33.64</v>
      </c>
      <c r="G505" s="13">
        <f t="shared" si="86"/>
        <v>0</v>
      </c>
      <c r="H505" s="13">
        <f t="shared" si="87"/>
        <v>33.64</v>
      </c>
      <c r="I505" s="16">
        <f t="shared" si="95"/>
        <v>48.144459731204272</v>
      </c>
      <c r="J505" s="13">
        <f t="shared" si="88"/>
        <v>43.09001047183375</v>
      </c>
      <c r="K505" s="13">
        <f t="shared" si="89"/>
        <v>5.0544492593705215</v>
      </c>
      <c r="L505" s="13">
        <f t="shared" si="90"/>
        <v>0</v>
      </c>
      <c r="M505" s="13">
        <f t="shared" si="96"/>
        <v>2.6661132928282489</v>
      </c>
      <c r="N505" s="13">
        <f t="shared" si="91"/>
        <v>0.13974851460404861</v>
      </c>
      <c r="O505" s="13">
        <f t="shared" si="92"/>
        <v>0.13974851460404861</v>
      </c>
      <c r="Q505">
        <v>14.78766557389959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36.41333333</v>
      </c>
      <c r="G506" s="13">
        <f t="shared" si="86"/>
        <v>0</v>
      </c>
      <c r="H506" s="13">
        <f t="shared" si="87"/>
        <v>36.41333333</v>
      </c>
      <c r="I506" s="16">
        <f t="shared" si="95"/>
        <v>41.467782589370522</v>
      </c>
      <c r="J506" s="13">
        <f t="shared" si="88"/>
        <v>39.544159584868531</v>
      </c>
      <c r="K506" s="13">
        <f t="shared" si="89"/>
        <v>1.9236230045019909</v>
      </c>
      <c r="L506" s="13">
        <f t="shared" si="90"/>
        <v>0</v>
      </c>
      <c r="M506" s="13">
        <f t="shared" si="96"/>
        <v>2.5263647782242002</v>
      </c>
      <c r="N506" s="13">
        <f t="shared" si="91"/>
        <v>0.13242337677642063</v>
      </c>
      <c r="O506" s="13">
        <f t="shared" si="92"/>
        <v>0.13242337677642063</v>
      </c>
      <c r="Q506">
        <v>19.156986552056871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25.873333330000001</v>
      </c>
      <c r="G507" s="13">
        <f t="shared" si="86"/>
        <v>0</v>
      </c>
      <c r="H507" s="13">
        <f t="shared" si="87"/>
        <v>25.873333330000001</v>
      </c>
      <c r="I507" s="16">
        <f t="shared" si="95"/>
        <v>27.796956334501992</v>
      </c>
      <c r="J507" s="13">
        <f t="shared" si="88"/>
        <v>27.281930430461514</v>
      </c>
      <c r="K507" s="13">
        <f t="shared" si="89"/>
        <v>0.51502590404047766</v>
      </c>
      <c r="L507" s="13">
        <f t="shared" si="90"/>
        <v>0</v>
      </c>
      <c r="M507" s="13">
        <f t="shared" si="96"/>
        <v>2.3939414014477798</v>
      </c>
      <c r="N507" s="13">
        <f t="shared" si="91"/>
        <v>0.12548219755003986</v>
      </c>
      <c r="O507" s="13">
        <f t="shared" si="92"/>
        <v>0.12548219755003986</v>
      </c>
      <c r="Q507">
        <v>20.295022216559701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2.5466666670000002</v>
      </c>
      <c r="G508" s="13">
        <f t="shared" si="86"/>
        <v>0</v>
      </c>
      <c r="H508" s="13">
        <f t="shared" si="87"/>
        <v>2.5466666670000002</v>
      </c>
      <c r="I508" s="16">
        <f t="shared" si="95"/>
        <v>3.0616925710404779</v>
      </c>
      <c r="J508" s="13">
        <f t="shared" si="88"/>
        <v>3.0613701695687574</v>
      </c>
      <c r="K508" s="13">
        <f t="shared" si="89"/>
        <v>3.2240147172046818E-4</v>
      </c>
      <c r="L508" s="13">
        <f t="shared" si="90"/>
        <v>0</v>
      </c>
      <c r="M508" s="13">
        <f t="shared" si="96"/>
        <v>2.26845920389774</v>
      </c>
      <c r="N508" s="13">
        <f t="shared" si="91"/>
        <v>0.11890485113192593</v>
      </c>
      <c r="O508" s="13">
        <f t="shared" si="92"/>
        <v>0.11890485113192593</v>
      </c>
      <c r="Q508">
        <v>25.89408358346471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14.706666670000001</v>
      </c>
      <c r="G509" s="13">
        <f t="shared" si="86"/>
        <v>0</v>
      </c>
      <c r="H509" s="13">
        <f t="shared" si="87"/>
        <v>14.706666670000001</v>
      </c>
      <c r="I509" s="16">
        <f t="shared" si="95"/>
        <v>14.706989071471721</v>
      </c>
      <c r="J509" s="13">
        <f t="shared" si="88"/>
        <v>14.670634335130062</v>
      </c>
      <c r="K509" s="13">
        <f t="shared" si="89"/>
        <v>3.6354736341658977E-2</v>
      </c>
      <c r="L509" s="13">
        <f t="shared" si="90"/>
        <v>0</v>
      </c>
      <c r="M509" s="13">
        <f t="shared" si="96"/>
        <v>2.1495543527658141</v>
      </c>
      <c r="N509" s="13">
        <f t="shared" si="91"/>
        <v>0.11267226665413922</v>
      </c>
      <c r="O509" s="13">
        <f t="shared" si="92"/>
        <v>0.11267226665413922</v>
      </c>
      <c r="Q509">
        <v>25.744009193548379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2.58</v>
      </c>
      <c r="G510" s="13">
        <f t="shared" si="86"/>
        <v>0</v>
      </c>
      <c r="H510" s="13">
        <f t="shared" si="87"/>
        <v>2.58</v>
      </c>
      <c r="I510" s="16">
        <f t="shared" si="95"/>
        <v>2.616354736341659</v>
      </c>
      <c r="J510" s="13">
        <f t="shared" si="88"/>
        <v>2.6159311812155996</v>
      </c>
      <c r="K510" s="13">
        <f t="shared" si="89"/>
        <v>4.2355512605940504E-4</v>
      </c>
      <c r="L510" s="13">
        <f t="shared" si="90"/>
        <v>0</v>
      </c>
      <c r="M510" s="13">
        <f t="shared" si="96"/>
        <v>2.036882086111675</v>
      </c>
      <c r="N510" s="13">
        <f t="shared" si="91"/>
        <v>0.10676637287822849</v>
      </c>
      <c r="O510" s="13">
        <f t="shared" si="92"/>
        <v>0.10676637287822849</v>
      </c>
      <c r="Q510">
        <v>20.589513651702308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9.36</v>
      </c>
      <c r="G511" s="13">
        <f t="shared" si="86"/>
        <v>0</v>
      </c>
      <c r="H511" s="13">
        <f t="shared" si="87"/>
        <v>9.36</v>
      </c>
      <c r="I511" s="16">
        <f t="shared" si="95"/>
        <v>9.3604235551260579</v>
      </c>
      <c r="J511" s="13">
        <f t="shared" si="88"/>
        <v>9.3321172695568233</v>
      </c>
      <c r="K511" s="13">
        <f t="shared" si="89"/>
        <v>2.8306285569234646E-2</v>
      </c>
      <c r="L511" s="13">
        <f t="shared" si="90"/>
        <v>0</v>
      </c>
      <c r="M511" s="13">
        <f t="shared" si="96"/>
        <v>1.9301157132334466</v>
      </c>
      <c r="N511" s="13">
        <f t="shared" si="91"/>
        <v>0.10117004579808156</v>
      </c>
      <c r="O511" s="13">
        <f t="shared" si="92"/>
        <v>0.10117004579808156</v>
      </c>
      <c r="Q511">
        <v>17.888870365418001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10.09022908887435</v>
      </c>
      <c r="G512" s="13">
        <f t="shared" si="86"/>
        <v>0</v>
      </c>
      <c r="H512" s="13">
        <f t="shared" si="87"/>
        <v>10.09022908887435</v>
      </c>
      <c r="I512" s="16">
        <f t="shared" si="95"/>
        <v>10.118535374443585</v>
      </c>
      <c r="J512" s="13">
        <f t="shared" si="88"/>
        <v>10.068287411727407</v>
      </c>
      <c r="K512" s="13">
        <f t="shared" si="89"/>
        <v>5.0247962716177597E-2</v>
      </c>
      <c r="L512" s="13">
        <f t="shared" si="90"/>
        <v>0</v>
      </c>
      <c r="M512" s="13">
        <f t="shared" si="96"/>
        <v>1.828945667435365</v>
      </c>
      <c r="N512" s="13">
        <f t="shared" si="91"/>
        <v>9.5867058989254961E-2</v>
      </c>
      <c r="O512" s="13">
        <f t="shared" si="92"/>
        <v>9.5867058989254961E-2</v>
      </c>
      <c r="Q512">
        <v>15.447650104105371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16.12</v>
      </c>
      <c r="G513" s="13">
        <f t="shared" si="86"/>
        <v>0</v>
      </c>
      <c r="H513" s="13">
        <f t="shared" si="87"/>
        <v>16.12</v>
      </c>
      <c r="I513" s="16">
        <f t="shared" si="95"/>
        <v>16.170247962716179</v>
      </c>
      <c r="J513" s="13">
        <f t="shared" si="88"/>
        <v>15.877016027724341</v>
      </c>
      <c r="K513" s="13">
        <f t="shared" si="89"/>
        <v>0.29323193499183731</v>
      </c>
      <c r="L513" s="13">
        <f t="shared" si="90"/>
        <v>0</v>
      </c>
      <c r="M513" s="13">
        <f t="shared" si="96"/>
        <v>1.7330786084461101</v>
      </c>
      <c r="N513" s="13">
        <f t="shared" si="91"/>
        <v>9.0842036560821293E-2</v>
      </c>
      <c r="O513" s="13">
        <f t="shared" si="92"/>
        <v>9.0842036560821293E-2</v>
      </c>
      <c r="Q513">
        <v>12.716572778929329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47.986666669999998</v>
      </c>
      <c r="G514" s="13">
        <f t="shared" si="86"/>
        <v>0</v>
      </c>
      <c r="H514" s="13">
        <f t="shared" si="87"/>
        <v>47.986666669999998</v>
      </c>
      <c r="I514" s="16">
        <f t="shared" si="95"/>
        <v>48.279898604991835</v>
      </c>
      <c r="J514" s="13">
        <f t="shared" si="88"/>
        <v>39.511109224590918</v>
      </c>
      <c r="K514" s="13">
        <f t="shared" si="89"/>
        <v>8.7687893804009178</v>
      </c>
      <c r="L514" s="13">
        <f t="shared" si="90"/>
        <v>0</v>
      </c>
      <c r="M514" s="13">
        <f t="shared" si="96"/>
        <v>1.6422365718852887</v>
      </c>
      <c r="N514" s="13">
        <f t="shared" si="91"/>
        <v>8.6080408573319542E-2</v>
      </c>
      <c r="O514" s="13">
        <f t="shared" si="92"/>
        <v>8.6080408573319542E-2</v>
      </c>
      <c r="Q514">
        <v>9.7901896225806446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208.1</v>
      </c>
      <c r="G515" s="13">
        <f t="shared" si="86"/>
        <v>3.0193722842960988</v>
      </c>
      <c r="H515" s="13">
        <f t="shared" si="87"/>
        <v>205.08062771570388</v>
      </c>
      <c r="I515" s="16">
        <f t="shared" si="95"/>
        <v>213.84941709610479</v>
      </c>
      <c r="J515" s="13">
        <f t="shared" si="88"/>
        <v>72.502195843028545</v>
      </c>
      <c r="K515" s="13">
        <f t="shared" si="89"/>
        <v>141.34722125307624</v>
      </c>
      <c r="L515" s="13">
        <f t="shared" si="90"/>
        <v>5.1081156435756023</v>
      </c>
      <c r="M515" s="13">
        <f t="shared" si="96"/>
        <v>6.6642718068875721</v>
      </c>
      <c r="N515" s="13">
        <f t="shared" si="91"/>
        <v>0.349318271071001</v>
      </c>
      <c r="O515" s="13">
        <f t="shared" si="92"/>
        <v>3.3686905553670998</v>
      </c>
      <c r="Q515">
        <v>11.49275333750035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69.62</v>
      </c>
      <c r="G516" s="13">
        <f t="shared" si="86"/>
        <v>0.2497722842960991</v>
      </c>
      <c r="H516" s="13">
        <f t="shared" si="87"/>
        <v>69.370227715703905</v>
      </c>
      <c r="I516" s="16">
        <f t="shared" si="95"/>
        <v>205.60933332520455</v>
      </c>
      <c r="J516" s="13">
        <f t="shared" si="88"/>
        <v>79.347347036392549</v>
      </c>
      <c r="K516" s="13">
        <f t="shared" si="89"/>
        <v>126.261986288812</v>
      </c>
      <c r="L516" s="13">
        <f t="shared" si="90"/>
        <v>4.4929073514606657</v>
      </c>
      <c r="M516" s="13">
        <f t="shared" si="96"/>
        <v>10.807860887277238</v>
      </c>
      <c r="N516" s="13">
        <f t="shared" si="91"/>
        <v>0.56651099902883517</v>
      </c>
      <c r="O516" s="13">
        <f t="shared" si="92"/>
        <v>0.81628328332493427</v>
      </c>
      <c r="Q516">
        <v>13.105537786134979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0.98666666700000005</v>
      </c>
      <c r="G517" s="13">
        <f t="shared" si="86"/>
        <v>0</v>
      </c>
      <c r="H517" s="13">
        <f t="shared" si="87"/>
        <v>0.98666666700000005</v>
      </c>
      <c r="I517" s="16">
        <f t="shared" si="95"/>
        <v>122.75574560435132</v>
      </c>
      <c r="J517" s="13">
        <f t="shared" si="88"/>
        <v>79.773138053507878</v>
      </c>
      <c r="K517" s="13">
        <f t="shared" si="89"/>
        <v>42.98260755084344</v>
      </c>
      <c r="L517" s="13">
        <f t="shared" si="90"/>
        <v>1.0965953627413394</v>
      </c>
      <c r="M517" s="13">
        <f t="shared" si="96"/>
        <v>11.337945250989742</v>
      </c>
      <c r="N517" s="13">
        <f t="shared" si="91"/>
        <v>0.59429620329713218</v>
      </c>
      <c r="O517" s="13">
        <f t="shared" si="92"/>
        <v>0.59429620329713218</v>
      </c>
      <c r="Q517">
        <v>15.97525991065649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1.6266666670000001</v>
      </c>
      <c r="G518" s="13">
        <f t="shared" ref="G518:G581" si="100">IF((F518-$J$2)&gt;0,$I$2*(F518-$J$2),0)</f>
        <v>0</v>
      </c>
      <c r="H518" s="13">
        <f t="shared" ref="H518:H581" si="101">F518-G518</f>
        <v>1.6266666670000001</v>
      </c>
      <c r="I518" s="16">
        <f t="shared" si="95"/>
        <v>43.512678855102102</v>
      </c>
      <c r="J518" s="13">
        <f t="shared" ref="J518:J581" si="102">I518/SQRT(1+(I518/($K$2*(300+(25*Q518)+0.05*(Q518)^3)))^2)</f>
        <v>41.04772114535961</v>
      </c>
      <c r="K518" s="13">
        <f t="shared" ref="K518:K581" si="103">I518-J518</f>
        <v>2.4649577097424924</v>
      </c>
      <c r="L518" s="13">
        <f t="shared" ref="L518:L581" si="104">IF(K518&gt;$N$2,(K518-$N$2)/$L$2,0)</f>
        <v>0</v>
      </c>
      <c r="M518" s="13">
        <f t="shared" si="96"/>
        <v>10.74364904769261</v>
      </c>
      <c r="N518" s="13">
        <f t="shared" ref="N518:N581" si="105">$M$2*M518</f>
        <v>0.56314523463086918</v>
      </c>
      <c r="O518" s="13">
        <f t="shared" ref="O518:O581" si="106">N518+G518</f>
        <v>0.56314523463086918</v>
      </c>
      <c r="Q518">
        <v>18.309670994398431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22.48</v>
      </c>
      <c r="G519" s="13">
        <f t="shared" si="100"/>
        <v>0</v>
      </c>
      <c r="H519" s="13">
        <f t="shared" si="101"/>
        <v>22.48</v>
      </c>
      <c r="I519" s="16">
        <f t="shared" ref="I519:I582" si="108">H519+K518-L518</f>
        <v>24.944957709742493</v>
      </c>
      <c r="J519" s="13">
        <f t="shared" si="102"/>
        <v>24.69970922327585</v>
      </c>
      <c r="K519" s="13">
        <f t="shared" si="103"/>
        <v>0.2452484864666431</v>
      </c>
      <c r="L519" s="13">
        <f t="shared" si="104"/>
        <v>0</v>
      </c>
      <c r="M519" s="13">
        <f t="shared" ref="M519:M582" si="109">L519+M518-N518</f>
        <v>10.18050381306174</v>
      </c>
      <c r="N519" s="13">
        <f t="shared" si="105"/>
        <v>0.53362709290084254</v>
      </c>
      <c r="O519" s="13">
        <f t="shared" si="106"/>
        <v>0.53362709290084254</v>
      </c>
      <c r="Q519">
        <v>23.343370133394728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30.54</v>
      </c>
      <c r="G520" s="13">
        <f t="shared" si="100"/>
        <v>0</v>
      </c>
      <c r="H520" s="13">
        <f t="shared" si="101"/>
        <v>30.54</v>
      </c>
      <c r="I520" s="16">
        <f t="shared" si="108"/>
        <v>30.785248486466642</v>
      </c>
      <c r="J520" s="13">
        <f t="shared" si="102"/>
        <v>30.476052981817631</v>
      </c>
      <c r="K520" s="13">
        <f t="shared" si="103"/>
        <v>0.30919550464901135</v>
      </c>
      <c r="L520" s="13">
        <f t="shared" si="104"/>
        <v>0</v>
      </c>
      <c r="M520" s="13">
        <f t="shared" si="109"/>
        <v>9.6468767201608987</v>
      </c>
      <c r="N520" s="13">
        <f t="shared" si="105"/>
        <v>0.50565619091930647</v>
      </c>
      <c r="O520" s="13">
        <f t="shared" si="106"/>
        <v>0.50565619091930647</v>
      </c>
      <c r="Q520">
        <v>26.207264193548379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3.246666667</v>
      </c>
      <c r="G521" s="13">
        <f t="shared" si="100"/>
        <v>0</v>
      </c>
      <c r="H521" s="13">
        <f t="shared" si="101"/>
        <v>3.246666667</v>
      </c>
      <c r="I521" s="16">
        <f t="shared" si="108"/>
        <v>3.5558621716490113</v>
      </c>
      <c r="J521" s="13">
        <f t="shared" si="102"/>
        <v>3.5552241927573425</v>
      </c>
      <c r="K521" s="13">
        <f t="shared" si="103"/>
        <v>6.3797889166883337E-4</v>
      </c>
      <c r="L521" s="13">
        <f t="shared" si="104"/>
        <v>0</v>
      </c>
      <c r="M521" s="13">
        <f t="shared" si="109"/>
        <v>9.1412205292415916</v>
      </c>
      <c r="N521" s="13">
        <f t="shared" si="105"/>
        <v>0.47915142768535091</v>
      </c>
      <c r="O521" s="13">
        <f t="shared" si="106"/>
        <v>0.47915142768535091</v>
      </c>
      <c r="Q521">
        <v>24.214140642447688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23.486666670000002</v>
      </c>
      <c r="G522" s="13">
        <f t="shared" si="100"/>
        <v>0</v>
      </c>
      <c r="H522" s="13">
        <f t="shared" si="101"/>
        <v>23.486666670000002</v>
      </c>
      <c r="I522" s="16">
        <f t="shared" si="108"/>
        <v>23.487304648891669</v>
      </c>
      <c r="J522" s="13">
        <f t="shared" si="102"/>
        <v>23.283062969905238</v>
      </c>
      <c r="K522" s="13">
        <f t="shared" si="103"/>
        <v>0.2042416789864312</v>
      </c>
      <c r="L522" s="13">
        <f t="shared" si="104"/>
        <v>0</v>
      </c>
      <c r="M522" s="13">
        <f t="shared" si="109"/>
        <v>8.6620691015562414</v>
      </c>
      <c r="N522" s="13">
        <f t="shared" si="105"/>
        <v>0.45403595323437435</v>
      </c>
      <c r="O522" s="13">
        <f t="shared" si="106"/>
        <v>0.45403595323437435</v>
      </c>
      <c r="Q522">
        <v>23.372238431157839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16.993333329999999</v>
      </c>
      <c r="G523" s="13">
        <f t="shared" si="100"/>
        <v>0</v>
      </c>
      <c r="H523" s="13">
        <f t="shared" si="101"/>
        <v>16.993333329999999</v>
      </c>
      <c r="I523" s="16">
        <f t="shared" si="108"/>
        <v>17.19757500898643</v>
      </c>
      <c r="J523" s="13">
        <f t="shared" si="102"/>
        <v>17.097623954271171</v>
      </c>
      <c r="K523" s="13">
        <f t="shared" si="103"/>
        <v>9.9951054715258891E-2</v>
      </c>
      <c r="L523" s="13">
        <f t="shared" si="104"/>
        <v>0</v>
      </c>
      <c r="M523" s="13">
        <f t="shared" si="109"/>
        <v>8.2080331483218671</v>
      </c>
      <c r="N523" s="13">
        <f t="shared" si="105"/>
        <v>0.43023694581334027</v>
      </c>
      <c r="O523" s="13">
        <f t="shared" si="106"/>
        <v>0.43023694581334027</v>
      </c>
      <c r="Q523">
        <v>21.83860103395893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50.04666667</v>
      </c>
      <c r="G524" s="13">
        <f t="shared" si="100"/>
        <v>0</v>
      </c>
      <c r="H524" s="13">
        <f t="shared" si="101"/>
        <v>50.04666667</v>
      </c>
      <c r="I524" s="16">
        <f t="shared" si="108"/>
        <v>50.146617724715256</v>
      </c>
      <c r="J524" s="13">
        <f t="shared" si="102"/>
        <v>44.654804096292416</v>
      </c>
      <c r="K524" s="13">
        <f t="shared" si="103"/>
        <v>5.4918136284228396</v>
      </c>
      <c r="L524" s="13">
        <f t="shared" si="104"/>
        <v>0</v>
      </c>
      <c r="M524" s="13">
        <f t="shared" si="109"/>
        <v>7.7777962025085268</v>
      </c>
      <c r="N524" s="13">
        <f t="shared" si="105"/>
        <v>0.40768540073574322</v>
      </c>
      <c r="O524" s="13">
        <f t="shared" si="106"/>
        <v>0.40768540073574322</v>
      </c>
      <c r="Q524">
        <v>15.013949748909489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54.186666670000001</v>
      </c>
      <c r="G525" s="13">
        <f t="shared" si="100"/>
        <v>0</v>
      </c>
      <c r="H525" s="13">
        <f t="shared" si="101"/>
        <v>54.186666670000001</v>
      </c>
      <c r="I525" s="16">
        <f t="shared" si="108"/>
        <v>59.678480298422841</v>
      </c>
      <c r="J525" s="13">
        <f t="shared" si="102"/>
        <v>49.465476994227998</v>
      </c>
      <c r="K525" s="13">
        <f t="shared" si="103"/>
        <v>10.213003304194842</v>
      </c>
      <c r="L525" s="13">
        <f t="shared" si="104"/>
        <v>0</v>
      </c>
      <c r="M525" s="13">
        <f t="shared" si="109"/>
        <v>7.3701108017727837</v>
      </c>
      <c r="N525" s="13">
        <f t="shared" si="105"/>
        <v>0.38631593030407296</v>
      </c>
      <c r="O525" s="13">
        <f t="shared" si="106"/>
        <v>0.38631593030407296</v>
      </c>
      <c r="Q525">
        <v>13.50751384814126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57.053333330000001</v>
      </c>
      <c r="G526" s="13">
        <f t="shared" si="100"/>
        <v>0</v>
      </c>
      <c r="H526" s="13">
        <f t="shared" si="101"/>
        <v>57.053333330000001</v>
      </c>
      <c r="I526" s="16">
        <f t="shared" si="108"/>
        <v>67.266336634194843</v>
      </c>
      <c r="J526" s="13">
        <f t="shared" si="102"/>
        <v>50.636699397355905</v>
      </c>
      <c r="K526" s="13">
        <f t="shared" si="103"/>
        <v>16.629637236838938</v>
      </c>
      <c r="L526" s="13">
        <f t="shared" si="104"/>
        <v>2.18646145998189E-2</v>
      </c>
      <c r="M526" s="13">
        <f t="shared" si="109"/>
        <v>7.00565948606853</v>
      </c>
      <c r="N526" s="13">
        <f t="shared" si="105"/>
        <v>0.36721264232596462</v>
      </c>
      <c r="O526" s="13">
        <f t="shared" si="106"/>
        <v>0.36721264232596462</v>
      </c>
      <c r="Q526">
        <v>11.465266200607751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49.68</v>
      </c>
      <c r="G527" s="13">
        <f t="shared" si="100"/>
        <v>0</v>
      </c>
      <c r="H527" s="13">
        <f t="shared" si="101"/>
        <v>49.68</v>
      </c>
      <c r="I527" s="16">
        <f t="shared" si="108"/>
        <v>66.287772622239117</v>
      </c>
      <c r="J527" s="13">
        <f t="shared" si="102"/>
        <v>49.112486773030916</v>
      </c>
      <c r="K527" s="13">
        <f t="shared" si="103"/>
        <v>17.175285849208201</v>
      </c>
      <c r="L527" s="13">
        <f t="shared" si="104"/>
        <v>4.4117337325437503E-2</v>
      </c>
      <c r="M527" s="13">
        <f t="shared" si="109"/>
        <v>6.6825641810680034</v>
      </c>
      <c r="N527" s="13">
        <f t="shared" si="105"/>
        <v>0.3502770945865557</v>
      </c>
      <c r="O527" s="13">
        <f t="shared" si="106"/>
        <v>0.3502770945865557</v>
      </c>
      <c r="Q527">
        <v>10.71309962258065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47.213333329999998</v>
      </c>
      <c r="G528" s="13">
        <f t="shared" si="100"/>
        <v>0</v>
      </c>
      <c r="H528" s="13">
        <f t="shared" si="101"/>
        <v>47.213333329999998</v>
      </c>
      <c r="I528" s="16">
        <f t="shared" si="108"/>
        <v>64.344501841882774</v>
      </c>
      <c r="J528" s="13">
        <f t="shared" si="102"/>
        <v>52.460616817968493</v>
      </c>
      <c r="K528" s="13">
        <f t="shared" si="103"/>
        <v>11.883885023914281</v>
      </c>
      <c r="L528" s="13">
        <f t="shared" si="104"/>
        <v>0</v>
      </c>
      <c r="M528" s="13">
        <f t="shared" si="109"/>
        <v>6.3322870864814478</v>
      </c>
      <c r="N528" s="13">
        <f t="shared" si="105"/>
        <v>0.33191677066484965</v>
      </c>
      <c r="O528" s="13">
        <f t="shared" si="106"/>
        <v>0.33191677066484965</v>
      </c>
      <c r="Q528">
        <v>13.861335546213271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66.533333330000005</v>
      </c>
      <c r="G529" s="13">
        <f t="shared" si="100"/>
        <v>0.18803895089609909</v>
      </c>
      <c r="H529" s="13">
        <f t="shared" si="101"/>
        <v>66.345294379103905</v>
      </c>
      <c r="I529" s="16">
        <f t="shared" si="108"/>
        <v>78.229179403018179</v>
      </c>
      <c r="J529" s="13">
        <f t="shared" si="102"/>
        <v>63.487242444110791</v>
      </c>
      <c r="K529" s="13">
        <f t="shared" si="103"/>
        <v>14.741936958907388</v>
      </c>
      <c r="L529" s="13">
        <f t="shared" si="104"/>
        <v>0</v>
      </c>
      <c r="M529" s="13">
        <f t="shared" si="109"/>
        <v>6.000370315816598</v>
      </c>
      <c r="N529" s="13">
        <f t="shared" si="105"/>
        <v>0.3145188319510826</v>
      </c>
      <c r="O529" s="13">
        <f t="shared" si="106"/>
        <v>0.50255778284718167</v>
      </c>
      <c r="Q529">
        <v>16.469523324334041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6.7866666670000004</v>
      </c>
      <c r="G530" s="13">
        <f t="shared" si="100"/>
        <v>0</v>
      </c>
      <c r="H530" s="13">
        <f t="shared" si="101"/>
        <v>6.7866666670000004</v>
      </c>
      <c r="I530" s="16">
        <f t="shared" si="108"/>
        <v>21.528603625907387</v>
      </c>
      <c r="J530" s="13">
        <f t="shared" si="102"/>
        <v>21.136902291018359</v>
      </c>
      <c r="K530" s="13">
        <f t="shared" si="103"/>
        <v>0.39170133488902792</v>
      </c>
      <c r="L530" s="13">
        <f t="shared" si="104"/>
        <v>0</v>
      </c>
      <c r="M530" s="13">
        <f t="shared" si="109"/>
        <v>5.6858514838655152</v>
      </c>
      <c r="N530" s="13">
        <f t="shared" si="105"/>
        <v>0.29803283351343268</v>
      </c>
      <c r="O530" s="13">
        <f t="shared" si="106"/>
        <v>0.29803283351343268</v>
      </c>
      <c r="Q530">
        <v>16.812547124918989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6.1866666669999999</v>
      </c>
      <c r="G531" s="13">
        <f t="shared" si="100"/>
        <v>0</v>
      </c>
      <c r="H531" s="13">
        <f t="shared" si="101"/>
        <v>6.1866666669999999</v>
      </c>
      <c r="I531" s="16">
        <f t="shared" si="108"/>
        <v>6.5783680018890278</v>
      </c>
      <c r="J531" s="13">
        <f t="shared" si="102"/>
        <v>6.5730501100189196</v>
      </c>
      <c r="K531" s="13">
        <f t="shared" si="103"/>
        <v>5.3178918701082267E-3</v>
      </c>
      <c r="L531" s="13">
        <f t="shared" si="104"/>
        <v>0</v>
      </c>
      <c r="M531" s="13">
        <f t="shared" si="109"/>
        <v>5.3878186503520826</v>
      </c>
      <c r="N531" s="13">
        <f t="shared" si="105"/>
        <v>0.28241097457038855</v>
      </c>
      <c r="O531" s="13">
        <f t="shared" si="106"/>
        <v>0.28241097457038855</v>
      </c>
      <c r="Q531">
        <v>22.25078092543599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2.2733333330000001</v>
      </c>
      <c r="G532" s="13">
        <f t="shared" si="100"/>
        <v>0</v>
      </c>
      <c r="H532" s="13">
        <f t="shared" si="101"/>
        <v>2.2733333330000001</v>
      </c>
      <c r="I532" s="16">
        <f t="shared" si="108"/>
        <v>2.2786512248701083</v>
      </c>
      <c r="J532" s="13">
        <f t="shared" si="102"/>
        <v>2.2784730733902454</v>
      </c>
      <c r="K532" s="13">
        <f t="shared" si="103"/>
        <v>1.7815147986288693E-4</v>
      </c>
      <c r="L532" s="13">
        <f t="shared" si="104"/>
        <v>0</v>
      </c>
      <c r="M532" s="13">
        <f t="shared" si="109"/>
        <v>5.1054076757816942</v>
      </c>
      <c r="N532" s="13">
        <f t="shared" si="105"/>
        <v>0.26760795989345898</v>
      </c>
      <c r="O532" s="13">
        <f t="shared" si="106"/>
        <v>0.26760795989345898</v>
      </c>
      <c r="Q532">
        <v>23.791201193548378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1.1333333329999999</v>
      </c>
      <c r="G533" s="13">
        <f t="shared" si="100"/>
        <v>0</v>
      </c>
      <c r="H533" s="13">
        <f t="shared" si="101"/>
        <v>1.1333333329999999</v>
      </c>
      <c r="I533" s="16">
        <f t="shared" si="108"/>
        <v>1.1335114844798628</v>
      </c>
      <c r="J533" s="13">
        <f t="shared" si="102"/>
        <v>1.1334889972996007</v>
      </c>
      <c r="K533" s="13">
        <f t="shared" si="103"/>
        <v>2.2487180262098505E-5</v>
      </c>
      <c r="L533" s="13">
        <f t="shared" si="104"/>
        <v>0</v>
      </c>
      <c r="M533" s="13">
        <f t="shared" si="109"/>
        <v>4.8377997158882353</v>
      </c>
      <c r="N533" s="13">
        <f t="shared" si="105"/>
        <v>0.25358086847467737</v>
      </c>
      <c r="O533" s="13">
        <f t="shared" si="106"/>
        <v>0.25358086847467737</v>
      </c>
      <c r="Q533">
        <v>23.612833869701699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14.42</v>
      </c>
      <c r="G534" s="13">
        <f t="shared" si="100"/>
        <v>0</v>
      </c>
      <c r="H534" s="13">
        <f t="shared" si="101"/>
        <v>14.42</v>
      </c>
      <c r="I534" s="16">
        <f t="shared" si="108"/>
        <v>14.420022487180262</v>
      </c>
      <c r="J534" s="13">
        <f t="shared" si="102"/>
        <v>14.365367590828653</v>
      </c>
      <c r="K534" s="13">
        <f t="shared" si="103"/>
        <v>5.4654896351609139E-2</v>
      </c>
      <c r="L534" s="13">
        <f t="shared" si="104"/>
        <v>0</v>
      </c>
      <c r="M534" s="13">
        <f t="shared" si="109"/>
        <v>4.5842188474135579</v>
      </c>
      <c r="N534" s="13">
        <f t="shared" si="105"/>
        <v>0.24028902907810465</v>
      </c>
      <c r="O534" s="13">
        <f t="shared" si="106"/>
        <v>0.24028902907810465</v>
      </c>
      <c r="Q534">
        <v>22.392894596428189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9.8866666670000001</v>
      </c>
      <c r="G535" s="13">
        <f t="shared" si="100"/>
        <v>0</v>
      </c>
      <c r="H535" s="13">
        <f t="shared" si="101"/>
        <v>9.8866666670000001</v>
      </c>
      <c r="I535" s="16">
        <f t="shared" si="108"/>
        <v>9.9413215633516092</v>
      </c>
      <c r="J535" s="13">
        <f t="shared" si="102"/>
        <v>9.9170123916745805</v>
      </c>
      <c r="K535" s="13">
        <f t="shared" si="103"/>
        <v>2.4309171677028729E-2</v>
      </c>
      <c r="L535" s="13">
        <f t="shared" si="104"/>
        <v>0</v>
      </c>
      <c r="M535" s="13">
        <f t="shared" si="109"/>
        <v>4.3439298183354529</v>
      </c>
      <c r="N535" s="13">
        <f t="shared" si="105"/>
        <v>0.22769390231449588</v>
      </c>
      <c r="O535" s="13">
        <f t="shared" si="106"/>
        <v>0.22769390231449588</v>
      </c>
      <c r="Q535">
        <v>20.246361904609049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5.0999999999999996</v>
      </c>
      <c r="G536" s="13">
        <f t="shared" si="100"/>
        <v>0</v>
      </c>
      <c r="H536" s="13">
        <f t="shared" si="101"/>
        <v>5.0999999999999996</v>
      </c>
      <c r="I536" s="16">
        <f t="shared" si="108"/>
        <v>5.1243091716770284</v>
      </c>
      <c r="J536" s="13">
        <f t="shared" si="102"/>
        <v>5.1182809522514123</v>
      </c>
      <c r="K536" s="13">
        <f t="shared" si="103"/>
        <v>6.0282194256160437E-3</v>
      </c>
      <c r="L536" s="13">
        <f t="shared" si="104"/>
        <v>0</v>
      </c>
      <c r="M536" s="13">
        <f t="shared" si="109"/>
        <v>4.1162359160209574</v>
      </c>
      <c r="N536" s="13">
        <f t="shared" si="105"/>
        <v>0.21575896889720844</v>
      </c>
      <c r="O536" s="13">
        <f t="shared" si="106"/>
        <v>0.21575896889720844</v>
      </c>
      <c r="Q536">
        <v>16.055807437325811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1.0533333330000001</v>
      </c>
      <c r="G537" s="13">
        <f t="shared" si="100"/>
        <v>0</v>
      </c>
      <c r="H537" s="13">
        <f t="shared" si="101"/>
        <v>1.0533333330000001</v>
      </c>
      <c r="I537" s="16">
        <f t="shared" si="108"/>
        <v>1.0593615524256161</v>
      </c>
      <c r="J537" s="13">
        <f t="shared" si="102"/>
        <v>1.0592459048073619</v>
      </c>
      <c r="K537" s="13">
        <f t="shared" si="103"/>
        <v>1.156476182542221E-4</v>
      </c>
      <c r="L537" s="13">
        <f t="shared" si="104"/>
        <v>0</v>
      </c>
      <c r="M537" s="13">
        <f t="shared" si="109"/>
        <v>3.900476947123749</v>
      </c>
      <c r="N537" s="13">
        <f t="shared" si="105"/>
        <v>0.20444962375535203</v>
      </c>
      <c r="O537" s="13">
        <f t="shared" si="106"/>
        <v>0.20444962375535203</v>
      </c>
      <c r="Q537">
        <v>10.416740757055059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65.573333329999997</v>
      </c>
      <c r="G538" s="13">
        <f t="shared" si="100"/>
        <v>0.16883895089609893</v>
      </c>
      <c r="H538" s="13">
        <f t="shared" si="101"/>
        <v>65.404494379103895</v>
      </c>
      <c r="I538" s="16">
        <f t="shared" si="108"/>
        <v>65.404610026722153</v>
      </c>
      <c r="J538" s="13">
        <f t="shared" si="102"/>
        <v>47.954125123304635</v>
      </c>
      <c r="K538" s="13">
        <f t="shared" si="103"/>
        <v>17.450484903417518</v>
      </c>
      <c r="L538" s="13">
        <f t="shared" si="104"/>
        <v>5.5340546014783706E-2</v>
      </c>
      <c r="M538" s="13">
        <f t="shared" si="109"/>
        <v>3.7513678693831807</v>
      </c>
      <c r="N538" s="13">
        <f t="shared" si="105"/>
        <v>0.19663383731286402</v>
      </c>
      <c r="O538" s="13">
        <f t="shared" si="106"/>
        <v>0.36547278820896295</v>
      </c>
      <c r="Q538">
        <v>10.17060162258065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197.97333330000001</v>
      </c>
      <c r="G539" s="13">
        <f t="shared" si="100"/>
        <v>2.8168389502960993</v>
      </c>
      <c r="H539" s="13">
        <f t="shared" si="101"/>
        <v>195.15649434970391</v>
      </c>
      <c r="I539" s="16">
        <f t="shared" si="108"/>
        <v>212.55163870710666</v>
      </c>
      <c r="J539" s="13">
        <f t="shared" si="102"/>
        <v>72.005667294390108</v>
      </c>
      <c r="K539" s="13">
        <f t="shared" si="103"/>
        <v>140.54597141271654</v>
      </c>
      <c r="L539" s="13">
        <f t="shared" si="104"/>
        <v>5.0754389536193116</v>
      </c>
      <c r="M539" s="13">
        <f t="shared" si="109"/>
        <v>8.6301729856896277</v>
      </c>
      <c r="N539" s="13">
        <f t="shared" si="105"/>
        <v>0.45236406823759334</v>
      </c>
      <c r="O539" s="13">
        <f t="shared" si="106"/>
        <v>3.2692030185336929</v>
      </c>
      <c r="Q539">
        <v>11.38949120302807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70.093333329999993</v>
      </c>
      <c r="G540" s="13">
        <f t="shared" si="100"/>
        <v>0.25923895089609889</v>
      </c>
      <c r="H540" s="13">
        <f t="shared" si="101"/>
        <v>69.834094379103888</v>
      </c>
      <c r="I540" s="16">
        <f t="shared" si="108"/>
        <v>205.3046268382011</v>
      </c>
      <c r="J540" s="13">
        <f t="shared" si="102"/>
        <v>72.727694566113755</v>
      </c>
      <c r="K540" s="13">
        <f t="shared" si="103"/>
        <v>132.57693227208733</v>
      </c>
      <c r="L540" s="13">
        <f t="shared" si="104"/>
        <v>4.7504444161714359</v>
      </c>
      <c r="M540" s="13">
        <f t="shared" si="109"/>
        <v>12.92825333362347</v>
      </c>
      <c r="N540" s="13">
        <f t="shared" si="105"/>
        <v>0.67765469856764537</v>
      </c>
      <c r="O540" s="13">
        <f t="shared" si="106"/>
        <v>0.93689364946374432</v>
      </c>
      <c r="Q540">
        <v>11.62731566676822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84.213333329999998</v>
      </c>
      <c r="G541" s="13">
        <f t="shared" si="100"/>
        <v>0.54163895089609893</v>
      </c>
      <c r="H541" s="13">
        <f t="shared" si="101"/>
        <v>83.671694379103897</v>
      </c>
      <c r="I541" s="16">
        <f t="shared" si="108"/>
        <v>211.49818223501978</v>
      </c>
      <c r="J541" s="13">
        <f t="shared" si="102"/>
        <v>77.562982364338893</v>
      </c>
      <c r="K541" s="13">
        <f t="shared" si="103"/>
        <v>133.93519987068089</v>
      </c>
      <c r="L541" s="13">
        <f t="shared" si="104"/>
        <v>4.8058374870480458</v>
      </c>
      <c r="M541" s="13">
        <f t="shared" si="109"/>
        <v>17.056436122103868</v>
      </c>
      <c r="N541" s="13">
        <f t="shared" si="105"/>
        <v>0.89403988154392611</v>
      </c>
      <c r="O541" s="13">
        <f t="shared" si="106"/>
        <v>1.4356788324400251</v>
      </c>
      <c r="Q541">
        <v>12.65032953153993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5.1866666669999999</v>
      </c>
      <c r="G542" s="13">
        <f t="shared" si="100"/>
        <v>0</v>
      </c>
      <c r="H542" s="13">
        <f t="shared" si="101"/>
        <v>5.1866666669999999</v>
      </c>
      <c r="I542" s="16">
        <f t="shared" si="108"/>
        <v>134.31602905063284</v>
      </c>
      <c r="J542" s="13">
        <f t="shared" si="102"/>
        <v>89.610522045789338</v>
      </c>
      <c r="K542" s="13">
        <f t="shared" si="103"/>
        <v>44.705507004843497</v>
      </c>
      <c r="L542" s="13">
        <f t="shared" si="104"/>
        <v>1.1668589040843846</v>
      </c>
      <c r="M542" s="13">
        <f t="shared" si="109"/>
        <v>17.329255144644328</v>
      </c>
      <c r="N542" s="13">
        <f t="shared" si="105"/>
        <v>0.90834011899381828</v>
      </c>
      <c r="O542" s="13">
        <f t="shared" si="106"/>
        <v>0.90834011899381828</v>
      </c>
      <c r="Q542">
        <v>17.91342999394011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12.186666669999999</v>
      </c>
      <c r="G543" s="13">
        <f t="shared" si="100"/>
        <v>0</v>
      </c>
      <c r="H543" s="13">
        <f t="shared" si="101"/>
        <v>12.186666669999999</v>
      </c>
      <c r="I543" s="16">
        <f t="shared" si="108"/>
        <v>55.725314770759113</v>
      </c>
      <c r="J543" s="13">
        <f t="shared" si="102"/>
        <v>51.957581599312384</v>
      </c>
      <c r="K543" s="13">
        <f t="shared" si="103"/>
        <v>3.7677331714467286</v>
      </c>
      <c r="L543" s="13">
        <f t="shared" si="104"/>
        <v>0</v>
      </c>
      <c r="M543" s="13">
        <f t="shared" si="109"/>
        <v>16.420915025650508</v>
      </c>
      <c r="N543" s="13">
        <f t="shared" si="105"/>
        <v>0.86072804537109826</v>
      </c>
      <c r="O543" s="13">
        <f t="shared" si="106"/>
        <v>0.86072804537109826</v>
      </c>
      <c r="Q543">
        <v>20.429066897048791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12.346666669999999</v>
      </c>
      <c r="G544" s="13">
        <f t="shared" si="100"/>
        <v>0</v>
      </c>
      <c r="H544" s="13">
        <f t="shared" si="101"/>
        <v>12.346666669999999</v>
      </c>
      <c r="I544" s="16">
        <f t="shared" si="108"/>
        <v>16.114399841446726</v>
      </c>
      <c r="J544" s="13">
        <f t="shared" si="102"/>
        <v>16.056403638773403</v>
      </c>
      <c r="K544" s="13">
        <f t="shared" si="103"/>
        <v>5.7996202673322728E-2</v>
      </c>
      <c r="L544" s="13">
        <f t="shared" si="104"/>
        <v>0</v>
      </c>
      <c r="M544" s="13">
        <f t="shared" si="109"/>
        <v>15.560186980279409</v>
      </c>
      <c r="N544" s="13">
        <f t="shared" si="105"/>
        <v>0.81561163334831555</v>
      </c>
      <c r="O544" s="13">
        <f t="shared" si="106"/>
        <v>0.81561163334831555</v>
      </c>
      <c r="Q544">
        <v>24.34560219354838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3.5666666669999998</v>
      </c>
      <c r="G545" s="13">
        <f t="shared" si="100"/>
        <v>0</v>
      </c>
      <c r="H545" s="13">
        <f t="shared" si="101"/>
        <v>3.5666666669999998</v>
      </c>
      <c r="I545" s="16">
        <f t="shared" si="108"/>
        <v>3.6246628696733225</v>
      </c>
      <c r="J545" s="13">
        <f t="shared" si="102"/>
        <v>3.6239385343086377</v>
      </c>
      <c r="K545" s="13">
        <f t="shared" si="103"/>
        <v>7.2433536468485826E-4</v>
      </c>
      <c r="L545" s="13">
        <f t="shared" si="104"/>
        <v>0</v>
      </c>
      <c r="M545" s="13">
        <f t="shared" si="109"/>
        <v>14.744575346931095</v>
      </c>
      <c r="N545" s="13">
        <f t="shared" si="105"/>
        <v>0.77286006890399406</v>
      </c>
      <c r="O545" s="13">
        <f t="shared" si="106"/>
        <v>0.77286006890399406</v>
      </c>
      <c r="Q545">
        <v>23.717948446123309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39.659999999999997</v>
      </c>
      <c r="G546" s="13">
        <f t="shared" si="100"/>
        <v>0</v>
      </c>
      <c r="H546" s="13">
        <f t="shared" si="101"/>
        <v>39.659999999999997</v>
      </c>
      <c r="I546" s="16">
        <f t="shared" si="108"/>
        <v>39.660724335364684</v>
      </c>
      <c r="J546" s="13">
        <f t="shared" si="102"/>
        <v>38.799924478340706</v>
      </c>
      <c r="K546" s="13">
        <f t="shared" si="103"/>
        <v>0.86079985702397721</v>
      </c>
      <c r="L546" s="13">
        <f t="shared" si="104"/>
        <v>0</v>
      </c>
      <c r="M546" s="13">
        <f t="shared" si="109"/>
        <v>13.971715278027101</v>
      </c>
      <c r="N546" s="13">
        <f t="shared" si="105"/>
        <v>0.73234939483899908</v>
      </c>
      <c r="O546" s="13">
        <f t="shared" si="106"/>
        <v>0.73234939483899908</v>
      </c>
      <c r="Q546">
        <v>24.180349789839362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17.239999999999998</v>
      </c>
      <c r="G547" s="13">
        <f t="shared" si="100"/>
        <v>0</v>
      </c>
      <c r="H547" s="13">
        <f t="shared" si="101"/>
        <v>17.239999999999998</v>
      </c>
      <c r="I547" s="16">
        <f t="shared" si="108"/>
        <v>18.100799857023976</v>
      </c>
      <c r="J547" s="13">
        <f t="shared" si="102"/>
        <v>17.963254886726634</v>
      </c>
      <c r="K547" s="13">
        <f t="shared" si="103"/>
        <v>0.13754497029734125</v>
      </c>
      <c r="L547" s="13">
        <f t="shared" si="104"/>
        <v>0</v>
      </c>
      <c r="M547" s="13">
        <f t="shared" si="109"/>
        <v>13.239365883188102</v>
      </c>
      <c r="N547" s="13">
        <f t="shared" si="105"/>
        <v>0.69396215136542738</v>
      </c>
      <c r="O547" s="13">
        <f t="shared" si="106"/>
        <v>0.69396215136542738</v>
      </c>
      <c r="Q547">
        <v>20.648081426996121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16.32</v>
      </c>
      <c r="G548" s="13">
        <f t="shared" si="100"/>
        <v>0</v>
      </c>
      <c r="H548" s="13">
        <f t="shared" si="101"/>
        <v>16.32</v>
      </c>
      <c r="I548" s="16">
        <f t="shared" si="108"/>
        <v>16.457544970297342</v>
      </c>
      <c r="J548" s="13">
        <f t="shared" si="102"/>
        <v>16.2339923005282</v>
      </c>
      <c r="K548" s="13">
        <f t="shared" si="103"/>
        <v>0.22355266976914123</v>
      </c>
      <c r="L548" s="13">
        <f t="shared" si="104"/>
        <v>0</v>
      </c>
      <c r="M548" s="13">
        <f t="shared" si="109"/>
        <v>12.545403731822674</v>
      </c>
      <c r="N548" s="13">
        <f t="shared" si="105"/>
        <v>0.65758703553459541</v>
      </c>
      <c r="O548" s="13">
        <f t="shared" si="106"/>
        <v>0.65758703553459541</v>
      </c>
      <c r="Q548">
        <v>15.11437784484634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1.5</v>
      </c>
      <c r="G549" s="13">
        <f t="shared" si="100"/>
        <v>0</v>
      </c>
      <c r="H549" s="13">
        <f t="shared" si="101"/>
        <v>1.5</v>
      </c>
      <c r="I549" s="16">
        <f t="shared" si="108"/>
        <v>1.7235526697691412</v>
      </c>
      <c r="J549" s="13">
        <f t="shared" si="102"/>
        <v>1.7232053087135071</v>
      </c>
      <c r="K549" s="13">
        <f t="shared" si="103"/>
        <v>3.4736105563415443E-4</v>
      </c>
      <c r="L549" s="13">
        <f t="shared" si="104"/>
        <v>0</v>
      </c>
      <c r="M549" s="13">
        <f t="shared" si="109"/>
        <v>11.887816696288079</v>
      </c>
      <c r="N549" s="13">
        <f t="shared" si="105"/>
        <v>0.62311857851664398</v>
      </c>
      <c r="O549" s="13">
        <f t="shared" si="106"/>
        <v>0.62311857851664398</v>
      </c>
      <c r="Q549">
        <v>13.075858236307051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14.58666667</v>
      </c>
      <c r="G550" s="13">
        <f t="shared" si="100"/>
        <v>0</v>
      </c>
      <c r="H550" s="13">
        <f t="shared" si="101"/>
        <v>14.58666667</v>
      </c>
      <c r="I550" s="16">
        <f t="shared" si="108"/>
        <v>14.587014031055634</v>
      </c>
      <c r="J550" s="13">
        <f t="shared" si="102"/>
        <v>14.340989575757588</v>
      </c>
      <c r="K550" s="13">
        <f t="shared" si="103"/>
        <v>0.24602445529804662</v>
      </c>
      <c r="L550" s="13">
        <f t="shared" si="104"/>
        <v>0</v>
      </c>
      <c r="M550" s="13">
        <f t="shared" si="109"/>
        <v>11.264698117771434</v>
      </c>
      <c r="N550" s="13">
        <f t="shared" si="105"/>
        <v>0.59045683979603925</v>
      </c>
      <c r="O550" s="13">
        <f t="shared" si="106"/>
        <v>0.59045683979603925</v>
      </c>
      <c r="Q550">
        <v>11.74909862258065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64.393333330000004</v>
      </c>
      <c r="G551" s="13">
        <f t="shared" si="100"/>
        <v>0.14523895089609909</v>
      </c>
      <c r="H551" s="13">
        <f t="shared" si="101"/>
        <v>64.248094379103904</v>
      </c>
      <c r="I551" s="16">
        <f t="shared" si="108"/>
        <v>64.494118834401945</v>
      </c>
      <c r="J551" s="13">
        <f t="shared" si="102"/>
        <v>53.211765872641784</v>
      </c>
      <c r="K551" s="13">
        <f t="shared" si="103"/>
        <v>11.282352961760161</v>
      </c>
      <c r="L551" s="13">
        <f t="shared" si="104"/>
        <v>0</v>
      </c>
      <c r="M551" s="13">
        <f t="shared" si="109"/>
        <v>10.674241277975396</v>
      </c>
      <c r="N551" s="13">
        <f t="shared" si="105"/>
        <v>0.55950711739629699</v>
      </c>
      <c r="O551" s="13">
        <f t="shared" si="106"/>
        <v>0.70474606829239606</v>
      </c>
      <c r="Q551">
        <v>14.42028846080634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40.833333330000002</v>
      </c>
      <c r="G552" s="13">
        <f t="shared" si="100"/>
        <v>0</v>
      </c>
      <c r="H552" s="13">
        <f t="shared" si="101"/>
        <v>40.833333330000002</v>
      </c>
      <c r="I552" s="16">
        <f t="shared" si="108"/>
        <v>52.115686291760163</v>
      </c>
      <c r="J552" s="13">
        <f t="shared" si="102"/>
        <v>45.564707142707192</v>
      </c>
      <c r="K552" s="13">
        <f t="shared" si="103"/>
        <v>6.5509791490529707</v>
      </c>
      <c r="L552" s="13">
        <f t="shared" si="104"/>
        <v>0</v>
      </c>
      <c r="M552" s="13">
        <f t="shared" si="109"/>
        <v>10.114734160579099</v>
      </c>
      <c r="N552" s="13">
        <f t="shared" si="105"/>
        <v>0.53017967329373217</v>
      </c>
      <c r="O552" s="13">
        <f t="shared" si="106"/>
        <v>0.53017967329373217</v>
      </c>
      <c r="Q552">
        <v>14.37416480605949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44.846666669999998</v>
      </c>
      <c r="G553" s="13">
        <f t="shared" si="100"/>
        <v>0</v>
      </c>
      <c r="H553" s="13">
        <f t="shared" si="101"/>
        <v>44.846666669999998</v>
      </c>
      <c r="I553" s="16">
        <f t="shared" si="108"/>
        <v>51.397645819052968</v>
      </c>
      <c r="J553" s="13">
        <f t="shared" si="102"/>
        <v>45.008098536955295</v>
      </c>
      <c r="K553" s="13">
        <f t="shared" si="103"/>
        <v>6.3895472820976735</v>
      </c>
      <c r="L553" s="13">
        <f t="shared" si="104"/>
        <v>0</v>
      </c>
      <c r="M553" s="13">
        <f t="shared" si="109"/>
        <v>9.5845544872853665</v>
      </c>
      <c r="N553" s="13">
        <f t="shared" si="105"/>
        <v>0.50238947322407901</v>
      </c>
      <c r="O553" s="13">
        <f t="shared" si="106"/>
        <v>0.50238947322407901</v>
      </c>
      <c r="Q553">
        <v>14.27137549918724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11.8</v>
      </c>
      <c r="G554" s="13">
        <f t="shared" si="100"/>
        <v>0</v>
      </c>
      <c r="H554" s="13">
        <f t="shared" si="101"/>
        <v>11.8</v>
      </c>
      <c r="I554" s="16">
        <f t="shared" si="108"/>
        <v>18.189547282097674</v>
      </c>
      <c r="J554" s="13">
        <f t="shared" si="102"/>
        <v>17.939218317403551</v>
      </c>
      <c r="K554" s="13">
        <f t="shared" si="103"/>
        <v>0.25032896469412336</v>
      </c>
      <c r="L554" s="13">
        <f t="shared" si="104"/>
        <v>0</v>
      </c>
      <c r="M554" s="13">
        <f t="shared" si="109"/>
        <v>9.0821650140612871</v>
      </c>
      <c r="N554" s="13">
        <f t="shared" si="105"/>
        <v>0.47605594012755487</v>
      </c>
      <c r="O554" s="13">
        <f t="shared" si="106"/>
        <v>0.47605594012755487</v>
      </c>
      <c r="Q554">
        <v>16.449049037666821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1.413333333</v>
      </c>
      <c r="G555" s="13">
        <f t="shared" si="100"/>
        <v>0</v>
      </c>
      <c r="H555" s="13">
        <f t="shared" si="101"/>
        <v>1.413333333</v>
      </c>
      <c r="I555" s="16">
        <f t="shared" si="108"/>
        <v>1.6636622976941233</v>
      </c>
      <c r="J555" s="13">
        <f t="shared" si="102"/>
        <v>1.6635530591052878</v>
      </c>
      <c r="K555" s="13">
        <f t="shared" si="103"/>
        <v>1.0923858883549187E-4</v>
      </c>
      <c r="L555" s="13">
        <f t="shared" si="104"/>
        <v>0</v>
      </c>
      <c r="M555" s="13">
        <f t="shared" si="109"/>
        <v>8.606109073933732</v>
      </c>
      <c r="N555" s="13">
        <f t="shared" si="105"/>
        <v>0.45110272051748879</v>
      </c>
      <c r="O555" s="13">
        <f t="shared" si="106"/>
        <v>0.45110272051748879</v>
      </c>
      <c r="Q555">
        <v>20.568411733427372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10.09333333</v>
      </c>
      <c r="G556" s="13">
        <f t="shared" si="100"/>
        <v>0</v>
      </c>
      <c r="H556" s="13">
        <f t="shared" si="101"/>
        <v>10.09333333</v>
      </c>
      <c r="I556" s="16">
        <f t="shared" si="108"/>
        <v>10.093442568588836</v>
      </c>
      <c r="J556" s="13">
        <f t="shared" si="102"/>
        <v>10.075761715004122</v>
      </c>
      <c r="K556" s="13">
        <f t="shared" si="103"/>
        <v>1.7680853584714384E-2</v>
      </c>
      <c r="L556" s="13">
        <f t="shared" si="104"/>
        <v>0</v>
      </c>
      <c r="M556" s="13">
        <f t="shared" si="109"/>
        <v>8.155006353416244</v>
      </c>
      <c r="N556" s="13">
        <f t="shared" si="105"/>
        <v>0.42745746309510463</v>
      </c>
      <c r="O556" s="13">
        <f t="shared" si="106"/>
        <v>0.42745746309510463</v>
      </c>
      <c r="Q556">
        <v>22.828832265931759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8.4666666670000001</v>
      </c>
      <c r="G557" s="13">
        <f t="shared" si="100"/>
        <v>0</v>
      </c>
      <c r="H557" s="13">
        <f t="shared" si="101"/>
        <v>8.4666666670000001</v>
      </c>
      <c r="I557" s="16">
        <f t="shared" si="108"/>
        <v>8.4843475205847145</v>
      </c>
      <c r="J557" s="13">
        <f t="shared" si="102"/>
        <v>8.4785130727588331</v>
      </c>
      <c r="K557" s="13">
        <f t="shared" si="103"/>
        <v>5.8344478258813837E-3</v>
      </c>
      <c r="L557" s="13">
        <f t="shared" si="104"/>
        <v>0</v>
      </c>
      <c r="M557" s="13">
        <f t="shared" si="109"/>
        <v>7.7275488903211391</v>
      </c>
      <c r="N557" s="13">
        <f t="shared" si="105"/>
        <v>0.4050516089685583</v>
      </c>
      <c r="O557" s="13">
        <f t="shared" si="106"/>
        <v>0.4050516089685583</v>
      </c>
      <c r="Q557">
        <v>27.064222193548382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7.4866666669999997</v>
      </c>
      <c r="G558" s="13">
        <f t="shared" si="100"/>
        <v>0</v>
      </c>
      <c r="H558" s="13">
        <f t="shared" si="101"/>
        <v>7.4866666669999997</v>
      </c>
      <c r="I558" s="16">
        <f t="shared" si="108"/>
        <v>7.4925011148258811</v>
      </c>
      <c r="J558" s="13">
        <f t="shared" si="102"/>
        <v>7.4866027896596092</v>
      </c>
      <c r="K558" s="13">
        <f t="shared" si="103"/>
        <v>5.8983251662718672E-3</v>
      </c>
      <c r="L558" s="13">
        <f t="shared" si="104"/>
        <v>0</v>
      </c>
      <c r="M558" s="13">
        <f t="shared" si="109"/>
        <v>7.3224972813525806</v>
      </c>
      <c r="N558" s="13">
        <f t="shared" si="105"/>
        <v>0.38382019286797381</v>
      </c>
      <c r="O558" s="13">
        <f t="shared" si="106"/>
        <v>0.38382019286797381</v>
      </c>
      <c r="Q558">
        <v>24.2919850843682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22.346666670000001</v>
      </c>
      <c r="G559" s="13">
        <f t="shared" si="100"/>
        <v>0</v>
      </c>
      <c r="H559" s="13">
        <f t="shared" si="101"/>
        <v>22.346666670000001</v>
      </c>
      <c r="I559" s="16">
        <f t="shared" si="108"/>
        <v>22.352564995166272</v>
      </c>
      <c r="J559" s="13">
        <f t="shared" si="102"/>
        <v>21.999366478515483</v>
      </c>
      <c r="K559" s="13">
        <f t="shared" si="103"/>
        <v>0.35319851665078872</v>
      </c>
      <c r="L559" s="13">
        <f t="shared" si="104"/>
        <v>0</v>
      </c>
      <c r="M559" s="13">
        <f t="shared" si="109"/>
        <v>6.9386770884846065</v>
      </c>
      <c r="N559" s="13">
        <f t="shared" si="105"/>
        <v>0.36370165478010491</v>
      </c>
      <c r="O559" s="13">
        <f t="shared" si="106"/>
        <v>0.36370165478010491</v>
      </c>
      <c r="Q559">
        <v>18.370075702967199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71.813333330000006</v>
      </c>
      <c r="G560" s="13">
        <f t="shared" si="100"/>
        <v>0.29363895089609915</v>
      </c>
      <c r="H560" s="13">
        <f t="shared" si="101"/>
        <v>71.51969437910391</v>
      </c>
      <c r="I560" s="16">
        <f t="shared" si="108"/>
        <v>71.872892895754703</v>
      </c>
      <c r="J560" s="13">
        <f t="shared" si="102"/>
        <v>57.00765290771745</v>
      </c>
      <c r="K560" s="13">
        <f t="shared" si="103"/>
        <v>14.865239988037253</v>
      </c>
      <c r="L560" s="13">
        <f t="shared" si="104"/>
        <v>0</v>
      </c>
      <c r="M560" s="13">
        <f t="shared" si="109"/>
        <v>6.5749754337045019</v>
      </c>
      <c r="N560" s="13">
        <f t="shared" si="105"/>
        <v>0.34463766145646169</v>
      </c>
      <c r="O560" s="13">
        <f t="shared" si="106"/>
        <v>0.63827661235256083</v>
      </c>
      <c r="Q560">
        <v>14.333575408552299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102.64</v>
      </c>
      <c r="G561" s="13">
        <f t="shared" si="100"/>
        <v>0.91017228429609898</v>
      </c>
      <c r="H561" s="13">
        <f t="shared" si="101"/>
        <v>101.72982771570391</v>
      </c>
      <c r="I561" s="16">
        <f t="shared" si="108"/>
        <v>116.59506770374117</v>
      </c>
      <c r="J561" s="13">
        <f t="shared" si="102"/>
        <v>65.93678578254638</v>
      </c>
      <c r="K561" s="13">
        <f t="shared" si="103"/>
        <v>50.658281921194785</v>
      </c>
      <c r="L561" s="13">
        <f t="shared" si="104"/>
        <v>1.40962585456998</v>
      </c>
      <c r="M561" s="13">
        <f t="shared" si="109"/>
        <v>7.6399636268180204</v>
      </c>
      <c r="N561" s="13">
        <f t="shared" si="105"/>
        <v>0.40046068985469696</v>
      </c>
      <c r="O561" s="13">
        <f t="shared" si="106"/>
        <v>1.310632974150796</v>
      </c>
      <c r="Q561">
        <v>12.034834597428629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0.133333333</v>
      </c>
      <c r="G562" s="13">
        <f t="shared" si="100"/>
        <v>0</v>
      </c>
      <c r="H562" s="13">
        <f t="shared" si="101"/>
        <v>0.133333333</v>
      </c>
      <c r="I562" s="16">
        <f t="shared" si="108"/>
        <v>49.381989399624807</v>
      </c>
      <c r="J562" s="13">
        <f t="shared" si="102"/>
        <v>41.070684596322124</v>
      </c>
      <c r="K562" s="13">
        <f t="shared" si="103"/>
        <v>8.3113048033026828</v>
      </c>
      <c r="L562" s="13">
        <f t="shared" si="104"/>
        <v>0</v>
      </c>
      <c r="M562" s="13">
        <f t="shared" si="109"/>
        <v>7.2395029369633237</v>
      </c>
      <c r="N562" s="13">
        <f t="shared" si="105"/>
        <v>0.37946991398817731</v>
      </c>
      <c r="O562" s="13">
        <f t="shared" si="106"/>
        <v>0.37946991398817731</v>
      </c>
      <c r="Q562">
        <v>10.88408262258065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1.586666667</v>
      </c>
      <c r="G563" s="13">
        <f t="shared" si="100"/>
        <v>0</v>
      </c>
      <c r="H563" s="13">
        <f t="shared" si="101"/>
        <v>1.586666667</v>
      </c>
      <c r="I563" s="16">
        <f t="shared" si="108"/>
        <v>9.8979714703026822</v>
      </c>
      <c r="J563" s="13">
        <f t="shared" si="102"/>
        <v>9.8196588997781387</v>
      </c>
      <c r="K563" s="13">
        <f t="shared" si="103"/>
        <v>7.8312570524543546E-2</v>
      </c>
      <c r="L563" s="13">
        <f t="shared" si="104"/>
        <v>0</v>
      </c>
      <c r="M563" s="13">
        <f t="shared" si="109"/>
        <v>6.8600330229751467</v>
      </c>
      <c r="N563" s="13">
        <f t="shared" si="105"/>
        <v>0.35957940259864873</v>
      </c>
      <c r="O563" s="13">
        <f t="shared" si="106"/>
        <v>0.35957940259864873</v>
      </c>
      <c r="Q563">
        <v>11.71177627837513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29.41333333</v>
      </c>
      <c r="G564" s="13">
        <f t="shared" si="100"/>
        <v>0</v>
      </c>
      <c r="H564" s="13">
        <f t="shared" si="101"/>
        <v>29.41333333</v>
      </c>
      <c r="I564" s="16">
        <f t="shared" si="108"/>
        <v>29.491645900524546</v>
      </c>
      <c r="J564" s="13">
        <f t="shared" si="102"/>
        <v>28.205990687201883</v>
      </c>
      <c r="K564" s="13">
        <f t="shared" si="103"/>
        <v>1.2856552133226629</v>
      </c>
      <c r="L564" s="13">
        <f t="shared" si="104"/>
        <v>0</v>
      </c>
      <c r="M564" s="13">
        <f t="shared" si="109"/>
        <v>6.500453620376498</v>
      </c>
      <c r="N564" s="13">
        <f t="shared" si="105"/>
        <v>0.34073148359590233</v>
      </c>
      <c r="O564" s="13">
        <f t="shared" si="106"/>
        <v>0.34073148359590233</v>
      </c>
      <c r="Q564">
        <v>14.784107896203039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108.19333330000001</v>
      </c>
      <c r="G565" s="13">
        <f t="shared" si="100"/>
        <v>1.0212389502960992</v>
      </c>
      <c r="H565" s="13">
        <f t="shared" si="101"/>
        <v>107.17209434970391</v>
      </c>
      <c r="I565" s="16">
        <f t="shared" si="108"/>
        <v>108.45774956302657</v>
      </c>
      <c r="J565" s="13">
        <f t="shared" si="102"/>
        <v>67.183555187278813</v>
      </c>
      <c r="K565" s="13">
        <f t="shared" si="103"/>
        <v>41.274194375747754</v>
      </c>
      <c r="L565" s="13">
        <f t="shared" si="104"/>
        <v>1.0269226029754437</v>
      </c>
      <c r="M565" s="13">
        <f t="shared" si="109"/>
        <v>7.1866447397560389</v>
      </c>
      <c r="N565" s="13">
        <f t="shared" si="105"/>
        <v>0.37669926858303404</v>
      </c>
      <c r="O565" s="13">
        <f t="shared" si="106"/>
        <v>1.3979382188791334</v>
      </c>
      <c r="Q565">
        <v>13.032370252691649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25.626666669999999</v>
      </c>
      <c r="G566" s="13">
        <f t="shared" si="100"/>
        <v>0</v>
      </c>
      <c r="H566" s="13">
        <f t="shared" si="101"/>
        <v>25.626666669999999</v>
      </c>
      <c r="I566" s="16">
        <f t="shared" si="108"/>
        <v>65.8739384427723</v>
      </c>
      <c r="J566" s="13">
        <f t="shared" si="102"/>
        <v>54.480955070094033</v>
      </c>
      <c r="K566" s="13">
        <f t="shared" si="103"/>
        <v>11.392983372678266</v>
      </c>
      <c r="L566" s="13">
        <f t="shared" si="104"/>
        <v>0</v>
      </c>
      <c r="M566" s="13">
        <f t="shared" si="109"/>
        <v>6.8099454711730045</v>
      </c>
      <c r="N566" s="13">
        <f t="shared" si="105"/>
        <v>0.35695398492291397</v>
      </c>
      <c r="O566" s="13">
        <f t="shared" si="106"/>
        <v>0.35695398492291397</v>
      </c>
      <c r="Q566">
        <v>14.83406450733327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61.646666670000002</v>
      </c>
      <c r="G567" s="13">
        <f t="shared" si="100"/>
        <v>9.030561769609903E-2</v>
      </c>
      <c r="H567" s="13">
        <f t="shared" si="101"/>
        <v>61.556361052303906</v>
      </c>
      <c r="I567" s="16">
        <f t="shared" si="108"/>
        <v>72.949344424982172</v>
      </c>
      <c r="J567" s="13">
        <f t="shared" si="102"/>
        <v>66.843965637136449</v>
      </c>
      <c r="K567" s="13">
        <f t="shared" si="103"/>
        <v>6.1053787878457229</v>
      </c>
      <c r="L567" s="13">
        <f t="shared" si="104"/>
        <v>0</v>
      </c>
      <c r="M567" s="13">
        <f t="shared" si="109"/>
        <v>6.4529914862500908</v>
      </c>
      <c r="N567" s="13">
        <f t="shared" si="105"/>
        <v>0.33824368131010096</v>
      </c>
      <c r="O567" s="13">
        <f t="shared" si="106"/>
        <v>0.42854929900619998</v>
      </c>
      <c r="Q567">
        <v>22.54321377496052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0.37333333299999999</v>
      </c>
      <c r="G568" s="13">
        <f t="shared" si="100"/>
        <v>0</v>
      </c>
      <c r="H568" s="13">
        <f t="shared" si="101"/>
        <v>0.37333333299999999</v>
      </c>
      <c r="I568" s="16">
        <f t="shared" si="108"/>
        <v>6.4787121208457226</v>
      </c>
      <c r="J568" s="13">
        <f t="shared" si="102"/>
        <v>6.4734462250354818</v>
      </c>
      <c r="K568" s="13">
        <f t="shared" si="103"/>
        <v>5.2658958102407283E-3</v>
      </c>
      <c r="L568" s="13">
        <f t="shared" si="104"/>
        <v>0</v>
      </c>
      <c r="M568" s="13">
        <f t="shared" si="109"/>
        <v>6.1147478049399897</v>
      </c>
      <c r="N568" s="13">
        <f t="shared" si="105"/>
        <v>0.32051410764027832</v>
      </c>
      <c r="O568" s="13">
        <f t="shared" si="106"/>
        <v>0.32051410764027832</v>
      </c>
      <c r="Q568">
        <v>21.995904665196871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11.16666667</v>
      </c>
      <c r="G569" s="13">
        <f t="shared" si="100"/>
        <v>0</v>
      </c>
      <c r="H569" s="13">
        <f t="shared" si="101"/>
        <v>11.16666667</v>
      </c>
      <c r="I569" s="16">
        <f t="shared" si="108"/>
        <v>11.171932565810241</v>
      </c>
      <c r="J569" s="13">
        <f t="shared" si="102"/>
        <v>11.151163727879476</v>
      </c>
      <c r="K569" s="13">
        <f t="shared" si="103"/>
        <v>2.0768837930765116E-2</v>
      </c>
      <c r="L569" s="13">
        <f t="shared" si="104"/>
        <v>0</v>
      </c>
      <c r="M569" s="13">
        <f t="shared" si="109"/>
        <v>5.7942336972997115</v>
      </c>
      <c r="N569" s="13">
        <f t="shared" si="105"/>
        <v>0.3037138574135313</v>
      </c>
      <c r="O569" s="13">
        <f t="shared" si="106"/>
        <v>0.3037138574135313</v>
      </c>
      <c r="Q569">
        <v>23.849806457118241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12.25333333</v>
      </c>
      <c r="G570" s="13">
        <f t="shared" si="100"/>
        <v>0</v>
      </c>
      <c r="H570" s="13">
        <f t="shared" si="101"/>
        <v>12.25333333</v>
      </c>
      <c r="I570" s="16">
        <f t="shared" si="108"/>
        <v>12.274102167930765</v>
      </c>
      <c r="J570" s="13">
        <f t="shared" si="102"/>
        <v>12.247256972867447</v>
      </c>
      <c r="K570" s="13">
        <f t="shared" si="103"/>
        <v>2.6845195063318172E-2</v>
      </c>
      <c r="L570" s="13">
        <f t="shared" si="104"/>
        <v>0</v>
      </c>
      <c r="M570" s="13">
        <f t="shared" si="109"/>
        <v>5.4905198398861801</v>
      </c>
      <c r="N570" s="13">
        <f t="shared" si="105"/>
        <v>0.28779421868235716</v>
      </c>
      <c r="O570" s="13">
        <f t="shared" si="106"/>
        <v>0.28779421868235716</v>
      </c>
      <c r="Q570">
        <v>24.029253193548382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39.713333329999998</v>
      </c>
      <c r="G571" s="13">
        <f t="shared" si="100"/>
        <v>0</v>
      </c>
      <c r="H571" s="13">
        <f t="shared" si="101"/>
        <v>39.713333329999998</v>
      </c>
      <c r="I571" s="16">
        <f t="shared" si="108"/>
        <v>39.740178525063314</v>
      </c>
      <c r="J571" s="13">
        <f t="shared" si="102"/>
        <v>37.975385854210742</v>
      </c>
      <c r="K571" s="13">
        <f t="shared" si="103"/>
        <v>1.7647926708525716</v>
      </c>
      <c r="L571" s="13">
        <f t="shared" si="104"/>
        <v>0</v>
      </c>
      <c r="M571" s="13">
        <f t="shared" si="109"/>
        <v>5.2027256212038226</v>
      </c>
      <c r="N571" s="13">
        <f t="shared" si="105"/>
        <v>0.27270903281246955</v>
      </c>
      <c r="O571" s="13">
        <f t="shared" si="106"/>
        <v>0.27270903281246955</v>
      </c>
      <c r="Q571">
        <v>18.886159230480729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10.27333333</v>
      </c>
      <c r="G572" s="13">
        <f t="shared" si="100"/>
        <v>0</v>
      </c>
      <c r="H572" s="13">
        <f t="shared" si="101"/>
        <v>10.27333333</v>
      </c>
      <c r="I572" s="16">
        <f t="shared" si="108"/>
        <v>12.038126000852571</v>
      </c>
      <c r="J572" s="13">
        <f t="shared" si="102"/>
        <v>11.933748894619367</v>
      </c>
      <c r="K572" s="13">
        <f t="shared" si="103"/>
        <v>0.10437710623320484</v>
      </c>
      <c r="L572" s="13">
        <f t="shared" si="104"/>
        <v>0</v>
      </c>
      <c r="M572" s="13">
        <f t="shared" si="109"/>
        <v>4.9300165883913527</v>
      </c>
      <c r="N572" s="13">
        <f t="shared" si="105"/>
        <v>0.25841456064687712</v>
      </c>
      <c r="O572" s="13">
        <f t="shared" si="106"/>
        <v>0.25841456064687712</v>
      </c>
      <c r="Q572">
        <v>13.89627170968734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99.926666670000003</v>
      </c>
      <c r="G573" s="13">
        <f t="shared" si="100"/>
        <v>0.85590561769609907</v>
      </c>
      <c r="H573" s="13">
        <f t="shared" si="101"/>
        <v>99.070761052303908</v>
      </c>
      <c r="I573" s="16">
        <f t="shared" si="108"/>
        <v>99.175138158537109</v>
      </c>
      <c r="J573" s="13">
        <f t="shared" si="102"/>
        <v>61.536282586152872</v>
      </c>
      <c r="K573" s="13">
        <f t="shared" si="103"/>
        <v>37.638855572384237</v>
      </c>
      <c r="L573" s="13">
        <f t="shared" si="104"/>
        <v>0.87866567613443003</v>
      </c>
      <c r="M573" s="13">
        <f t="shared" si="109"/>
        <v>5.5502677038789052</v>
      </c>
      <c r="N573" s="13">
        <f t="shared" si="105"/>
        <v>0.29092599679028996</v>
      </c>
      <c r="O573" s="13">
        <f t="shared" si="106"/>
        <v>1.146831614486389</v>
      </c>
      <c r="Q573">
        <v>11.75913875572293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45.106666670000003</v>
      </c>
      <c r="G574" s="13">
        <f t="shared" si="100"/>
        <v>0</v>
      </c>
      <c r="H574" s="13">
        <f t="shared" si="101"/>
        <v>45.106666670000003</v>
      </c>
      <c r="I574" s="16">
        <f t="shared" si="108"/>
        <v>81.866856566249808</v>
      </c>
      <c r="J574" s="13">
        <f t="shared" si="102"/>
        <v>51.7619806739323</v>
      </c>
      <c r="K574" s="13">
        <f t="shared" si="103"/>
        <v>30.104875892317509</v>
      </c>
      <c r="L574" s="13">
        <f t="shared" si="104"/>
        <v>0.57141379820330285</v>
      </c>
      <c r="M574" s="13">
        <f t="shared" si="109"/>
        <v>5.8307555052919184</v>
      </c>
      <c r="N574" s="13">
        <f t="shared" si="105"/>
        <v>0.30562820532638801</v>
      </c>
      <c r="O574" s="13">
        <f t="shared" si="106"/>
        <v>0.30562820532638801</v>
      </c>
      <c r="Q574">
        <v>9.359055622580648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31.8</v>
      </c>
      <c r="G575" s="13">
        <f t="shared" si="100"/>
        <v>0</v>
      </c>
      <c r="H575" s="13">
        <f t="shared" si="101"/>
        <v>31.8</v>
      </c>
      <c r="I575" s="16">
        <f t="shared" si="108"/>
        <v>61.333462094114203</v>
      </c>
      <c r="J575" s="13">
        <f t="shared" si="102"/>
        <v>46.136027900384128</v>
      </c>
      <c r="K575" s="13">
        <f t="shared" si="103"/>
        <v>15.197434193730075</v>
      </c>
      <c r="L575" s="13">
        <f t="shared" si="104"/>
        <v>0</v>
      </c>
      <c r="M575" s="13">
        <f t="shared" si="109"/>
        <v>5.5251272999655301</v>
      </c>
      <c r="N575" s="13">
        <f t="shared" si="105"/>
        <v>0.28960822304343126</v>
      </c>
      <c r="O575" s="13">
        <f t="shared" si="106"/>
        <v>0.28960822304343126</v>
      </c>
      <c r="Q575">
        <v>10.06387382269377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54.293333330000003</v>
      </c>
      <c r="G576" s="13">
        <f t="shared" si="100"/>
        <v>0</v>
      </c>
      <c r="H576" s="13">
        <f t="shared" si="101"/>
        <v>54.293333330000003</v>
      </c>
      <c r="I576" s="16">
        <f t="shared" si="108"/>
        <v>69.490767523730085</v>
      </c>
      <c r="J576" s="13">
        <f t="shared" si="102"/>
        <v>53.708528191780445</v>
      </c>
      <c r="K576" s="13">
        <f t="shared" si="103"/>
        <v>15.78223933194964</v>
      </c>
      <c r="L576" s="13">
        <f t="shared" si="104"/>
        <v>0</v>
      </c>
      <c r="M576" s="13">
        <f t="shared" si="109"/>
        <v>5.2355190769220989</v>
      </c>
      <c r="N576" s="13">
        <f t="shared" si="105"/>
        <v>0.27442795328658837</v>
      </c>
      <c r="O576" s="13">
        <f t="shared" si="106"/>
        <v>0.27442795328658837</v>
      </c>
      <c r="Q576">
        <v>12.871362129367061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39.073333329999997</v>
      </c>
      <c r="G577" s="13">
        <f t="shared" si="100"/>
        <v>0</v>
      </c>
      <c r="H577" s="13">
        <f t="shared" si="101"/>
        <v>39.073333329999997</v>
      </c>
      <c r="I577" s="16">
        <f t="shared" si="108"/>
        <v>54.855572661949637</v>
      </c>
      <c r="J577" s="13">
        <f t="shared" si="102"/>
        <v>49.016119465108041</v>
      </c>
      <c r="K577" s="13">
        <f t="shared" si="103"/>
        <v>5.8394531968415961</v>
      </c>
      <c r="L577" s="13">
        <f t="shared" si="104"/>
        <v>0</v>
      </c>
      <c r="M577" s="13">
        <f t="shared" si="109"/>
        <v>4.9610911236355104</v>
      </c>
      <c r="N577" s="13">
        <f t="shared" si="105"/>
        <v>0.26004338120527715</v>
      </c>
      <c r="O577" s="13">
        <f t="shared" si="106"/>
        <v>0.26004338120527715</v>
      </c>
      <c r="Q577">
        <v>16.536942268256059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8.84</v>
      </c>
      <c r="G578" s="13">
        <f t="shared" si="100"/>
        <v>0</v>
      </c>
      <c r="H578" s="13">
        <f t="shared" si="101"/>
        <v>8.84</v>
      </c>
      <c r="I578" s="16">
        <f t="shared" si="108"/>
        <v>14.679453196841596</v>
      </c>
      <c r="J578" s="13">
        <f t="shared" si="102"/>
        <v>14.56324567665118</v>
      </c>
      <c r="K578" s="13">
        <f t="shared" si="103"/>
        <v>0.11620752019041625</v>
      </c>
      <c r="L578" s="13">
        <f t="shared" si="104"/>
        <v>0</v>
      </c>
      <c r="M578" s="13">
        <f t="shared" si="109"/>
        <v>4.7010477424302337</v>
      </c>
      <c r="N578" s="13">
        <f t="shared" si="105"/>
        <v>0.24641279905642138</v>
      </c>
      <c r="O578" s="13">
        <f t="shared" si="106"/>
        <v>0.24641279905642138</v>
      </c>
      <c r="Q578">
        <v>17.394392479984688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5.0866666670000003</v>
      </c>
      <c r="G579" s="13">
        <f t="shared" si="100"/>
        <v>0</v>
      </c>
      <c r="H579" s="13">
        <f t="shared" si="101"/>
        <v>5.0866666670000003</v>
      </c>
      <c r="I579" s="16">
        <f t="shared" si="108"/>
        <v>5.2028741871904165</v>
      </c>
      <c r="J579" s="13">
        <f t="shared" si="102"/>
        <v>5.2006157404292086</v>
      </c>
      <c r="K579" s="13">
        <f t="shared" si="103"/>
        <v>2.2584467612078996E-3</v>
      </c>
      <c r="L579" s="13">
        <f t="shared" si="104"/>
        <v>0</v>
      </c>
      <c r="M579" s="13">
        <f t="shared" si="109"/>
        <v>4.4546349433738124</v>
      </c>
      <c r="N579" s="13">
        <f t="shared" si="105"/>
        <v>0.23349668527378808</v>
      </c>
      <c r="O579" s="13">
        <f t="shared" si="106"/>
        <v>0.23349668527378808</v>
      </c>
      <c r="Q579">
        <v>23.33905916721579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14.17333333</v>
      </c>
      <c r="G580" s="13">
        <f t="shared" si="100"/>
        <v>0</v>
      </c>
      <c r="H580" s="13">
        <f t="shared" si="101"/>
        <v>14.17333333</v>
      </c>
      <c r="I580" s="16">
        <f t="shared" si="108"/>
        <v>14.175591776761209</v>
      </c>
      <c r="J580" s="13">
        <f t="shared" si="102"/>
        <v>14.141988719287594</v>
      </c>
      <c r="K580" s="13">
        <f t="shared" si="103"/>
        <v>3.3603057473614584E-2</v>
      </c>
      <c r="L580" s="13">
        <f t="shared" si="104"/>
        <v>0</v>
      </c>
      <c r="M580" s="13">
        <f t="shared" si="109"/>
        <v>4.2211382581000247</v>
      </c>
      <c r="N580" s="13">
        <f t="shared" si="105"/>
        <v>0.22125758987609564</v>
      </c>
      <c r="O580" s="13">
        <f t="shared" si="106"/>
        <v>0.22125758987609564</v>
      </c>
      <c r="Q580">
        <v>25.516426033887971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11.16</v>
      </c>
      <c r="G581" s="13">
        <f t="shared" si="100"/>
        <v>0</v>
      </c>
      <c r="H581" s="13">
        <f t="shared" si="101"/>
        <v>11.16</v>
      </c>
      <c r="I581" s="16">
        <f t="shared" si="108"/>
        <v>11.193603057473615</v>
      </c>
      <c r="J581" s="13">
        <f t="shared" si="102"/>
        <v>11.179960963717935</v>
      </c>
      <c r="K581" s="13">
        <f t="shared" si="103"/>
        <v>1.3642093755679596E-2</v>
      </c>
      <c r="L581" s="13">
        <f t="shared" si="104"/>
        <v>0</v>
      </c>
      <c r="M581" s="13">
        <f t="shared" si="109"/>
        <v>3.9998806682239292</v>
      </c>
      <c r="N581" s="13">
        <f t="shared" si="105"/>
        <v>0.20966002588163563</v>
      </c>
      <c r="O581" s="13">
        <f t="shared" si="106"/>
        <v>0.20966002588163563</v>
      </c>
      <c r="Q581">
        <v>26.927009193548379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11.96</v>
      </c>
      <c r="G582" s="13">
        <f t="shared" ref="G582:G645" si="111">IF((F582-$J$2)&gt;0,$I$2*(F582-$J$2),0)</f>
        <v>0</v>
      </c>
      <c r="H582" s="13">
        <f t="shared" ref="H582:H645" si="112">F582-G582</f>
        <v>11.96</v>
      </c>
      <c r="I582" s="16">
        <f t="shared" si="108"/>
        <v>11.97364209375568</v>
      </c>
      <c r="J582" s="13">
        <f t="shared" ref="J582:J645" si="113">I582/SQRT(1+(I582/($K$2*(300+(25*Q582)+0.05*(Q582)^3)))^2)</f>
        <v>11.944962190308098</v>
      </c>
      <c r="K582" s="13">
        <f t="shared" ref="K582:K645" si="114">I582-J582</f>
        <v>2.8679903447581978E-2</v>
      </c>
      <c r="L582" s="13">
        <f t="shared" ref="L582:L645" si="115">IF(K582&gt;$N$2,(K582-$N$2)/$L$2,0)</f>
        <v>0</v>
      </c>
      <c r="M582" s="13">
        <f t="shared" si="109"/>
        <v>3.7902206423422937</v>
      </c>
      <c r="N582" s="13">
        <f t="shared" ref="N582:N645" si="116">$M$2*M582</f>
        <v>0.19867036641456795</v>
      </c>
      <c r="O582" s="13">
        <f t="shared" ref="O582:O645" si="117">N582+G582</f>
        <v>0.19867036641456795</v>
      </c>
      <c r="Q582">
        <v>23.02624517682256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2.2066666669999999</v>
      </c>
      <c r="G583" s="13">
        <f t="shared" si="111"/>
        <v>0</v>
      </c>
      <c r="H583" s="13">
        <f t="shared" si="112"/>
        <v>2.2066666669999999</v>
      </c>
      <c r="I583" s="16">
        <f t="shared" ref="I583:I646" si="119">H583+K582-L582</f>
        <v>2.2353465704475819</v>
      </c>
      <c r="J583" s="13">
        <f t="shared" si="113"/>
        <v>2.2350988543859098</v>
      </c>
      <c r="K583" s="13">
        <f t="shared" si="114"/>
        <v>2.4771606167206528E-4</v>
      </c>
      <c r="L583" s="13">
        <f t="shared" si="115"/>
        <v>0</v>
      </c>
      <c r="M583" s="13">
        <f t="shared" ref="M583:M646" si="120">L583+M582-N582</f>
        <v>3.5915502759277258</v>
      </c>
      <c r="N583" s="13">
        <f t="shared" si="116"/>
        <v>0.18825674720455096</v>
      </c>
      <c r="O583" s="13">
        <f t="shared" si="117"/>
        <v>0.18825674720455096</v>
      </c>
      <c r="Q583">
        <v>21.04384754712293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31.173333329999998</v>
      </c>
      <c r="G584" s="13">
        <f t="shared" si="111"/>
        <v>0</v>
      </c>
      <c r="H584" s="13">
        <f t="shared" si="112"/>
        <v>31.173333329999998</v>
      </c>
      <c r="I584" s="16">
        <f t="shared" si="119"/>
        <v>31.17358104606167</v>
      </c>
      <c r="J584" s="13">
        <f t="shared" si="113"/>
        <v>29.743690157216697</v>
      </c>
      <c r="K584" s="13">
        <f t="shared" si="114"/>
        <v>1.4298908888449731</v>
      </c>
      <c r="L584" s="13">
        <f t="shared" si="115"/>
        <v>0</v>
      </c>
      <c r="M584" s="13">
        <f t="shared" si="120"/>
        <v>3.4032935287231747</v>
      </c>
      <c r="N584" s="13">
        <f t="shared" si="116"/>
        <v>0.17838897419700656</v>
      </c>
      <c r="O584" s="13">
        <f t="shared" si="117"/>
        <v>0.17838897419700656</v>
      </c>
      <c r="Q584">
        <v>15.18960041533904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45.766666669999999</v>
      </c>
      <c r="G585" s="13">
        <f t="shared" si="111"/>
        <v>0</v>
      </c>
      <c r="H585" s="13">
        <f t="shared" si="112"/>
        <v>45.766666669999999</v>
      </c>
      <c r="I585" s="16">
        <f t="shared" si="119"/>
        <v>47.196557558844972</v>
      </c>
      <c r="J585" s="13">
        <f t="shared" si="113"/>
        <v>39.848680924031306</v>
      </c>
      <c r="K585" s="13">
        <f t="shared" si="114"/>
        <v>7.3478766348136659</v>
      </c>
      <c r="L585" s="13">
        <f t="shared" si="115"/>
        <v>0</v>
      </c>
      <c r="M585" s="13">
        <f t="shared" si="120"/>
        <v>3.2249045545261681</v>
      </c>
      <c r="N585" s="13">
        <f t="shared" si="116"/>
        <v>0.16903843600613846</v>
      </c>
      <c r="O585" s="13">
        <f t="shared" si="117"/>
        <v>0.16903843600613846</v>
      </c>
      <c r="Q585">
        <v>10.963412622580639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63.06</v>
      </c>
      <c r="G586" s="13">
        <f t="shared" si="111"/>
        <v>0.11857228429609905</v>
      </c>
      <c r="H586" s="13">
        <f t="shared" si="112"/>
        <v>62.941427715703902</v>
      </c>
      <c r="I586" s="16">
        <f t="shared" si="119"/>
        <v>70.289304350517568</v>
      </c>
      <c r="J586" s="13">
        <f t="shared" si="113"/>
        <v>51.296419504980747</v>
      </c>
      <c r="K586" s="13">
        <f t="shared" si="114"/>
        <v>18.992884845536821</v>
      </c>
      <c r="L586" s="13">
        <f t="shared" si="115"/>
        <v>0.11824292946437914</v>
      </c>
      <c r="M586" s="13">
        <f t="shared" si="120"/>
        <v>3.174109047984409</v>
      </c>
      <c r="N586" s="13">
        <f t="shared" si="116"/>
        <v>0.16637590977108835</v>
      </c>
      <c r="O586" s="13">
        <f t="shared" si="117"/>
        <v>0.28494819406718741</v>
      </c>
      <c r="Q586">
        <v>11.095819914281179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53.90666667</v>
      </c>
      <c r="G587" s="13">
        <f t="shared" si="111"/>
        <v>0</v>
      </c>
      <c r="H587" s="13">
        <f t="shared" si="112"/>
        <v>53.90666667</v>
      </c>
      <c r="I587" s="16">
        <f t="shared" si="119"/>
        <v>72.781308586072441</v>
      </c>
      <c r="J587" s="13">
        <f t="shared" si="113"/>
        <v>57.700602827554192</v>
      </c>
      <c r="K587" s="13">
        <f t="shared" si="114"/>
        <v>15.080705758518249</v>
      </c>
      <c r="L587" s="13">
        <f t="shared" si="115"/>
        <v>0</v>
      </c>
      <c r="M587" s="13">
        <f t="shared" si="120"/>
        <v>3.0077331382133208</v>
      </c>
      <c r="N587" s="13">
        <f t="shared" si="116"/>
        <v>0.15765505521515083</v>
      </c>
      <c r="O587" s="13">
        <f t="shared" si="117"/>
        <v>0.15765505521515083</v>
      </c>
      <c r="Q587">
        <v>14.496162568345619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11.66</v>
      </c>
      <c r="G588" s="13">
        <f t="shared" si="111"/>
        <v>0</v>
      </c>
      <c r="H588" s="13">
        <f t="shared" si="112"/>
        <v>11.66</v>
      </c>
      <c r="I588" s="16">
        <f t="shared" si="119"/>
        <v>26.740705758518249</v>
      </c>
      <c r="J588" s="13">
        <f t="shared" si="113"/>
        <v>25.716918171970683</v>
      </c>
      <c r="K588" s="13">
        <f t="shared" si="114"/>
        <v>1.0237875865475665</v>
      </c>
      <c r="L588" s="13">
        <f t="shared" si="115"/>
        <v>0</v>
      </c>
      <c r="M588" s="13">
        <f t="shared" si="120"/>
        <v>2.85007808299817</v>
      </c>
      <c r="N588" s="13">
        <f t="shared" si="116"/>
        <v>0.14939131794434465</v>
      </c>
      <c r="O588" s="13">
        <f t="shared" si="117"/>
        <v>0.14939131794434465</v>
      </c>
      <c r="Q588">
        <v>14.36892619418561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40.5</v>
      </c>
      <c r="G589" s="13">
        <f t="shared" si="111"/>
        <v>0</v>
      </c>
      <c r="H589" s="13">
        <f t="shared" si="112"/>
        <v>40.5</v>
      </c>
      <c r="I589" s="16">
        <f t="shared" si="119"/>
        <v>41.52378758654757</v>
      </c>
      <c r="J589" s="13">
        <f t="shared" si="113"/>
        <v>38.206839631940092</v>
      </c>
      <c r="K589" s="13">
        <f t="shared" si="114"/>
        <v>3.3169479546074783</v>
      </c>
      <c r="L589" s="13">
        <f t="shared" si="115"/>
        <v>0</v>
      </c>
      <c r="M589" s="13">
        <f t="shared" si="120"/>
        <v>2.7006867650538253</v>
      </c>
      <c r="N589" s="13">
        <f t="shared" si="116"/>
        <v>0.14156073743839906</v>
      </c>
      <c r="O589" s="13">
        <f t="shared" si="117"/>
        <v>0.14156073743839906</v>
      </c>
      <c r="Q589">
        <v>14.92833799699263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3.9466666670000001</v>
      </c>
      <c r="G590" s="13">
        <f t="shared" si="111"/>
        <v>0</v>
      </c>
      <c r="H590" s="13">
        <f t="shared" si="112"/>
        <v>3.9466666670000001</v>
      </c>
      <c r="I590" s="16">
        <f t="shared" si="119"/>
        <v>7.2636146216074788</v>
      </c>
      <c r="J590" s="13">
        <f t="shared" si="113"/>
        <v>7.2474275354443805</v>
      </c>
      <c r="K590" s="13">
        <f t="shared" si="114"/>
        <v>1.6187086163098385E-2</v>
      </c>
      <c r="L590" s="13">
        <f t="shared" si="115"/>
        <v>0</v>
      </c>
      <c r="M590" s="13">
        <f t="shared" si="120"/>
        <v>2.5591260276154264</v>
      </c>
      <c r="N590" s="13">
        <f t="shared" si="116"/>
        <v>0.13414060910533634</v>
      </c>
      <c r="O590" s="13">
        <f t="shared" si="117"/>
        <v>0.13414060910533634</v>
      </c>
      <c r="Q590">
        <v>16.46411995361299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5.5266666669999998</v>
      </c>
      <c r="G591" s="13">
        <f t="shared" si="111"/>
        <v>0</v>
      </c>
      <c r="H591" s="13">
        <f t="shared" si="112"/>
        <v>5.5266666669999998</v>
      </c>
      <c r="I591" s="16">
        <f t="shared" si="119"/>
        <v>5.5428537531630981</v>
      </c>
      <c r="J591" s="13">
        <f t="shared" si="113"/>
        <v>5.5385012874577786</v>
      </c>
      <c r="K591" s="13">
        <f t="shared" si="114"/>
        <v>4.3524657053195526E-3</v>
      </c>
      <c r="L591" s="13">
        <f t="shared" si="115"/>
        <v>0</v>
      </c>
      <c r="M591" s="13">
        <f t="shared" si="120"/>
        <v>2.4249854185100901</v>
      </c>
      <c r="N591" s="13">
        <f t="shared" si="116"/>
        <v>0.12710941845001836</v>
      </c>
      <c r="O591" s="13">
        <f t="shared" si="117"/>
        <v>0.12710941845001836</v>
      </c>
      <c r="Q591">
        <v>20.034829896974379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0.47333333300000002</v>
      </c>
      <c r="G592" s="13">
        <f t="shared" si="111"/>
        <v>0</v>
      </c>
      <c r="H592" s="13">
        <f t="shared" si="112"/>
        <v>0.47333333300000002</v>
      </c>
      <c r="I592" s="16">
        <f t="shared" si="119"/>
        <v>0.47768579870531958</v>
      </c>
      <c r="J592" s="13">
        <f t="shared" si="113"/>
        <v>0.47768431894475921</v>
      </c>
      <c r="K592" s="13">
        <f t="shared" si="114"/>
        <v>1.4797605603633635E-6</v>
      </c>
      <c r="L592" s="13">
        <f t="shared" si="115"/>
        <v>0</v>
      </c>
      <c r="M592" s="13">
        <f t="shared" si="120"/>
        <v>2.2978760000600715</v>
      </c>
      <c r="N592" s="13">
        <f t="shared" si="116"/>
        <v>0.12044677869335185</v>
      </c>
      <c r="O592" s="13">
        <f t="shared" si="117"/>
        <v>0.12044677869335185</v>
      </c>
      <c r="Q592">
        <v>24.532548475444901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11.973333330000001</v>
      </c>
      <c r="G593" s="13">
        <f t="shared" si="111"/>
        <v>0</v>
      </c>
      <c r="H593" s="13">
        <f t="shared" si="112"/>
        <v>11.973333330000001</v>
      </c>
      <c r="I593" s="16">
        <f t="shared" si="119"/>
        <v>11.973334809760562</v>
      </c>
      <c r="J593" s="13">
        <f t="shared" si="113"/>
        <v>11.952444758546795</v>
      </c>
      <c r="K593" s="13">
        <f t="shared" si="114"/>
        <v>2.089005121376708E-2</v>
      </c>
      <c r="L593" s="13">
        <f t="shared" si="115"/>
        <v>0</v>
      </c>
      <c r="M593" s="13">
        <f t="shared" si="120"/>
        <v>2.1774292213667197</v>
      </c>
      <c r="N593" s="13">
        <f t="shared" si="116"/>
        <v>0.11413337166128136</v>
      </c>
      <c r="O593" s="13">
        <f t="shared" si="117"/>
        <v>0.11413337166128136</v>
      </c>
      <c r="Q593">
        <v>25.298632193548379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6.2466666670000004</v>
      </c>
      <c r="G594" s="13">
        <f t="shared" si="111"/>
        <v>0</v>
      </c>
      <c r="H594" s="13">
        <f t="shared" si="112"/>
        <v>6.2466666670000004</v>
      </c>
      <c r="I594" s="16">
        <f t="shared" si="119"/>
        <v>6.2675567182137675</v>
      </c>
      <c r="J594" s="13">
        <f t="shared" si="113"/>
        <v>6.2644629260683891</v>
      </c>
      <c r="K594" s="13">
        <f t="shared" si="114"/>
        <v>3.0937921453784156E-3</v>
      </c>
      <c r="L594" s="13">
        <f t="shared" si="115"/>
        <v>0</v>
      </c>
      <c r="M594" s="13">
        <f t="shared" si="120"/>
        <v>2.0632958497054381</v>
      </c>
      <c r="N594" s="13">
        <f t="shared" si="116"/>
        <v>0.10815089177217808</v>
      </c>
      <c r="O594" s="13">
        <f t="shared" si="117"/>
        <v>0.10815089177217808</v>
      </c>
      <c r="Q594">
        <v>25.08188869344071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30.266666669999999</v>
      </c>
      <c r="G595" s="13">
        <f t="shared" si="111"/>
        <v>0</v>
      </c>
      <c r="H595" s="13">
        <f t="shared" si="112"/>
        <v>30.266666669999999</v>
      </c>
      <c r="I595" s="16">
        <f t="shared" si="119"/>
        <v>30.269760462145378</v>
      </c>
      <c r="J595" s="13">
        <f t="shared" si="113"/>
        <v>29.608642067655328</v>
      </c>
      <c r="K595" s="13">
        <f t="shared" si="114"/>
        <v>0.66111839449004961</v>
      </c>
      <c r="L595" s="13">
        <f t="shared" si="115"/>
        <v>0</v>
      </c>
      <c r="M595" s="13">
        <f t="shared" si="120"/>
        <v>1.95514495793326</v>
      </c>
      <c r="N595" s="13">
        <f t="shared" si="116"/>
        <v>0.10248199296021798</v>
      </c>
      <c r="O595" s="13">
        <f t="shared" si="117"/>
        <v>0.10248199296021798</v>
      </c>
      <c r="Q595">
        <v>20.301118858494721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39.686666670000001</v>
      </c>
      <c r="G596" s="13">
        <f t="shared" si="111"/>
        <v>0</v>
      </c>
      <c r="H596" s="13">
        <f t="shared" si="112"/>
        <v>39.686666670000001</v>
      </c>
      <c r="I596" s="16">
        <f t="shared" si="119"/>
        <v>40.347785064490054</v>
      </c>
      <c r="J596" s="13">
        <f t="shared" si="113"/>
        <v>37.278790268021147</v>
      </c>
      <c r="K596" s="13">
        <f t="shared" si="114"/>
        <v>3.0689947964689068</v>
      </c>
      <c r="L596" s="13">
        <f t="shared" si="115"/>
        <v>0</v>
      </c>
      <c r="M596" s="13">
        <f t="shared" si="120"/>
        <v>1.8526629649730419</v>
      </c>
      <c r="N596" s="13">
        <f t="shared" si="116"/>
        <v>9.71102383808541E-2</v>
      </c>
      <c r="O596" s="13">
        <f t="shared" si="117"/>
        <v>9.71102383808541E-2</v>
      </c>
      <c r="Q596">
        <v>14.91252423727323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77.180000000000007</v>
      </c>
      <c r="G597" s="13">
        <f t="shared" si="111"/>
        <v>0.40097228429609916</v>
      </c>
      <c r="H597" s="13">
        <f t="shared" si="112"/>
        <v>76.779027715703904</v>
      </c>
      <c r="I597" s="16">
        <f t="shared" si="119"/>
        <v>79.848022512172804</v>
      </c>
      <c r="J597" s="13">
        <f t="shared" si="113"/>
        <v>58.238486355060019</v>
      </c>
      <c r="K597" s="13">
        <f t="shared" si="114"/>
        <v>21.609536157112785</v>
      </c>
      <c r="L597" s="13">
        <f t="shared" si="115"/>
        <v>0.22495559176419852</v>
      </c>
      <c r="M597" s="13">
        <f t="shared" si="120"/>
        <v>1.9805083183563863</v>
      </c>
      <c r="N597" s="13">
        <f t="shared" si="116"/>
        <v>0.10381145332262402</v>
      </c>
      <c r="O597" s="13">
        <f t="shared" si="117"/>
        <v>0.50478373761872319</v>
      </c>
      <c r="Q597">
        <v>12.95523904870517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86.84</v>
      </c>
      <c r="G598" s="13">
        <f t="shared" si="111"/>
        <v>0.59417228429609903</v>
      </c>
      <c r="H598" s="13">
        <f t="shared" si="112"/>
        <v>86.245827715703911</v>
      </c>
      <c r="I598" s="16">
        <f t="shared" si="119"/>
        <v>107.6304082810525</v>
      </c>
      <c r="J598" s="13">
        <f t="shared" si="113"/>
        <v>55.565298353825959</v>
      </c>
      <c r="K598" s="13">
        <f t="shared" si="114"/>
        <v>52.065109927226537</v>
      </c>
      <c r="L598" s="13">
        <f t="shared" si="115"/>
        <v>1.4669993231928116</v>
      </c>
      <c r="M598" s="13">
        <f t="shared" si="120"/>
        <v>3.3436961882265734</v>
      </c>
      <c r="N598" s="13">
        <f t="shared" si="116"/>
        <v>0.17526508601447677</v>
      </c>
      <c r="O598" s="13">
        <f t="shared" si="117"/>
        <v>0.7694373703105758</v>
      </c>
      <c r="Q598">
        <v>8.9161436225806465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115.0733333</v>
      </c>
      <c r="G599" s="13">
        <f t="shared" si="111"/>
        <v>1.158838950296099</v>
      </c>
      <c r="H599" s="13">
        <f t="shared" si="112"/>
        <v>113.9144943497039</v>
      </c>
      <c r="I599" s="16">
        <f t="shared" si="119"/>
        <v>164.51260495373762</v>
      </c>
      <c r="J599" s="13">
        <f t="shared" si="113"/>
        <v>71.503521304303973</v>
      </c>
      <c r="K599" s="13">
        <f t="shared" si="114"/>
        <v>93.009083649433649</v>
      </c>
      <c r="L599" s="13">
        <f t="shared" si="115"/>
        <v>3.1367825387482107</v>
      </c>
      <c r="M599" s="13">
        <f t="shared" si="120"/>
        <v>6.3052136409603072</v>
      </c>
      <c r="N599" s="13">
        <f t="shared" si="116"/>
        <v>0.33049767350683673</v>
      </c>
      <c r="O599" s="13">
        <f t="shared" si="117"/>
        <v>1.4893366238029357</v>
      </c>
      <c r="Q599">
        <v>11.932381657752989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91.593333329999993</v>
      </c>
      <c r="G600" s="13">
        <f t="shared" si="111"/>
        <v>0.68923895089609888</v>
      </c>
      <c r="H600" s="13">
        <f t="shared" si="112"/>
        <v>90.904094379103896</v>
      </c>
      <c r="I600" s="16">
        <f t="shared" si="119"/>
        <v>180.77639548978934</v>
      </c>
      <c r="J600" s="13">
        <f t="shared" si="113"/>
        <v>77.034788753150934</v>
      </c>
      <c r="K600" s="13">
        <f t="shared" si="114"/>
        <v>103.7416067366384</v>
      </c>
      <c r="L600" s="13">
        <f t="shared" si="115"/>
        <v>3.5744778888176487</v>
      </c>
      <c r="M600" s="13">
        <f t="shared" si="120"/>
        <v>9.5491938562711187</v>
      </c>
      <c r="N600" s="13">
        <f t="shared" si="116"/>
        <v>0.50053599022581496</v>
      </c>
      <c r="O600" s="13">
        <f t="shared" si="117"/>
        <v>1.1897749411219138</v>
      </c>
      <c r="Q600">
        <v>12.95945349546467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0.84666666700000004</v>
      </c>
      <c r="G601" s="13">
        <f t="shared" si="111"/>
        <v>0</v>
      </c>
      <c r="H601" s="13">
        <f t="shared" si="112"/>
        <v>0.84666666700000004</v>
      </c>
      <c r="I601" s="16">
        <f t="shared" si="119"/>
        <v>101.01379551482074</v>
      </c>
      <c r="J601" s="13">
        <f t="shared" si="113"/>
        <v>72.949933403657354</v>
      </c>
      <c r="K601" s="13">
        <f t="shared" si="114"/>
        <v>28.063862111163388</v>
      </c>
      <c r="L601" s="13">
        <f t="shared" si="115"/>
        <v>0.48817687113777086</v>
      </c>
      <c r="M601" s="13">
        <f t="shared" si="120"/>
        <v>9.5368347371830744</v>
      </c>
      <c r="N601" s="13">
        <f t="shared" si="116"/>
        <v>0.49988816759239019</v>
      </c>
      <c r="O601" s="13">
        <f t="shared" si="117"/>
        <v>0.49988816759239019</v>
      </c>
      <c r="Q601">
        <v>16.04406274416495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3.0533333329999999</v>
      </c>
      <c r="G602" s="13">
        <f t="shared" si="111"/>
        <v>0</v>
      </c>
      <c r="H602" s="13">
        <f t="shared" si="112"/>
        <v>3.0533333329999999</v>
      </c>
      <c r="I602" s="16">
        <f t="shared" si="119"/>
        <v>30.629018573025618</v>
      </c>
      <c r="J602" s="13">
        <f t="shared" si="113"/>
        <v>29.714070044644036</v>
      </c>
      <c r="K602" s="13">
        <f t="shared" si="114"/>
        <v>0.9149485283815828</v>
      </c>
      <c r="L602" s="13">
        <f t="shared" si="115"/>
        <v>0</v>
      </c>
      <c r="M602" s="13">
        <f t="shared" si="120"/>
        <v>9.0369465695906843</v>
      </c>
      <c r="N602" s="13">
        <f t="shared" si="116"/>
        <v>0.47368574435812871</v>
      </c>
      <c r="O602" s="13">
        <f t="shared" si="117"/>
        <v>0.47368574435812871</v>
      </c>
      <c r="Q602">
        <v>18.16854233978863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42.106666670000003</v>
      </c>
      <c r="G603" s="13">
        <f t="shared" si="111"/>
        <v>0</v>
      </c>
      <c r="H603" s="13">
        <f t="shared" si="112"/>
        <v>42.106666670000003</v>
      </c>
      <c r="I603" s="16">
        <f t="shared" si="119"/>
        <v>43.021615198381582</v>
      </c>
      <c r="J603" s="13">
        <f t="shared" si="113"/>
        <v>41.251948628290371</v>
      </c>
      <c r="K603" s="13">
        <f t="shared" si="114"/>
        <v>1.7696665700912106</v>
      </c>
      <c r="L603" s="13">
        <f t="shared" si="115"/>
        <v>0</v>
      </c>
      <c r="M603" s="13">
        <f t="shared" si="120"/>
        <v>8.5632608252325557</v>
      </c>
      <c r="N603" s="13">
        <f t="shared" si="116"/>
        <v>0.44885676228102461</v>
      </c>
      <c r="O603" s="13">
        <f t="shared" si="117"/>
        <v>0.44885676228102461</v>
      </c>
      <c r="Q603">
        <v>20.583580088352662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</v>
      </c>
      <c r="G604" s="13">
        <f t="shared" si="111"/>
        <v>0</v>
      </c>
      <c r="H604" s="13">
        <f t="shared" si="112"/>
        <v>0.2</v>
      </c>
      <c r="I604" s="16">
        <f t="shared" si="119"/>
        <v>1.9696665700912106</v>
      </c>
      <c r="J604" s="13">
        <f t="shared" si="113"/>
        <v>1.9695605130740086</v>
      </c>
      <c r="K604" s="13">
        <f t="shared" si="114"/>
        <v>1.0605701720201033E-4</v>
      </c>
      <c r="L604" s="13">
        <f t="shared" si="115"/>
        <v>0</v>
      </c>
      <c r="M604" s="13">
        <f t="shared" si="120"/>
        <v>8.1144040629515306</v>
      </c>
      <c r="N604" s="13">
        <f t="shared" si="116"/>
        <v>0.42532923028623304</v>
      </c>
      <c r="O604" s="13">
        <f t="shared" si="117"/>
        <v>0.42532923028623304</v>
      </c>
      <c r="Q604">
        <v>24.37378399112955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4.84</v>
      </c>
      <c r="G605" s="13">
        <f t="shared" si="111"/>
        <v>0</v>
      </c>
      <c r="H605" s="13">
        <f t="shared" si="112"/>
        <v>4.84</v>
      </c>
      <c r="I605" s="16">
        <f t="shared" si="119"/>
        <v>4.8401060570172021</v>
      </c>
      <c r="J605" s="13">
        <f t="shared" si="113"/>
        <v>4.8388495110278003</v>
      </c>
      <c r="K605" s="13">
        <f t="shared" si="114"/>
        <v>1.256545989401836E-3</v>
      </c>
      <c r="L605" s="13">
        <f t="shared" si="115"/>
        <v>0</v>
      </c>
      <c r="M605" s="13">
        <f t="shared" si="120"/>
        <v>7.6890748326652973</v>
      </c>
      <c r="N605" s="13">
        <f t="shared" si="116"/>
        <v>0.40303493082413827</v>
      </c>
      <c r="O605" s="13">
        <f t="shared" si="117"/>
        <v>0.40303493082413827</v>
      </c>
      <c r="Q605">
        <v>25.990621193548382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11.313333330000001</v>
      </c>
      <c r="G606" s="13">
        <f t="shared" si="111"/>
        <v>0</v>
      </c>
      <c r="H606" s="13">
        <f t="shared" si="112"/>
        <v>11.313333330000001</v>
      </c>
      <c r="I606" s="16">
        <f t="shared" si="119"/>
        <v>11.314589875989402</v>
      </c>
      <c r="J606" s="13">
        <f t="shared" si="113"/>
        <v>11.296352927833844</v>
      </c>
      <c r="K606" s="13">
        <f t="shared" si="114"/>
        <v>1.8236948155557542E-2</v>
      </c>
      <c r="L606" s="13">
        <f t="shared" si="115"/>
        <v>0</v>
      </c>
      <c r="M606" s="13">
        <f t="shared" si="120"/>
        <v>7.2860399018411588</v>
      </c>
      <c r="N606" s="13">
        <f t="shared" si="116"/>
        <v>0.3819092220751038</v>
      </c>
      <c r="O606" s="13">
        <f t="shared" si="117"/>
        <v>0.3819092220751038</v>
      </c>
      <c r="Q606">
        <v>25.05592678380723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3.9533333329999998</v>
      </c>
      <c r="G607" s="13">
        <f t="shared" si="111"/>
        <v>0</v>
      </c>
      <c r="H607" s="13">
        <f t="shared" si="112"/>
        <v>3.9533333329999998</v>
      </c>
      <c r="I607" s="16">
        <f t="shared" si="119"/>
        <v>3.9715702811555573</v>
      </c>
      <c r="J607" s="13">
        <f t="shared" si="113"/>
        <v>3.9701636013373363</v>
      </c>
      <c r="K607" s="13">
        <f t="shared" si="114"/>
        <v>1.4066798182210682E-3</v>
      </c>
      <c r="L607" s="13">
        <f t="shared" si="115"/>
        <v>0</v>
      </c>
      <c r="M607" s="13">
        <f t="shared" si="120"/>
        <v>6.9041306797660553</v>
      </c>
      <c r="N607" s="13">
        <f t="shared" si="116"/>
        <v>0.36189085052197056</v>
      </c>
      <c r="O607" s="13">
        <f t="shared" si="117"/>
        <v>0.36189085052197056</v>
      </c>
      <c r="Q607">
        <v>20.953594978990139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43.873333330000001</v>
      </c>
      <c r="G608" s="13">
        <f t="shared" si="111"/>
        <v>0</v>
      </c>
      <c r="H608" s="13">
        <f t="shared" si="112"/>
        <v>43.873333330000001</v>
      </c>
      <c r="I608" s="16">
        <f t="shared" si="119"/>
        <v>43.874740009818225</v>
      </c>
      <c r="J608" s="13">
        <f t="shared" si="113"/>
        <v>40.320113530586482</v>
      </c>
      <c r="K608" s="13">
        <f t="shared" si="114"/>
        <v>3.554626479231743</v>
      </c>
      <c r="L608" s="13">
        <f t="shared" si="115"/>
        <v>0</v>
      </c>
      <c r="M608" s="13">
        <f t="shared" si="120"/>
        <v>6.5422398292440844</v>
      </c>
      <c r="N608" s="13">
        <f t="shared" si="116"/>
        <v>0.34292177334686225</v>
      </c>
      <c r="O608" s="13">
        <f t="shared" si="117"/>
        <v>0.34292177334686225</v>
      </c>
      <c r="Q608">
        <v>15.60307802783908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2.5733333329999999</v>
      </c>
      <c r="G609" s="13">
        <f t="shared" si="111"/>
        <v>0</v>
      </c>
      <c r="H609" s="13">
        <f t="shared" si="112"/>
        <v>2.5733333329999999</v>
      </c>
      <c r="I609" s="16">
        <f t="shared" si="119"/>
        <v>6.1279598122317429</v>
      </c>
      <c r="J609" s="13">
        <f t="shared" si="113"/>
        <v>6.1040792958155237</v>
      </c>
      <c r="K609" s="13">
        <f t="shared" si="114"/>
        <v>2.3880516416219244E-2</v>
      </c>
      <c r="L609" s="13">
        <f t="shared" si="115"/>
        <v>0</v>
      </c>
      <c r="M609" s="13">
        <f t="shared" si="120"/>
        <v>6.1993180558972218</v>
      </c>
      <c r="N609" s="13">
        <f t="shared" si="116"/>
        <v>0.32494699013734113</v>
      </c>
      <c r="O609" s="13">
        <f t="shared" si="117"/>
        <v>0.32494699013734113</v>
      </c>
      <c r="Q609">
        <v>9.8895866225806479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76.373333329999994</v>
      </c>
      <c r="G610" s="13">
        <f t="shared" si="111"/>
        <v>0.38483895089609887</v>
      </c>
      <c r="H610" s="13">
        <f t="shared" si="112"/>
        <v>75.988494379103898</v>
      </c>
      <c r="I610" s="16">
        <f t="shared" si="119"/>
        <v>76.012374895520111</v>
      </c>
      <c r="J610" s="13">
        <f t="shared" si="113"/>
        <v>55.700292428017072</v>
      </c>
      <c r="K610" s="13">
        <f t="shared" si="114"/>
        <v>20.312082467503039</v>
      </c>
      <c r="L610" s="13">
        <f t="shared" si="115"/>
        <v>0.17204264275320072</v>
      </c>
      <c r="M610" s="13">
        <f t="shared" si="120"/>
        <v>6.0464137085130822</v>
      </c>
      <c r="N610" s="13">
        <f t="shared" si="116"/>
        <v>0.31693226867711116</v>
      </c>
      <c r="O610" s="13">
        <f t="shared" si="117"/>
        <v>0.70177121957320998</v>
      </c>
      <c r="Q610">
        <v>12.381373769232059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85.313333330000006</v>
      </c>
      <c r="G611" s="13">
        <f t="shared" si="111"/>
        <v>0.56363895089609917</v>
      </c>
      <c r="H611" s="13">
        <f t="shared" si="112"/>
        <v>84.7496943791039</v>
      </c>
      <c r="I611" s="16">
        <f t="shared" si="119"/>
        <v>104.88973420385373</v>
      </c>
      <c r="J611" s="13">
        <f t="shared" si="113"/>
        <v>64.737798567354247</v>
      </c>
      <c r="K611" s="13">
        <f t="shared" si="114"/>
        <v>40.151935636499488</v>
      </c>
      <c r="L611" s="13">
        <f t="shared" si="115"/>
        <v>0.98115448044241416</v>
      </c>
      <c r="M611" s="13">
        <f t="shared" si="120"/>
        <v>6.710635920278385</v>
      </c>
      <c r="N611" s="13">
        <f t="shared" si="116"/>
        <v>0.35174851887582193</v>
      </c>
      <c r="O611" s="13">
        <f t="shared" si="117"/>
        <v>0.91538746977192109</v>
      </c>
      <c r="Q611">
        <v>12.45700671550582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57.306666669999998</v>
      </c>
      <c r="G612" s="13">
        <f t="shared" si="111"/>
        <v>3.5056176960989662E-3</v>
      </c>
      <c r="H612" s="13">
        <f t="shared" si="112"/>
        <v>57.303161052303899</v>
      </c>
      <c r="I612" s="16">
        <f t="shared" si="119"/>
        <v>96.473942208360981</v>
      </c>
      <c r="J612" s="13">
        <f t="shared" si="113"/>
        <v>64.161540147067711</v>
      </c>
      <c r="K612" s="13">
        <f t="shared" si="114"/>
        <v>32.31240206129327</v>
      </c>
      <c r="L612" s="13">
        <f t="shared" si="115"/>
        <v>0.66144145819214717</v>
      </c>
      <c r="M612" s="13">
        <f t="shared" si="120"/>
        <v>7.0203288595947102</v>
      </c>
      <c r="N612" s="13">
        <f t="shared" si="116"/>
        <v>0.36798156057335124</v>
      </c>
      <c r="O612" s="13">
        <f t="shared" si="117"/>
        <v>0.37148717826945021</v>
      </c>
      <c r="Q612">
        <v>13.089754655821441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39.68</v>
      </c>
      <c r="G613" s="13">
        <f t="shared" si="111"/>
        <v>0</v>
      </c>
      <c r="H613" s="13">
        <f t="shared" si="112"/>
        <v>39.68</v>
      </c>
      <c r="I613" s="16">
        <f t="shared" si="119"/>
        <v>71.330960603101119</v>
      </c>
      <c r="J613" s="13">
        <f t="shared" si="113"/>
        <v>57.303354100673722</v>
      </c>
      <c r="K613" s="13">
        <f t="shared" si="114"/>
        <v>14.027606502427396</v>
      </c>
      <c r="L613" s="13">
        <f t="shared" si="115"/>
        <v>0</v>
      </c>
      <c r="M613" s="13">
        <f t="shared" si="120"/>
        <v>6.6523472990213586</v>
      </c>
      <c r="N613" s="13">
        <f t="shared" si="116"/>
        <v>0.34869322926719981</v>
      </c>
      <c r="O613" s="13">
        <f t="shared" si="117"/>
        <v>0.34869322926719981</v>
      </c>
      <c r="Q613">
        <v>14.730735348704149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8.58</v>
      </c>
      <c r="G614" s="13">
        <f t="shared" si="111"/>
        <v>0</v>
      </c>
      <c r="H614" s="13">
        <f t="shared" si="112"/>
        <v>8.58</v>
      </c>
      <c r="I614" s="16">
        <f t="shared" si="119"/>
        <v>22.607606502427394</v>
      </c>
      <c r="J614" s="13">
        <f t="shared" si="113"/>
        <v>22.246582063489537</v>
      </c>
      <c r="K614" s="13">
        <f t="shared" si="114"/>
        <v>0.36102443893785718</v>
      </c>
      <c r="L614" s="13">
        <f t="shared" si="115"/>
        <v>0</v>
      </c>
      <c r="M614" s="13">
        <f t="shared" si="120"/>
        <v>6.3036540697541588</v>
      </c>
      <c r="N614" s="13">
        <f t="shared" si="116"/>
        <v>0.33041592613321058</v>
      </c>
      <c r="O614" s="13">
        <f t="shared" si="117"/>
        <v>0.33041592613321058</v>
      </c>
      <c r="Q614">
        <v>18.45394367284328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35.893333329999997</v>
      </c>
      <c r="G615" s="13">
        <f t="shared" si="111"/>
        <v>0</v>
      </c>
      <c r="H615" s="13">
        <f t="shared" si="112"/>
        <v>35.893333329999997</v>
      </c>
      <c r="I615" s="16">
        <f t="shared" si="119"/>
        <v>36.254357768937851</v>
      </c>
      <c r="J615" s="13">
        <f t="shared" si="113"/>
        <v>35.106074900743728</v>
      </c>
      <c r="K615" s="13">
        <f t="shared" si="114"/>
        <v>1.1482828681941228</v>
      </c>
      <c r="L615" s="13">
        <f t="shared" si="115"/>
        <v>0</v>
      </c>
      <c r="M615" s="13">
        <f t="shared" si="120"/>
        <v>5.9732381436209483</v>
      </c>
      <c r="N615" s="13">
        <f t="shared" si="116"/>
        <v>0.31309665654221203</v>
      </c>
      <c r="O615" s="13">
        <f t="shared" si="117"/>
        <v>0.31309665654221203</v>
      </c>
      <c r="Q615">
        <v>20.117001385333801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2.64</v>
      </c>
      <c r="G616" s="13">
        <f t="shared" si="111"/>
        <v>0</v>
      </c>
      <c r="H616" s="13">
        <f t="shared" si="112"/>
        <v>2.64</v>
      </c>
      <c r="I616" s="16">
        <f t="shared" si="119"/>
        <v>3.788282868194123</v>
      </c>
      <c r="J616" s="13">
        <f t="shared" si="113"/>
        <v>3.7871711856935857</v>
      </c>
      <c r="K616" s="13">
        <f t="shared" si="114"/>
        <v>1.111682500537281E-3</v>
      </c>
      <c r="L616" s="13">
        <f t="shared" si="115"/>
        <v>0</v>
      </c>
      <c r="M616" s="13">
        <f t="shared" si="120"/>
        <v>5.6601414870787359</v>
      </c>
      <c r="N616" s="13">
        <f t="shared" si="116"/>
        <v>0.29668520366173357</v>
      </c>
      <c r="O616" s="13">
        <f t="shared" si="117"/>
        <v>0.29668520366173357</v>
      </c>
      <c r="Q616">
        <v>21.616019188283889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2.326666667</v>
      </c>
      <c r="G617" s="13">
        <f t="shared" si="111"/>
        <v>0</v>
      </c>
      <c r="H617" s="13">
        <f t="shared" si="112"/>
        <v>2.326666667</v>
      </c>
      <c r="I617" s="16">
        <f t="shared" si="119"/>
        <v>2.3277783495005373</v>
      </c>
      <c r="J617" s="13">
        <f t="shared" si="113"/>
        <v>2.3275814790191358</v>
      </c>
      <c r="K617" s="13">
        <f t="shared" si="114"/>
        <v>1.9687048140148988E-4</v>
      </c>
      <c r="L617" s="13">
        <f t="shared" si="115"/>
        <v>0</v>
      </c>
      <c r="M617" s="13">
        <f t="shared" si="120"/>
        <v>5.3634562834170021</v>
      </c>
      <c r="N617" s="13">
        <f t="shared" si="116"/>
        <v>0.28113398285342939</v>
      </c>
      <c r="O617" s="13">
        <f t="shared" si="117"/>
        <v>0.28113398285342939</v>
      </c>
      <c r="Q617">
        <v>23.535045481823111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34.166666669999998</v>
      </c>
      <c r="G618" s="13">
        <f t="shared" si="111"/>
        <v>0</v>
      </c>
      <c r="H618" s="13">
        <f t="shared" si="112"/>
        <v>34.166666669999998</v>
      </c>
      <c r="I618" s="16">
        <f t="shared" si="119"/>
        <v>34.166863540481401</v>
      </c>
      <c r="J618" s="13">
        <f t="shared" si="113"/>
        <v>33.612112007663491</v>
      </c>
      <c r="K618" s="13">
        <f t="shared" si="114"/>
        <v>0.55475153281791023</v>
      </c>
      <c r="L618" s="13">
        <f t="shared" si="115"/>
        <v>0</v>
      </c>
      <c r="M618" s="13">
        <f t="shared" si="120"/>
        <v>5.0823223005635727</v>
      </c>
      <c r="N618" s="13">
        <f t="shared" si="116"/>
        <v>0.26639790370249072</v>
      </c>
      <c r="O618" s="13">
        <f t="shared" si="117"/>
        <v>0.26639790370249072</v>
      </c>
      <c r="Q618">
        <v>24.183302193548379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27.473333329999999</v>
      </c>
      <c r="G619" s="13">
        <f t="shared" si="111"/>
        <v>0</v>
      </c>
      <c r="H619" s="13">
        <f t="shared" si="112"/>
        <v>27.473333329999999</v>
      </c>
      <c r="I619" s="16">
        <f t="shared" si="119"/>
        <v>28.028084862817909</v>
      </c>
      <c r="J619" s="13">
        <f t="shared" si="113"/>
        <v>27.515784227343079</v>
      </c>
      <c r="K619" s="13">
        <f t="shared" si="114"/>
        <v>0.51230063547482985</v>
      </c>
      <c r="L619" s="13">
        <f t="shared" si="115"/>
        <v>0</v>
      </c>
      <c r="M619" s="13">
        <f t="shared" si="120"/>
        <v>4.8159243968610816</v>
      </c>
      <c r="N619" s="13">
        <f t="shared" si="116"/>
        <v>0.25243423927900227</v>
      </c>
      <c r="O619" s="13">
        <f t="shared" si="117"/>
        <v>0.25243423927900227</v>
      </c>
      <c r="Q619">
        <v>20.510577322644401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42.013333330000002</v>
      </c>
      <c r="G620" s="13">
        <f t="shared" si="111"/>
        <v>0</v>
      </c>
      <c r="H620" s="13">
        <f t="shared" si="112"/>
        <v>42.013333330000002</v>
      </c>
      <c r="I620" s="16">
        <f t="shared" si="119"/>
        <v>42.525633965474832</v>
      </c>
      <c r="J620" s="13">
        <f t="shared" si="113"/>
        <v>39.584746497110721</v>
      </c>
      <c r="K620" s="13">
        <f t="shared" si="114"/>
        <v>2.9408874683641102</v>
      </c>
      <c r="L620" s="13">
        <f t="shared" si="115"/>
        <v>0</v>
      </c>
      <c r="M620" s="13">
        <f t="shared" si="120"/>
        <v>4.5634901575820797</v>
      </c>
      <c r="N620" s="13">
        <f t="shared" si="116"/>
        <v>0.23920250225217066</v>
      </c>
      <c r="O620" s="13">
        <f t="shared" si="117"/>
        <v>0.23920250225217066</v>
      </c>
      <c r="Q620">
        <v>16.42600615989711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103.4066667</v>
      </c>
      <c r="G621" s="13">
        <f t="shared" si="111"/>
        <v>0.92550561829609901</v>
      </c>
      <c r="H621" s="13">
        <f t="shared" si="112"/>
        <v>102.4811610817039</v>
      </c>
      <c r="I621" s="16">
        <f t="shared" si="119"/>
        <v>105.42204855006801</v>
      </c>
      <c r="J621" s="13">
        <f t="shared" si="113"/>
        <v>64.178233617091735</v>
      </c>
      <c r="K621" s="13">
        <f t="shared" si="114"/>
        <v>41.243814932976278</v>
      </c>
      <c r="L621" s="13">
        <f t="shared" si="115"/>
        <v>1.0256836640297053</v>
      </c>
      <c r="M621" s="13">
        <f t="shared" si="120"/>
        <v>5.3499713193596143</v>
      </c>
      <c r="N621" s="13">
        <f t="shared" si="116"/>
        <v>0.28042714728812235</v>
      </c>
      <c r="O621" s="13">
        <f t="shared" si="117"/>
        <v>1.2059327655842214</v>
      </c>
      <c r="Q621">
        <v>12.20805532016068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48.40666667</v>
      </c>
      <c r="G622" s="13">
        <f t="shared" si="111"/>
        <v>0</v>
      </c>
      <c r="H622" s="13">
        <f t="shared" si="112"/>
        <v>48.40666667</v>
      </c>
      <c r="I622" s="16">
        <f t="shared" si="119"/>
        <v>88.624797938946571</v>
      </c>
      <c r="J622" s="13">
        <f t="shared" si="113"/>
        <v>55.803585971196</v>
      </c>
      <c r="K622" s="13">
        <f t="shared" si="114"/>
        <v>32.821211967750571</v>
      </c>
      <c r="L622" s="13">
        <f t="shared" si="115"/>
        <v>0.68219181934358342</v>
      </c>
      <c r="M622" s="13">
        <f t="shared" si="120"/>
        <v>5.7517359914150754</v>
      </c>
      <c r="N622" s="13">
        <f t="shared" si="116"/>
        <v>0.3014862734292223</v>
      </c>
      <c r="O622" s="13">
        <f t="shared" si="117"/>
        <v>0.3014862734292223</v>
      </c>
      <c r="Q622">
        <v>10.44655362258065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57.28</v>
      </c>
      <c r="G623" s="13">
        <f t="shared" si="111"/>
        <v>2.9722842960990194E-3</v>
      </c>
      <c r="H623" s="13">
        <f t="shared" si="112"/>
        <v>57.277027715703902</v>
      </c>
      <c r="I623" s="16">
        <f t="shared" si="119"/>
        <v>89.41604786411088</v>
      </c>
      <c r="J623" s="13">
        <f t="shared" si="113"/>
        <v>60.207149310245278</v>
      </c>
      <c r="K623" s="13">
        <f t="shared" si="114"/>
        <v>29.208898553865602</v>
      </c>
      <c r="L623" s="13">
        <f t="shared" si="115"/>
        <v>0.53487391735501211</v>
      </c>
      <c r="M623" s="13">
        <f t="shared" si="120"/>
        <v>5.985123635340865</v>
      </c>
      <c r="N623" s="13">
        <f t="shared" si="116"/>
        <v>0.31371965325344148</v>
      </c>
      <c r="O623" s="13">
        <f t="shared" si="117"/>
        <v>0.3166919375495405</v>
      </c>
      <c r="Q623">
        <v>12.305499026501209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38.4</v>
      </c>
      <c r="G624" s="13">
        <f t="shared" si="111"/>
        <v>0</v>
      </c>
      <c r="H624" s="13">
        <f t="shared" si="112"/>
        <v>38.4</v>
      </c>
      <c r="I624" s="16">
        <f t="shared" si="119"/>
        <v>67.074024636510586</v>
      </c>
      <c r="J624" s="13">
        <f t="shared" si="113"/>
        <v>53.943012977531275</v>
      </c>
      <c r="K624" s="13">
        <f t="shared" si="114"/>
        <v>13.131011658979311</v>
      </c>
      <c r="L624" s="13">
        <f t="shared" si="115"/>
        <v>0</v>
      </c>
      <c r="M624" s="13">
        <f t="shared" si="120"/>
        <v>5.6714039820874236</v>
      </c>
      <c r="N624" s="13">
        <f t="shared" si="116"/>
        <v>0.29727554502210762</v>
      </c>
      <c r="O624" s="13">
        <f t="shared" si="117"/>
        <v>0.29727554502210762</v>
      </c>
      <c r="Q624">
        <v>13.88743622996509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85.56</v>
      </c>
      <c r="G625" s="13">
        <f t="shared" si="111"/>
        <v>0.56857228429609907</v>
      </c>
      <c r="H625" s="13">
        <f t="shared" si="112"/>
        <v>84.991427715703907</v>
      </c>
      <c r="I625" s="16">
        <f t="shared" si="119"/>
        <v>98.122439374683211</v>
      </c>
      <c r="J625" s="13">
        <f t="shared" si="113"/>
        <v>67.002010631734237</v>
      </c>
      <c r="K625" s="13">
        <f t="shared" si="114"/>
        <v>31.120428742948974</v>
      </c>
      <c r="L625" s="13">
        <f t="shared" si="115"/>
        <v>0.61283022534344922</v>
      </c>
      <c r="M625" s="13">
        <f t="shared" si="120"/>
        <v>5.9869586624087656</v>
      </c>
      <c r="N625" s="13">
        <f t="shared" si="116"/>
        <v>0.31381583907858518</v>
      </c>
      <c r="O625" s="13">
        <f t="shared" si="117"/>
        <v>0.8823881233746842</v>
      </c>
      <c r="Q625">
        <v>14.03777011467041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0.46666666699999998</v>
      </c>
      <c r="G626" s="13">
        <f t="shared" si="111"/>
        <v>0</v>
      </c>
      <c r="H626" s="13">
        <f t="shared" si="112"/>
        <v>0.46666666699999998</v>
      </c>
      <c r="I626" s="16">
        <f t="shared" si="119"/>
        <v>30.974265184605525</v>
      </c>
      <c r="J626" s="13">
        <f t="shared" si="113"/>
        <v>30.174275968787281</v>
      </c>
      <c r="K626" s="13">
        <f t="shared" si="114"/>
        <v>0.79998921581824334</v>
      </c>
      <c r="L626" s="13">
        <f t="shared" si="115"/>
        <v>0</v>
      </c>
      <c r="M626" s="13">
        <f t="shared" si="120"/>
        <v>5.6731428233301804</v>
      </c>
      <c r="N626" s="13">
        <f t="shared" si="116"/>
        <v>0.2973666891161944</v>
      </c>
      <c r="O626" s="13">
        <f t="shared" si="117"/>
        <v>0.2973666891161944</v>
      </c>
      <c r="Q626">
        <v>19.399021767841599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18.46</v>
      </c>
      <c r="G627" s="13">
        <f t="shared" si="111"/>
        <v>0</v>
      </c>
      <c r="H627" s="13">
        <f t="shared" si="112"/>
        <v>18.46</v>
      </c>
      <c r="I627" s="16">
        <f t="shared" si="119"/>
        <v>19.259989215818244</v>
      </c>
      <c r="J627" s="13">
        <f t="shared" si="113"/>
        <v>19.155966375266321</v>
      </c>
      <c r="K627" s="13">
        <f t="shared" si="114"/>
        <v>0.10402284055192368</v>
      </c>
      <c r="L627" s="13">
        <f t="shared" si="115"/>
        <v>0</v>
      </c>
      <c r="M627" s="13">
        <f t="shared" si="120"/>
        <v>5.3757761342139858</v>
      </c>
      <c r="N627" s="13">
        <f t="shared" si="116"/>
        <v>0.2817797471777187</v>
      </c>
      <c r="O627" s="13">
        <f t="shared" si="117"/>
        <v>0.2817797471777187</v>
      </c>
      <c r="Q627">
        <v>23.97389723409977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21.02</v>
      </c>
      <c r="G628" s="13">
        <f t="shared" si="111"/>
        <v>0</v>
      </c>
      <c r="H628" s="13">
        <f t="shared" si="112"/>
        <v>21.02</v>
      </c>
      <c r="I628" s="16">
        <f t="shared" si="119"/>
        <v>21.124022840551923</v>
      </c>
      <c r="J628" s="13">
        <f t="shared" si="113"/>
        <v>21.008137896511499</v>
      </c>
      <c r="K628" s="13">
        <f t="shared" si="114"/>
        <v>0.11588494404042393</v>
      </c>
      <c r="L628" s="13">
        <f t="shared" si="115"/>
        <v>0</v>
      </c>
      <c r="M628" s="13">
        <f t="shared" si="120"/>
        <v>5.0939963870362668</v>
      </c>
      <c r="N628" s="13">
        <f t="shared" si="116"/>
        <v>0.26700981927573614</v>
      </c>
      <c r="O628" s="13">
        <f t="shared" si="117"/>
        <v>0.26700981927573614</v>
      </c>
      <c r="Q628">
        <v>25.185129193548381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7.4533333329999998</v>
      </c>
      <c r="G629" s="13">
        <f t="shared" si="111"/>
        <v>0</v>
      </c>
      <c r="H629" s="13">
        <f t="shared" si="112"/>
        <v>7.4533333329999998</v>
      </c>
      <c r="I629" s="16">
        <f t="shared" si="119"/>
        <v>7.5692182770404237</v>
      </c>
      <c r="J629" s="13">
        <f t="shared" si="113"/>
        <v>7.5639791404325694</v>
      </c>
      <c r="K629" s="13">
        <f t="shared" si="114"/>
        <v>5.2391366078543555E-3</v>
      </c>
      <c r="L629" s="13">
        <f t="shared" si="115"/>
        <v>0</v>
      </c>
      <c r="M629" s="13">
        <f t="shared" si="120"/>
        <v>4.8269865677605308</v>
      </c>
      <c r="N629" s="13">
        <f t="shared" si="116"/>
        <v>0.25301408033663947</v>
      </c>
      <c r="O629" s="13">
        <f t="shared" si="117"/>
        <v>0.25301408033663947</v>
      </c>
      <c r="Q629">
        <v>25.362859404462039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15.106666669999999</v>
      </c>
      <c r="G630" s="13">
        <f t="shared" si="111"/>
        <v>0</v>
      </c>
      <c r="H630" s="13">
        <f t="shared" si="112"/>
        <v>15.106666669999999</v>
      </c>
      <c r="I630" s="16">
        <f t="shared" si="119"/>
        <v>15.111905806607854</v>
      </c>
      <c r="J630" s="13">
        <f t="shared" si="113"/>
        <v>15.065148073253411</v>
      </c>
      <c r="K630" s="13">
        <f t="shared" si="114"/>
        <v>4.6757733354443332E-2</v>
      </c>
      <c r="L630" s="13">
        <f t="shared" si="115"/>
        <v>0</v>
      </c>
      <c r="M630" s="13">
        <f t="shared" si="120"/>
        <v>4.573972487423891</v>
      </c>
      <c r="N630" s="13">
        <f t="shared" si="116"/>
        <v>0.23975195003029895</v>
      </c>
      <c r="O630" s="13">
        <f t="shared" si="117"/>
        <v>0.23975195003029895</v>
      </c>
      <c r="Q630">
        <v>24.513605206268011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3.5133333329999998</v>
      </c>
      <c r="G631" s="13">
        <f t="shared" si="111"/>
        <v>0</v>
      </c>
      <c r="H631" s="13">
        <f t="shared" si="112"/>
        <v>3.5133333329999998</v>
      </c>
      <c r="I631" s="16">
        <f t="shared" si="119"/>
        <v>3.5600910663544432</v>
      </c>
      <c r="J631" s="13">
        <f t="shared" si="113"/>
        <v>3.5590505424410925</v>
      </c>
      <c r="K631" s="13">
        <f t="shared" si="114"/>
        <v>1.0405239133506328E-3</v>
      </c>
      <c r="L631" s="13">
        <f t="shared" si="115"/>
        <v>0</v>
      </c>
      <c r="M631" s="13">
        <f t="shared" si="120"/>
        <v>4.334220537393592</v>
      </c>
      <c r="N631" s="13">
        <f t="shared" si="116"/>
        <v>0.22718497510830837</v>
      </c>
      <c r="O631" s="13">
        <f t="shared" si="117"/>
        <v>0.22718497510830837</v>
      </c>
      <c r="Q631">
        <v>20.766217798452239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1.1200000000000001</v>
      </c>
      <c r="G632" s="13">
        <f t="shared" si="111"/>
        <v>0</v>
      </c>
      <c r="H632" s="13">
        <f t="shared" si="112"/>
        <v>1.1200000000000001</v>
      </c>
      <c r="I632" s="16">
        <f t="shared" si="119"/>
        <v>1.1210405239133507</v>
      </c>
      <c r="J632" s="13">
        <f t="shared" si="113"/>
        <v>1.1209749443448187</v>
      </c>
      <c r="K632" s="13">
        <f t="shared" si="114"/>
        <v>6.5579568532037058E-5</v>
      </c>
      <c r="L632" s="13">
        <f t="shared" si="115"/>
        <v>0</v>
      </c>
      <c r="M632" s="13">
        <f t="shared" si="120"/>
        <v>4.1070355622852839</v>
      </c>
      <c r="N632" s="13">
        <f t="shared" si="116"/>
        <v>0.21527671790965636</v>
      </c>
      <c r="O632" s="13">
        <f t="shared" si="117"/>
        <v>0.21527671790965636</v>
      </c>
      <c r="Q632">
        <v>15.79457011288067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19.62</v>
      </c>
      <c r="G633" s="13">
        <f t="shared" si="111"/>
        <v>0</v>
      </c>
      <c r="H633" s="13">
        <f t="shared" si="112"/>
        <v>19.62</v>
      </c>
      <c r="I633" s="16">
        <f t="shared" si="119"/>
        <v>19.620065579568532</v>
      </c>
      <c r="J633" s="13">
        <f t="shared" si="113"/>
        <v>19.133651532972586</v>
      </c>
      <c r="K633" s="13">
        <f t="shared" si="114"/>
        <v>0.48641404659594656</v>
      </c>
      <c r="L633" s="13">
        <f t="shared" si="115"/>
        <v>0</v>
      </c>
      <c r="M633" s="13">
        <f t="shared" si="120"/>
        <v>3.8917588443756275</v>
      </c>
      <c r="N633" s="13">
        <f t="shared" si="116"/>
        <v>0.20399265071054828</v>
      </c>
      <c r="O633" s="13">
        <f t="shared" si="117"/>
        <v>0.20399265071054828</v>
      </c>
      <c r="Q633">
        <v>13.18236563712291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37.166666669999998</v>
      </c>
      <c r="G634" s="13">
        <f t="shared" si="111"/>
        <v>0</v>
      </c>
      <c r="H634" s="13">
        <f t="shared" si="112"/>
        <v>37.166666669999998</v>
      </c>
      <c r="I634" s="16">
        <f t="shared" si="119"/>
        <v>37.653080716595944</v>
      </c>
      <c r="J634" s="13">
        <f t="shared" si="113"/>
        <v>33.266468036031725</v>
      </c>
      <c r="K634" s="13">
        <f t="shared" si="114"/>
        <v>4.3866126805642196</v>
      </c>
      <c r="L634" s="13">
        <f t="shared" si="115"/>
        <v>0</v>
      </c>
      <c r="M634" s="13">
        <f t="shared" si="120"/>
        <v>3.6877661936650794</v>
      </c>
      <c r="N634" s="13">
        <f t="shared" si="116"/>
        <v>0.19330005561204805</v>
      </c>
      <c r="O634" s="13">
        <f t="shared" si="117"/>
        <v>0.19330005561204805</v>
      </c>
      <c r="Q634">
        <v>10.27596962258065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32.246666670000003</v>
      </c>
      <c r="G635" s="13">
        <f t="shared" si="111"/>
        <v>0</v>
      </c>
      <c r="H635" s="13">
        <f t="shared" si="112"/>
        <v>32.246666670000003</v>
      </c>
      <c r="I635" s="16">
        <f t="shared" si="119"/>
        <v>36.633279350564223</v>
      </c>
      <c r="J635" s="13">
        <f t="shared" si="113"/>
        <v>33.017507713934521</v>
      </c>
      <c r="K635" s="13">
        <f t="shared" si="114"/>
        <v>3.6157716366297024</v>
      </c>
      <c r="L635" s="13">
        <f t="shared" si="115"/>
        <v>0</v>
      </c>
      <c r="M635" s="13">
        <f t="shared" si="120"/>
        <v>3.4944661380530313</v>
      </c>
      <c r="N635" s="13">
        <f t="shared" si="116"/>
        <v>0.18316792967526629</v>
      </c>
      <c r="O635" s="13">
        <f t="shared" si="117"/>
        <v>0.18316792967526629</v>
      </c>
      <c r="Q635">
        <v>11.3287397898688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15.17333333</v>
      </c>
      <c r="G636" s="13">
        <f t="shared" si="111"/>
        <v>0</v>
      </c>
      <c r="H636" s="13">
        <f t="shared" si="112"/>
        <v>15.17333333</v>
      </c>
      <c r="I636" s="16">
        <f t="shared" si="119"/>
        <v>18.789104966629701</v>
      </c>
      <c r="J636" s="13">
        <f t="shared" si="113"/>
        <v>18.452283879311668</v>
      </c>
      <c r="K636" s="13">
        <f t="shared" si="114"/>
        <v>0.3368210873180324</v>
      </c>
      <c r="L636" s="13">
        <f t="shared" si="115"/>
        <v>0</v>
      </c>
      <c r="M636" s="13">
        <f t="shared" si="120"/>
        <v>3.3112982083777651</v>
      </c>
      <c r="N636" s="13">
        <f t="shared" si="116"/>
        <v>0.17356689502903672</v>
      </c>
      <c r="O636" s="13">
        <f t="shared" si="117"/>
        <v>0.17356689502903672</v>
      </c>
      <c r="Q636">
        <v>14.977544116903371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20.59333333</v>
      </c>
      <c r="G637" s="13">
        <f t="shared" si="111"/>
        <v>0</v>
      </c>
      <c r="H637" s="13">
        <f t="shared" si="112"/>
        <v>20.59333333</v>
      </c>
      <c r="I637" s="16">
        <f t="shared" si="119"/>
        <v>20.930154417318033</v>
      </c>
      <c r="J637" s="13">
        <f t="shared" si="113"/>
        <v>20.623250049733311</v>
      </c>
      <c r="K637" s="13">
        <f t="shared" si="114"/>
        <v>0.30690436758472117</v>
      </c>
      <c r="L637" s="13">
        <f t="shared" si="115"/>
        <v>0</v>
      </c>
      <c r="M637" s="13">
        <f t="shared" si="120"/>
        <v>3.1377313133487283</v>
      </c>
      <c r="N637" s="13">
        <f t="shared" si="116"/>
        <v>0.16446911368943956</v>
      </c>
      <c r="O637" s="13">
        <f t="shared" si="117"/>
        <v>0.16446911368943956</v>
      </c>
      <c r="Q637">
        <v>17.980931730188409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6.3</v>
      </c>
      <c r="G638" s="13">
        <f t="shared" si="111"/>
        <v>0</v>
      </c>
      <c r="H638" s="13">
        <f t="shared" si="112"/>
        <v>6.3</v>
      </c>
      <c r="I638" s="16">
        <f t="shared" si="119"/>
        <v>6.606904367584721</v>
      </c>
      <c r="J638" s="13">
        <f t="shared" si="113"/>
        <v>6.6007292183146191</v>
      </c>
      <c r="K638" s="13">
        <f t="shared" si="114"/>
        <v>6.1751492701018762E-3</v>
      </c>
      <c r="L638" s="13">
        <f t="shared" si="115"/>
        <v>0</v>
      </c>
      <c r="M638" s="13">
        <f t="shared" si="120"/>
        <v>2.9732621996592887</v>
      </c>
      <c r="N638" s="13">
        <f t="shared" si="116"/>
        <v>0.15584820684419387</v>
      </c>
      <c r="O638" s="13">
        <f t="shared" si="117"/>
        <v>0.15584820684419387</v>
      </c>
      <c r="Q638">
        <v>21.283546645016909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2.246666667</v>
      </c>
      <c r="G639" s="13">
        <f t="shared" si="111"/>
        <v>0</v>
      </c>
      <c r="H639" s="13">
        <f t="shared" si="112"/>
        <v>2.246666667</v>
      </c>
      <c r="I639" s="16">
        <f t="shared" si="119"/>
        <v>2.2528418162701018</v>
      </c>
      <c r="J639" s="13">
        <f t="shared" si="113"/>
        <v>2.252589914634648</v>
      </c>
      <c r="K639" s="13">
        <f t="shared" si="114"/>
        <v>2.5190163545385502E-4</v>
      </c>
      <c r="L639" s="13">
        <f t="shared" si="115"/>
        <v>0</v>
      </c>
      <c r="M639" s="13">
        <f t="shared" si="120"/>
        <v>2.8174139928150947</v>
      </c>
      <c r="N639" s="13">
        <f t="shared" si="116"/>
        <v>0.14767917836788461</v>
      </c>
      <c r="O639" s="13">
        <f t="shared" si="117"/>
        <v>0.14767917836788461</v>
      </c>
      <c r="Q639">
        <v>21.090708159726169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4.2733333330000001</v>
      </c>
      <c r="G640" s="13">
        <f t="shared" si="111"/>
        <v>0</v>
      </c>
      <c r="H640" s="13">
        <f t="shared" si="112"/>
        <v>4.2733333330000001</v>
      </c>
      <c r="I640" s="16">
        <f t="shared" si="119"/>
        <v>4.2735852346354539</v>
      </c>
      <c r="J640" s="13">
        <f t="shared" si="113"/>
        <v>4.2724542958640841</v>
      </c>
      <c r="K640" s="13">
        <f t="shared" si="114"/>
        <v>1.1309387713698271E-3</v>
      </c>
      <c r="L640" s="13">
        <f t="shared" si="115"/>
        <v>0</v>
      </c>
      <c r="M640" s="13">
        <f t="shared" si="120"/>
        <v>2.6697348144472102</v>
      </c>
      <c r="N640" s="13">
        <f t="shared" si="116"/>
        <v>0.1399383423462596</v>
      </c>
      <c r="O640" s="13">
        <f t="shared" si="117"/>
        <v>0.1399383423462596</v>
      </c>
      <c r="Q640">
        <v>24.063624193548382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0.27333333300000001</v>
      </c>
      <c r="G641" s="13">
        <f t="shared" si="111"/>
        <v>0</v>
      </c>
      <c r="H641" s="13">
        <f t="shared" si="112"/>
        <v>0.27333333300000001</v>
      </c>
      <c r="I641" s="16">
        <f t="shared" si="119"/>
        <v>0.27446427177136984</v>
      </c>
      <c r="J641" s="13">
        <f t="shared" si="113"/>
        <v>0.27446388314567721</v>
      </c>
      <c r="K641" s="13">
        <f t="shared" si="114"/>
        <v>3.8862569262665403E-7</v>
      </c>
      <c r="L641" s="13">
        <f t="shared" si="115"/>
        <v>0</v>
      </c>
      <c r="M641" s="13">
        <f t="shared" si="120"/>
        <v>2.5297964721009505</v>
      </c>
      <c r="N641" s="13">
        <f t="shared" si="116"/>
        <v>0.132603254399454</v>
      </c>
      <c r="O641" s="13">
        <f t="shared" si="117"/>
        <v>0.132603254399454</v>
      </c>
      <c r="Q641">
        <v>22.215481877455449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4.8533333330000001</v>
      </c>
      <c r="G642" s="13">
        <f t="shared" si="111"/>
        <v>0</v>
      </c>
      <c r="H642" s="13">
        <f t="shared" si="112"/>
        <v>4.8533333330000001</v>
      </c>
      <c r="I642" s="16">
        <f t="shared" si="119"/>
        <v>4.8533337216256927</v>
      </c>
      <c r="J642" s="13">
        <f t="shared" si="113"/>
        <v>4.8507419459925432</v>
      </c>
      <c r="K642" s="13">
        <f t="shared" si="114"/>
        <v>2.5917756331494957E-3</v>
      </c>
      <c r="L642" s="13">
        <f t="shared" si="115"/>
        <v>0</v>
      </c>
      <c r="M642" s="13">
        <f t="shared" si="120"/>
        <v>2.3971932177014965</v>
      </c>
      <c r="N642" s="13">
        <f t="shared" si="116"/>
        <v>0.12565264660501613</v>
      </c>
      <c r="O642" s="13">
        <f t="shared" si="117"/>
        <v>0.12565264660501613</v>
      </c>
      <c r="Q642">
        <v>20.883880627437339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6.693333333</v>
      </c>
      <c r="G643" s="13">
        <f t="shared" si="111"/>
        <v>0</v>
      </c>
      <c r="H643" s="13">
        <f t="shared" si="112"/>
        <v>6.693333333</v>
      </c>
      <c r="I643" s="16">
        <f t="shared" si="119"/>
        <v>6.6959251086331495</v>
      </c>
      <c r="J643" s="13">
        <f t="shared" si="113"/>
        <v>6.6869963941337867</v>
      </c>
      <c r="K643" s="13">
        <f t="shared" si="114"/>
        <v>8.9287144993628331E-3</v>
      </c>
      <c r="L643" s="13">
        <f t="shared" si="115"/>
        <v>0</v>
      </c>
      <c r="M643" s="13">
        <f t="shared" si="120"/>
        <v>2.2715405710964802</v>
      </c>
      <c r="N643" s="13">
        <f t="shared" si="116"/>
        <v>0.11906636583204461</v>
      </c>
      <c r="O643" s="13">
        <f t="shared" si="117"/>
        <v>0.11906636583204461</v>
      </c>
      <c r="Q643">
        <v>18.959036320698711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22.493333329999999</v>
      </c>
      <c r="G644" s="13">
        <f t="shared" si="111"/>
        <v>0</v>
      </c>
      <c r="H644" s="13">
        <f t="shared" si="112"/>
        <v>22.493333329999999</v>
      </c>
      <c r="I644" s="16">
        <f t="shared" si="119"/>
        <v>22.502262044499361</v>
      </c>
      <c r="J644" s="13">
        <f t="shared" si="113"/>
        <v>21.851601137574221</v>
      </c>
      <c r="K644" s="13">
        <f t="shared" si="114"/>
        <v>0.65066090692513967</v>
      </c>
      <c r="L644" s="13">
        <f t="shared" si="115"/>
        <v>0</v>
      </c>
      <c r="M644" s="13">
        <f t="shared" si="120"/>
        <v>2.1524742052644354</v>
      </c>
      <c r="N644" s="13">
        <f t="shared" si="116"/>
        <v>0.11282531530763901</v>
      </c>
      <c r="O644" s="13">
        <f t="shared" si="117"/>
        <v>0.11282531530763901</v>
      </c>
      <c r="Q644">
        <v>14.009076077526389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5.5333333329999999</v>
      </c>
      <c r="G645" s="13">
        <f t="shared" si="111"/>
        <v>0</v>
      </c>
      <c r="H645" s="13">
        <f t="shared" si="112"/>
        <v>5.5333333329999999</v>
      </c>
      <c r="I645" s="16">
        <f t="shared" si="119"/>
        <v>6.1839942399251395</v>
      </c>
      <c r="J645" s="13">
        <f t="shared" si="113"/>
        <v>6.1642172049232871</v>
      </c>
      <c r="K645" s="13">
        <f t="shared" si="114"/>
        <v>1.9777035001852461E-2</v>
      </c>
      <c r="L645" s="13">
        <f t="shared" si="115"/>
        <v>0</v>
      </c>
      <c r="M645" s="13">
        <f t="shared" si="120"/>
        <v>2.0396488899567964</v>
      </c>
      <c r="N645" s="13">
        <f t="shared" si="116"/>
        <v>0.1069113992462364</v>
      </c>
      <c r="O645" s="13">
        <f t="shared" si="117"/>
        <v>0.1069113992462364</v>
      </c>
      <c r="Q645">
        <v>11.506336396584461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33.886666669999997</v>
      </c>
      <c r="G646" s="13">
        <f t="shared" ref="G646:G709" si="122">IF((F646-$J$2)&gt;0,$I$2*(F646-$J$2),0)</f>
        <v>0</v>
      </c>
      <c r="H646" s="13">
        <f t="shared" ref="H646:H709" si="123">F646-G646</f>
        <v>33.886666669999997</v>
      </c>
      <c r="I646" s="16">
        <f t="shared" si="119"/>
        <v>33.906443705001848</v>
      </c>
      <c r="J646" s="13">
        <f t="shared" ref="J646:J709" si="124">I646/SQRT(1+(I646/($K$2*(300+(25*Q646)+0.05*(Q646)^3)))^2)</f>
        <v>30.932721706805729</v>
      </c>
      <c r="K646" s="13">
        <f t="shared" ref="K646:K709" si="125">I646-J646</f>
        <v>2.9737219981961189</v>
      </c>
      <c r="L646" s="13">
        <f t="shared" ref="L646:L709" si="126">IF(K646&gt;$N$2,(K646-$N$2)/$L$2,0)</f>
        <v>0</v>
      </c>
      <c r="M646" s="13">
        <f t="shared" si="120"/>
        <v>1.9327374907105599</v>
      </c>
      <c r="N646" s="13">
        <f t="shared" ref="N646:N709" si="127">$M$2*M646</f>
        <v>0.10130747038128833</v>
      </c>
      <c r="O646" s="13">
        <f t="shared" ref="O646:O709" si="128">N646+G646</f>
        <v>0.10130747038128833</v>
      </c>
      <c r="Q646">
        <v>11.194691622580651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13.04666667</v>
      </c>
      <c r="G647" s="13">
        <f t="shared" si="122"/>
        <v>0</v>
      </c>
      <c r="H647" s="13">
        <f t="shared" si="123"/>
        <v>13.04666667</v>
      </c>
      <c r="I647" s="16">
        <f t="shared" ref="I647:I710" si="130">H647+K646-L646</f>
        <v>16.020388668196119</v>
      </c>
      <c r="J647" s="13">
        <f t="shared" si="124"/>
        <v>15.747801129119523</v>
      </c>
      <c r="K647" s="13">
        <f t="shared" si="125"/>
        <v>0.27258753907659639</v>
      </c>
      <c r="L647" s="13">
        <f t="shared" si="126"/>
        <v>0</v>
      </c>
      <c r="M647" s="13">
        <f t="shared" ref="M647:M710" si="131">L647+M646-N646</f>
        <v>1.8314300203292715</v>
      </c>
      <c r="N647" s="13">
        <f t="shared" si="127"/>
        <v>9.5997280247147349E-2</v>
      </c>
      <c r="O647" s="13">
        <f t="shared" si="128"/>
        <v>9.5997280247147349E-2</v>
      </c>
      <c r="Q647">
        <v>13.058330185358971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0.5</v>
      </c>
      <c r="G648" s="13">
        <f t="shared" si="122"/>
        <v>0</v>
      </c>
      <c r="H648" s="13">
        <f t="shared" si="123"/>
        <v>0.5</v>
      </c>
      <c r="I648" s="16">
        <f t="shared" si="130"/>
        <v>0.77258753907659639</v>
      </c>
      <c r="J648" s="13">
        <f t="shared" si="124"/>
        <v>0.77256031205666442</v>
      </c>
      <c r="K648" s="13">
        <f t="shared" si="125"/>
        <v>2.7227019931963525E-5</v>
      </c>
      <c r="L648" s="13">
        <f t="shared" si="126"/>
        <v>0</v>
      </c>
      <c r="M648" s="13">
        <f t="shared" si="131"/>
        <v>1.7354327400821241</v>
      </c>
      <c r="N648" s="13">
        <f t="shared" si="127"/>
        <v>9.0965432067006399E-2</v>
      </c>
      <c r="O648" s="13">
        <f t="shared" si="128"/>
        <v>9.0965432067006399E-2</v>
      </c>
      <c r="Q648">
        <v>14.086636445521361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8.9066666669999996</v>
      </c>
      <c r="G649" s="13">
        <f t="shared" si="122"/>
        <v>0</v>
      </c>
      <c r="H649" s="13">
        <f t="shared" si="123"/>
        <v>8.9066666669999996</v>
      </c>
      <c r="I649" s="16">
        <f t="shared" si="130"/>
        <v>8.9066938940199307</v>
      </c>
      <c r="J649" s="13">
        <f t="shared" si="124"/>
        <v>8.872292852252631</v>
      </c>
      <c r="K649" s="13">
        <f t="shared" si="125"/>
        <v>3.4401041767299745E-2</v>
      </c>
      <c r="L649" s="13">
        <f t="shared" si="126"/>
        <v>0</v>
      </c>
      <c r="M649" s="13">
        <f t="shared" si="131"/>
        <v>1.6444673080151178</v>
      </c>
      <c r="N649" s="13">
        <f t="shared" si="127"/>
        <v>8.619733611029097E-2</v>
      </c>
      <c r="O649" s="13">
        <f t="shared" si="128"/>
        <v>8.619733611029097E-2</v>
      </c>
      <c r="Q649">
        <v>15.432253878153579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2.6866666669999999</v>
      </c>
      <c r="G650" s="13">
        <f t="shared" si="122"/>
        <v>0</v>
      </c>
      <c r="H650" s="13">
        <f t="shared" si="123"/>
        <v>2.6866666669999999</v>
      </c>
      <c r="I650" s="16">
        <f t="shared" si="130"/>
        <v>2.7210677087672996</v>
      </c>
      <c r="J650" s="13">
        <f t="shared" si="124"/>
        <v>2.7204286154046193</v>
      </c>
      <c r="K650" s="13">
        <f t="shared" si="125"/>
        <v>6.390933626803097E-4</v>
      </c>
      <c r="L650" s="13">
        <f t="shared" si="126"/>
        <v>0</v>
      </c>
      <c r="M650" s="13">
        <f t="shared" si="131"/>
        <v>1.5582699719048267</v>
      </c>
      <c r="N650" s="13">
        <f t="shared" si="127"/>
        <v>8.1679167390063562E-2</v>
      </c>
      <c r="O650" s="13">
        <f t="shared" si="128"/>
        <v>8.1679167390063562E-2</v>
      </c>
      <c r="Q650">
        <v>18.515373840446891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0.46666666699999998</v>
      </c>
      <c r="G651" s="13">
        <f t="shared" si="122"/>
        <v>0</v>
      </c>
      <c r="H651" s="13">
        <f t="shared" si="123"/>
        <v>0.46666666699999998</v>
      </c>
      <c r="I651" s="16">
        <f t="shared" si="130"/>
        <v>0.46730576036268029</v>
      </c>
      <c r="J651" s="13">
        <f t="shared" si="124"/>
        <v>0.46730288588975838</v>
      </c>
      <c r="K651" s="13">
        <f t="shared" si="125"/>
        <v>2.8744729219098986E-6</v>
      </c>
      <c r="L651" s="13">
        <f t="shared" si="126"/>
        <v>0</v>
      </c>
      <c r="M651" s="13">
        <f t="shared" si="131"/>
        <v>1.4765908045147631</v>
      </c>
      <c r="N651" s="13">
        <f t="shared" si="127"/>
        <v>7.7397825577785156E-2</v>
      </c>
      <c r="O651" s="13">
        <f t="shared" si="128"/>
        <v>7.7397825577785156E-2</v>
      </c>
      <c r="Q651">
        <v>19.35684935469672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2.1</v>
      </c>
      <c r="G652" s="13">
        <f t="shared" si="122"/>
        <v>0</v>
      </c>
      <c r="H652" s="13">
        <f t="shared" si="123"/>
        <v>2.1</v>
      </c>
      <c r="I652" s="16">
        <f t="shared" si="130"/>
        <v>2.100002874472922</v>
      </c>
      <c r="J652" s="13">
        <f t="shared" si="124"/>
        <v>2.0998346589591161</v>
      </c>
      <c r="K652" s="13">
        <f t="shared" si="125"/>
        <v>1.6821551380585831E-4</v>
      </c>
      <c r="L652" s="13">
        <f t="shared" si="126"/>
        <v>0</v>
      </c>
      <c r="M652" s="13">
        <f t="shared" si="131"/>
        <v>1.3991929789369779</v>
      </c>
      <c r="N652" s="13">
        <f t="shared" si="127"/>
        <v>7.3340897019207388E-2</v>
      </c>
      <c r="O652" s="13">
        <f t="shared" si="128"/>
        <v>7.3340897019207388E-2</v>
      </c>
      <c r="Q652">
        <v>22.457351125916411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34.76</v>
      </c>
      <c r="G653" s="13">
        <f t="shared" si="122"/>
        <v>0</v>
      </c>
      <c r="H653" s="13">
        <f t="shared" si="123"/>
        <v>34.76</v>
      </c>
      <c r="I653" s="16">
        <f t="shared" si="130"/>
        <v>34.760168215513801</v>
      </c>
      <c r="J653" s="13">
        <f t="shared" si="124"/>
        <v>34.179728846927638</v>
      </c>
      <c r="K653" s="13">
        <f t="shared" si="125"/>
        <v>0.58043936858616263</v>
      </c>
      <c r="L653" s="13">
        <f t="shared" si="126"/>
        <v>0</v>
      </c>
      <c r="M653" s="13">
        <f t="shared" si="131"/>
        <v>1.3258520819177706</v>
      </c>
      <c r="N653" s="13">
        <f t="shared" si="127"/>
        <v>6.9496618741261396E-2</v>
      </c>
      <c r="O653" s="13">
        <f t="shared" si="128"/>
        <v>6.9496618741261396E-2</v>
      </c>
      <c r="Q653">
        <v>24.223886193548381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21.326666670000002</v>
      </c>
      <c r="G654" s="13">
        <f t="shared" si="122"/>
        <v>0</v>
      </c>
      <c r="H654" s="13">
        <f t="shared" si="123"/>
        <v>21.326666670000002</v>
      </c>
      <c r="I654" s="16">
        <f t="shared" si="130"/>
        <v>21.907106038586164</v>
      </c>
      <c r="J654" s="13">
        <f t="shared" si="124"/>
        <v>21.749291550862228</v>
      </c>
      <c r="K654" s="13">
        <f t="shared" si="125"/>
        <v>0.15781448772393603</v>
      </c>
      <c r="L654" s="13">
        <f t="shared" si="126"/>
        <v>0</v>
      </c>
      <c r="M654" s="13">
        <f t="shared" si="131"/>
        <v>1.2563554631765093</v>
      </c>
      <c r="N654" s="13">
        <f t="shared" si="127"/>
        <v>6.585384434558203E-2</v>
      </c>
      <c r="O654" s="13">
        <f t="shared" si="128"/>
        <v>6.585384434558203E-2</v>
      </c>
      <c r="Q654">
        <v>23.737038328733441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1.1000000000000001</v>
      </c>
      <c r="G655" s="13">
        <f t="shared" si="122"/>
        <v>0</v>
      </c>
      <c r="H655" s="13">
        <f t="shared" si="123"/>
        <v>1.1000000000000001</v>
      </c>
      <c r="I655" s="16">
        <f t="shared" si="130"/>
        <v>1.2578144877239361</v>
      </c>
      <c r="J655" s="13">
        <f t="shared" si="124"/>
        <v>1.2577769385509885</v>
      </c>
      <c r="K655" s="13">
        <f t="shared" si="125"/>
        <v>3.7549172947626275E-5</v>
      </c>
      <c r="L655" s="13">
        <f t="shared" si="126"/>
        <v>0</v>
      </c>
      <c r="M655" s="13">
        <f t="shared" si="131"/>
        <v>1.1905016188309272</v>
      </c>
      <c r="N655" s="13">
        <f t="shared" si="127"/>
        <v>6.240201168977666E-2</v>
      </c>
      <c r="O655" s="13">
        <f t="shared" si="128"/>
        <v>6.240201168977666E-2</v>
      </c>
      <c r="Q655">
        <v>22.187823338721689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0.28666666699999999</v>
      </c>
      <c r="G656" s="13">
        <f t="shared" si="122"/>
        <v>0</v>
      </c>
      <c r="H656" s="13">
        <f t="shared" si="123"/>
        <v>0.28666666699999999</v>
      </c>
      <c r="I656" s="16">
        <f t="shared" si="130"/>
        <v>0.28670421617294761</v>
      </c>
      <c r="J656" s="13">
        <f t="shared" si="124"/>
        <v>0.28670317998042438</v>
      </c>
      <c r="K656" s="13">
        <f t="shared" si="125"/>
        <v>1.0361925232293956E-6</v>
      </c>
      <c r="L656" s="13">
        <f t="shared" si="126"/>
        <v>0</v>
      </c>
      <c r="M656" s="13">
        <f t="shared" si="131"/>
        <v>1.1280996071411504</v>
      </c>
      <c r="N656" s="13">
        <f t="shared" si="127"/>
        <v>5.9131112262730982E-2</v>
      </c>
      <c r="O656" s="13">
        <f t="shared" si="128"/>
        <v>5.9131112262730982E-2</v>
      </c>
      <c r="Q656">
        <v>16.202088026774579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39.42</v>
      </c>
      <c r="G657" s="13">
        <f t="shared" si="122"/>
        <v>0</v>
      </c>
      <c r="H657" s="13">
        <f t="shared" si="123"/>
        <v>39.42</v>
      </c>
      <c r="I657" s="16">
        <f t="shared" si="130"/>
        <v>39.420001036192524</v>
      </c>
      <c r="J657" s="13">
        <f t="shared" si="124"/>
        <v>36.00137403259766</v>
      </c>
      <c r="K657" s="13">
        <f t="shared" si="125"/>
        <v>3.4186270035948638</v>
      </c>
      <c r="L657" s="13">
        <f t="shared" si="126"/>
        <v>0</v>
      </c>
      <c r="M657" s="13">
        <f t="shared" si="131"/>
        <v>1.0689684948784195</v>
      </c>
      <c r="N657" s="13">
        <f t="shared" si="127"/>
        <v>5.6031662165156218E-2</v>
      </c>
      <c r="O657" s="13">
        <f t="shared" si="128"/>
        <v>5.6031662165156218E-2</v>
      </c>
      <c r="Q657">
        <v>13.50146646876628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59.34</v>
      </c>
      <c r="G658" s="13">
        <f t="shared" si="122"/>
        <v>4.4172284296099068E-2</v>
      </c>
      <c r="H658" s="13">
        <f t="shared" si="123"/>
        <v>59.295827715703908</v>
      </c>
      <c r="I658" s="16">
        <f t="shared" si="130"/>
        <v>62.714454719298772</v>
      </c>
      <c r="J658" s="13">
        <f t="shared" si="124"/>
        <v>50.380155658309405</v>
      </c>
      <c r="K658" s="13">
        <f t="shared" si="125"/>
        <v>12.334299060989366</v>
      </c>
      <c r="L658" s="13">
        <f t="shared" si="126"/>
        <v>0</v>
      </c>
      <c r="M658" s="13">
        <f t="shared" si="131"/>
        <v>1.0129368327132633</v>
      </c>
      <c r="N658" s="13">
        <f t="shared" si="127"/>
        <v>5.3094674611236514E-2</v>
      </c>
      <c r="O658" s="13">
        <f t="shared" si="128"/>
        <v>9.7266958907335582E-2</v>
      </c>
      <c r="Q658">
        <v>12.863523625519351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54.673333329999998</v>
      </c>
      <c r="G659" s="13">
        <f t="shared" si="122"/>
        <v>0</v>
      </c>
      <c r="H659" s="13">
        <f t="shared" si="123"/>
        <v>54.673333329999998</v>
      </c>
      <c r="I659" s="16">
        <f t="shared" si="130"/>
        <v>67.007632390989357</v>
      </c>
      <c r="J659" s="13">
        <f t="shared" si="124"/>
        <v>49.357039249383405</v>
      </c>
      <c r="K659" s="13">
        <f t="shared" si="125"/>
        <v>17.650593141605952</v>
      </c>
      <c r="L659" s="13">
        <f t="shared" si="126"/>
        <v>6.3501389895947613E-2</v>
      </c>
      <c r="M659" s="13">
        <f t="shared" si="131"/>
        <v>1.0233435479979742</v>
      </c>
      <c r="N659" s="13">
        <f t="shared" si="127"/>
        <v>5.3640158933623595E-2</v>
      </c>
      <c r="O659" s="13">
        <f t="shared" si="128"/>
        <v>5.3640158933623595E-2</v>
      </c>
      <c r="Q659">
        <v>10.682655622580651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52.186666670000001</v>
      </c>
      <c r="G660" s="13">
        <f t="shared" si="122"/>
        <v>0</v>
      </c>
      <c r="H660" s="13">
        <f t="shared" si="123"/>
        <v>52.186666670000001</v>
      </c>
      <c r="I660" s="16">
        <f t="shared" si="130"/>
        <v>69.773758421709999</v>
      </c>
      <c r="J660" s="13">
        <f t="shared" si="124"/>
        <v>54.740069249271684</v>
      </c>
      <c r="K660" s="13">
        <f t="shared" si="125"/>
        <v>15.033689172438315</v>
      </c>
      <c r="L660" s="13">
        <f t="shared" si="126"/>
        <v>0</v>
      </c>
      <c r="M660" s="13">
        <f t="shared" si="131"/>
        <v>0.96970338906435061</v>
      </c>
      <c r="N660" s="13">
        <f t="shared" si="127"/>
        <v>5.0828525776749379E-2</v>
      </c>
      <c r="O660" s="13">
        <f t="shared" si="128"/>
        <v>5.0828525776749379E-2</v>
      </c>
      <c r="Q660">
        <v>13.48451041639664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15.98666667</v>
      </c>
      <c r="G661" s="13">
        <f t="shared" si="122"/>
        <v>0</v>
      </c>
      <c r="H661" s="13">
        <f t="shared" si="123"/>
        <v>15.98666667</v>
      </c>
      <c r="I661" s="16">
        <f t="shared" si="130"/>
        <v>31.020355842438313</v>
      </c>
      <c r="J661" s="13">
        <f t="shared" si="124"/>
        <v>29.4379122685765</v>
      </c>
      <c r="K661" s="13">
        <f t="shared" si="125"/>
        <v>1.5824435738618128</v>
      </c>
      <c r="L661" s="13">
        <f t="shared" si="126"/>
        <v>0</v>
      </c>
      <c r="M661" s="13">
        <f t="shared" si="131"/>
        <v>0.91887486328760126</v>
      </c>
      <c r="N661" s="13">
        <f t="shared" si="127"/>
        <v>4.8164268786650088E-2</v>
      </c>
      <c r="O661" s="13">
        <f t="shared" si="128"/>
        <v>4.8164268786650088E-2</v>
      </c>
      <c r="Q661">
        <v>14.295126289555309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20.91333333</v>
      </c>
      <c r="G662" s="13">
        <f t="shared" si="122"/>
        <v>0</v>
      </c>
      <c r="H662" s="13">
        <f t="shared" si="123"/>
        <v>20.91333333</v>
      </c>
      <c r="I662" s="16">
        <f t="shared" si="130"/>
        <v>22.495776903861813</v>
      </c>
      <c r="J662" s="13">
        <f t="shared" si="124"/>
        <v>22.120852697303715</v>
      </c>
      <c r="K662" s="13">
        <f t="shared" si="125"/>
        <v>0.37492420655809866</v>
      </c>
      <c r="L662" s="13">
        <f t="shared" si="126"/>
        <v>0</v>
      </c>
      <c r="M662" s="13">
        <f t="shared" si="131"/>
        <v>0.87071059450095123</v>
      </c>
      <c r="N662" s="13">
        <f t="shared" si="127"/>
        <v>4.563966301013251E-2</v>
      </c>
      <c r="O662" s="13">
        <f t="shared" si="128"/>
        <v>4.563966301013251E-2</v>
      </c>
      <c r="Q662">
        <v>18.074058652357319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0.47333333300000002</v>
      </c>
      <c r="G663" s="13">
        <f t="shared" si="122"/>
        <v>0</v>
      </c>
      <c r="H663" s="13">
        <f t="shared" si="123"/>
        <v>0.47333333300000002</v>
      </c>
      <c r="I663" s="16">
        <f t="shared" si="130"/>
        <v>0.84825753955809868</v>
      </c>
      <c r="J663" s="13">
        <f t="shared" si="124"/>
        <v>0.84824542646729428</v>
      </c>
      <c r="K663" s="13">
        <f t="shared" si="125"/>
        <v>1.2113090804399818E-5</v>
      </c>
      <c r="L663" s="13">
        <f t="shared" si="126"/>
        <v>0</v>
      </c>
      <c r="M663" s="13">
        <f t="shared" si="131"/>
        <v>0.82507093149081867</v>
      </c>
      <c r="N663" s="13">
        <f t="shared" si="127"/>
        <v>4.3247388409554902E-2</v>
      </c>
      <c r="O663" s="13">
        <f t="shared" si="128"/>
        <v>4.3247388409554902E-2</v>
      </c>
      <c r="Q663">
        <v>21.830511400804649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8.1533333330000008</v>
      </c>
      <c r="G664" s="13">
        <f t="shared" si="122"/>
        <v>0</v>
      </c>
      <c r="H664" s="13">
        <f t="shared" si="123"/>
        <v>8.1533333330000008</v>
      </c>
      <c r="I664" s="16">
        <f t="shared" si="130"/>
        <v>8.153345446090805</v>
      </c>
      <c r="J664" s="13">
        <f t="shared" si="124"/>
        <v>8.1471419019494054</v>
      </c>
      <c r="K664" s="13">
        <f t="shared" si="125"/>
        <v>6.203544141399675E-3</v>
      </c>
      <c r="L664" s="13">
        <f t="shared" si="126"/>
        <v>0</v>
      </c>
      <c r="M664" s="13">
        <f t="shared" si="131"/>
        <v>0.78182354308126378</v>
      </c>
      <c r="N664" s="13">
        <f t="shared" si="127"/>
        <v>4.0980508638542489E-2</v>
      </c>
      <c r="O664" s="13">
        <f t="shared" si="128"/>
        <v>4.0980508638542489E-2</v>
      </c>
      <c r="Q664">
        <v>25.751892193548379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13.62</v>
      </c>
      <c r="G665" s="13">
        <f t="shared" si="122"/>
        <v>0</v>
      </c>
      <c r="H665" s="13">
        <f t="shared" si="123"/>
        <v>13.62</v>
      </c>
      <c r="I665" s="16">
        <f t="shared" si="130"/>
        <v>13.626203544141399</v>
      </c>
      <c r="J665" s="13">
        <f t="shared" si="124"/>
        <v>13.593056783934665</v>
      </c>
      <c r="K665" s="13">
        <f t="shared" si="125"/>
        <v>3.3146760206733461E-2</v>
      </c>
      <c r="L665" s="13">
        <f t="shared" si="126"/>
        <v>0</v>
      </c>
      <c r="M665" s="13">
        <f t="shared" si="131"/>
        <v>0.74084303444272126</v>
      </c>
      <c r="N665" s="13">
        <f t="shared" si="127"/>
        <v>3.8832450930207277E-2</v>
      </c>
      <c r="O665" s="13">
        <f t="shared" si="128"/>
        <v>3.8832450930207277E-2</v>
      </c>
      <c r="Q665">
        <v>24.761369349439381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101.7866667</v>
      </c>
      <c r="G666" s="13">
        <f t="shared" si="122"/>
        <v>0.89310561829609902</v>
      </c>
      <c r="H666" s="13">
        <f t="shared" si="123"/>
        <v>100.89356108170389</v>
      </c>
      <c r="I666" s="16">
        <f t="shared" si="130"/>
        <v>100.92670784191063</v>
      </c>
      <c r="J666" s="13">
        <f t="shared" si="124"/>
        <v>87.732850930985961</v>
      </c>
      <c r="K666" s="13">
        <f t="shared" si="125"/>
        <v>13.193856910924666</v>
      </c>
      <c r="L666" s="13">
        <f t="shared" si="126"/>
        <v>0</v>
      </c>
      <c r="M666" s="13">
        <f t="shared" si="131"/>
        <v>0.702010583512514</v>
      </c>
      <c r="N666" s="13">
        <f t="shared" si="127"/>
        <v>3.6796987039558325E-2</v>
      </c>
      <c r="O666" s="13">
        <f t="shared" si="128"/>
        <v>0.92990260533565738</v>
      </c>
      <c r="Q666">
        <v>23.415760780862261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2.3666666670000001</v>
      </c>
      <c r="G667" s="13">
        <f t="shared" si="122"/>
        <v>0</v>
      </c>
      <c r="H667" s="13">
        <f t="shared" si="123"/>
        <v>2.3666666670000001</v>
      </c>
      <c r="I667" s="16">
        <f t="shared" si="130"/>
        <v>15.560523577924666</v>
      </c>
      <c r="J667" s="13">
        <f t="shared" si="124"/>
        <v>15.484092222791091</v>
      </c>
      <c r="K667" s="13">
        <f t="shared" si="125"/>
        <v>7.6431355133575352E-2</v>
      </c>
      <c r="L667" s="13">
        <f t="shared" si="126"/>
        <v>0</v>
      </c>
      <c r="M667" s="13">
        <f t="shared" si="131"/>
        <v>0.66521359647295564</v>
      </c>
      <c r="N667" s="13">
        <f t="shared" si="127"/>
        <v>3.4868215184845557E-2</v>
      </c>
      <c r="O667" s="13">
        <f t="shared" si="128"/>
        <v>3.4868215184845557E-2</v>
      </c>
      <c r="Q667">
        <v>21.623135046039948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82.653333329999995</v>
      </c>
      <c r="G668" s="13">
        <f t="shared" si="122"/>
        <v>0.51043895089609892</v>
      </c>
      <c r="H668" s="13">
        <f t="shared" si="123"/>
        <v>82.142894379103893</v>
      </c>
      <c r="I668" s="16">
        <f t="shared" si="130"/>
        <v>82.219325734237472</v>
      </c>
      <c r="J668" s="13">
        <f t="shared" si="124"/>
        <v>64.670130191350268</v>
      </c>
      <c r="K668" s="13">
        <f t="shared" si="125"/>
        <v>17.549195542887205</v>
      </c>
      <c r="L668" s="13">
        <f t="shared" si="126"/>
        <v>5.9366177969842955E-2</v>
      </c>
      <c r="M668" s="13">
        <f t="shared" si="131"/>
        <v>0.68971155925795313</v>
      </c>
      <c r="N668" s="13">
        <f t="shared" si="127"/>
        <v>3.6152314371192179E-2</v>
      </c>
      <c r="O668" s="13">
        <f t="shared" si="128"/>
        <v>0.54659126526729107</v>
      </c>
      <c r="Q668">
        <v>15.94387345942031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44.113333330000003</v>
      </c>
      <c r="G669" s="13">
        <f t="shared" si="122"/>
        <v>0</v>
      </c>
      <c r="H669" s="13">
        <f t="shared" si="123"/>
        <v>44.113333330000003</v>
      </c>
      <c r="I669" s="16">
        <f t="shared" si="130"/>
        <v>61.603162694917366</v>
      </c>
      <c r="J669" s="13">
        <f t="shared" si="124"/>
        <v>50.418201245720539</v>
      </c>
      <c r="K669" s="13">
        <f t="shared" si="125"/>
        <v>11.184961449196827</v>
      </c>
      <c r="L669" s="13">
        <f t="shared" si="126"/>
        <v>0</v>
      </c>
      <c r="M669" s="13">
        <f t="shared" si="131"/>
        <v>0.65355924488676098</v>
      </c>
      <c r="N669" s="13">
        <f t="shared" si="127"/>
        <v>3.4257334046663944E-2</v>
      </c>
      <c r="O669" s="13">
        <f t="shared" si="128"/>
        <v>3.4257334046663944E-2</v>
      </c>
      <c r="Q669">
        <v>13.396361084324839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45.306666669999998</v>
      </c>
      <c r="G670" s="13">
        <f t="shared" si="122"/>
        <v>0</v>
      </c>
      <c r="H670" s="13">
        <f t="shared" si="123"/>
        <v>45.306666669999998</v>
      </c>
      <c r="I670" s="16">
        <f t="shared" si="130"/>
        <v>56.491628119196825</v>
      </c>
      <c r="J670" s="13">
        <f t="shared" si="124"/>
        <v>45.13470875551603</v>
      </c>
      <c r="K670" s="13">
        <f t="shared" si="125"/>
        <v>11.356919363680795</v>
      </c>
      <c r="L670" s="13">
        <f t="shared" si="126"/>
        <v>0</v>
      </c>
      <c r="M670" s="13">
        <f t="shared" si="131"/>
        <v>0.619301910840097</v>
      </c>
      <c r="N670" s="13">
        <f t="shared" si="127"/>
        <v>3.2461682091364838E-2</v>
      </c>
      <c r="O670" s="13">
        <f t="shared" si="128"/>
        <v>3.2461682091364838E-2</v>
      </c>
      <c r="Q670">
        <v>11.09998562258065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66.466666669999995</v>
      </c>
      <c r="G671" s="13">
        <f t="shared" si="122"/>
        <v>0.18670561769609889</v>
      </c>
      <c r="H671" s="13">
        <f t="shared" si="123"/>
        <v>66.279961052303889</v>
      </c>
      <c r="I671" s="16">
        <f t="shared" si="130"/>
        <v>77.636880415984677</v>
      </c>
      <c r="J671" s="13">
        <f t="shared" si="124"/>
        <v>55.308412898021217</v>
      </c>
      <c r="K671" s="13">
        <f t="shared" si="125"/>
        <v>22.32846751796346</v>
      </c>
      <c r="L671" s="13">
        <f t="shared" si="126"/>
        <v>0.25427515726679545</v>
      </c>
      <c r="M671" s="13">
        <f t="shared" si="131"/>
        <v>0.8411153860155276</v>
      </c>
      <c r="N671" s="13">
        <f t="shared" si="127"/>
        <v>4.408838368664672E-2</v>
      </c>
      <c r="O671" s="13">
        <f t="shared" si="128"/>
        <v>0.23079400138274561</v>
      </c>
      <c r="Q671">
        <v>11.823734030172041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19.786666669999999</v>
      </c>
      <c r="G672" s="13">
        <f t="shared" si="122"/>
        <v>0</v>
      </c>
      <c r="H672" s="13">
        <f t="shared" si="123"/>
        <v>19.786666669999999</v>
      </c>
      <c r="I672" s="16">
        <f t="shared" si="130"/>
        <v>41.860859030696666</v>
      </c>
      <c r="J672" s="13">
        <f t="shared" si="124"/>
        <v>38.007600014264249</v>
      </c>
      <c r="K672" s="13">
        <f t="shared" si="125"/>
        <v>3.8532590164324176</v>
      </c>
      <c r="L672" s="13">
        <f t="shared" si="126"/>
        <v>0</v>
      </c>
      <c r="M672" s="13">
        <f t="shared" si="131"/>
        <v>0.79702700232888091</v>
      </c>
      <c r="N672" s="13">
        <f t="shared" si="127"/>
        <v>4.1777421827645496E-2</v>
      </c>
      <c r="O672" s="13">
        <f t="shared" si="128"/>
        <v>4.1777421827645496E-2</v>
      </c>
      <c r="Q672">
        <v>13.876083733695401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67.006666670000001</v>
      </c>
      <c r="G673" s="13">
        <f t="shared" si="122"/>
        <v>0.19750561769609903</v>
      </c>
      <c r="H673" s="13">
        <f t="shared" si="123"/>
        <v>66.809161052303907</v>
      </c>
      <c r="I673" s="16">
        <f t="shared" si="130"/>
        <v>70.662420068736324</v>
      </c>
      <c r="J673" s="13">
        <f t="shared" si="124"/>
        <v>57.205903525183658</v>
      </c>
      <c r="K673" s="13">
        <f t="shared" si="125"/>
        <v>13.456516543552667</v>
      </c>
      <c r="L673" s="13">
        <f t="shared" si="126"/>
        <v>0</v>
      </c>
      <c r="M673" s="13">
        <f t="shared" si="131"/>
        <v>0.75524958050123536</v>
      </c>
      <c r="N673" s="13">
        <f t="shared" si="127"/>
        <v>3.9587592663181577E-2</v>
      </c>
      <c r="O673" s="13">
        <f t="shared" si="128"/>
        <v>0.2370932103592806</v>
      </c>
      <c r="Q673">
        <v>14.91263429671627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31.40666667</v>
      </c>
      <c r="G674" s="13">
        <f t="shared" si="122"/>
        <v>0</v>
      </c>
      <c r="H674" s="13">
        <f t="shared" si="123"/>
        <v>31.40666667</v>
      </c>
      <c r="I674" s="16">
        <f t="shared" si="130"/>
        <v>44.863183213552666</v>
      </c>
      <c r="J674" s="13">
        <f t="shared" si="124"/>
        <v>42.282822179510809</v>
      </c>
      <c r="K674" s="13">
        <f t="shared" si="125"/>
        <v>2.5803610340418572</v>
      </c>
      <c r="L674" s="13">
        <f t="shared" si="126"/>
        <v>0</v>
      </c>
      <c r="M674" s="13">
        <f t="shared" si="131"/>
        <v>0.71566198783805379</v>
      </c>
      <c r="N674" s="13">
        <f t="shared" si="127"/>
        <v>3.7512546832866915E-2</v>
      </c>
      <c r="O674" s="13">
        <f t="shared" si="128"/>
        <v>3.7512546832866915E-2</v>
      </c>
      <c r="Q674">
        <v>18.624550446539249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24.713333330000001</v>
      </c>
      <c r="G675" s="13">
        <f t="shared" si="122"/>
        <v>0</v>
      </c>
      <c r="H675" s="13">
        <f t="shared" si="123"/>
        <v>24.713333330000001</v>
      </c>
      <c r="I675" s="16">
        <f t="shared" si="130"/>
        <v>27.293694364041858</v>
      </c>
      <c r="J675" s="13">
        <f t="shared" si="124"/>
        <v>26.919922886283551</v>
      </c>
      <c r="K675" s="13">
        <f t="shared" si="125"/>
        <v>0.37377147775830721</v>
      </c>
      <c r="L675" s="13">
        <f t="shared" si="126"/>
        <v>0</v>
      </c>
      <c r="M675" s="13">
        <f t="shared" si="131"/>
        <v>0.67814944100518693</v>
      </c>
      <c r="N675" s="13">
        <f t="shared" si="127"/>
        <v>3.5546267788008012E-2</v>
      </c>
      <c r="O675" s="13">
        <f t="shared" si="128"/>
        <v>3.5546267788008012E-2</v>
      </c>
      <c r="Q675">
        <v>22.226295865252869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0.32</v>
      </c>
      <c r="G676" s="13">
        <f t="shared" si="122"/>
        <v>0</v>
      </c>
      <c r="H676" s="13">
        <f t="shared" si="123"/>
        <v>0.32</v>
      </c>
      <c r="I676" s="16">
        <f t="shared" si="130"/>
        <v>0.69377147775830728</v>
      </c>
      <c r="J676" s="13">
        <f t="shared" si="124"/>
        <v>0.69376548717603692</v>
      </c>
      <c r="K676" s="13">
        <f t="shared" si="125"/>
        <v>5.9905822703543166E-6</v>
      </c>
      <c r="L676" s="13">
        <f t="shared" si="126"/>
        <v>0</v>
      </c>
      <c r="M676" s="13">
        <f t="shared" si="131"/>
        <v>0.64260317321717886</v>
      </c>
      <c r="N676" s="13">
        <f t="shared" si="127"/>
        <v>3.3683054346758397E-2</v>
      </c>
      <c r="O676" s="13">
        <f t="shared" si="128"/>
        <v>3.3683054346758397E-2</v>
      </c>
      <c r="Q676">
        <v>22.546096602683079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1.0333333330000001</v>
      </c>
      <c r="G677" s="13">
        <f t="shared" si="122"/>
        <v>0</v>
      </c>
      <c r="H677" s="13">
        <f t="shared" si="123"/>
        <v>1.0333333330000001</v>
      </c>
      <c r="I677" s="16">
        <f t="shared" si="130"/>
        <v>1.0333393235822705</v>
      </c>
      <c r="J677" s="13">
        <f t="shared" si="124"/>
        <v>1.0333254537042627</v>
      </c>
      <c r="K677" s="13">
        <f t="shared" si="125"/>
        <v>1.3869878007888303E-5</v>
      </c>
      <c r="L677" s="13">
        <f t="shared" si="126"/>
        <v>0</v>
      </c>
      <c r="M677" s="13">
        <f t="shared" si="131"/>
        <v>0.60892011887042041</v>
      </c>
      <c r="N677" s="13">
        <f t="shared" si="127"/>
        <v>3.1917504163670146E-2</v>
      </c>
      <c r="O677" s="13">
        <f t="shared" si="128"/>
        <v>3.1917504163670146E-2</v>
      </c>
      <c r="Q677">
        <v>25.084627193548378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7.233333333</v>
      </c>
      <c r="G678" s="13">
        <f t="shared" si="122"/>
        <v>0</v>
      </c>
      <c r="H678" s="13">
        <f t="shared" si="123"/>
        <v>7.233333333</v>
      </c>
      <c r="I678" s="16">
        <f t="shared" si="130"/>
        <v>7.2333472028780079</v>
      </c>
      <c r="J678" s="13">
        <f t="shared" si="124"/>
        <v>7.2266147491244537</v>
      </c>
      <c r="K678" s="13">
        <f t="shared" si="125"/>
        <v>6.7324537535542461E-3</v>
      </c>
      <c r="L678" s="13">
        <f t="shared" si="126"/>
        <v>0</v>
      </c>
      <c r="M678" s="13">
        <f t="shared" si="131"/>
        <v>0.57700261470675029</v>
      </c>
      <c r="N678" s="13">
        <f t="shared" si="127"/>
        <v>3.0244498065714814E-2</v>
      </c>
      <c r="O678" s="13">
        <f t="shared" si="128"/>
        <v>3.0244498065714814E-2</v>
      </c>
      <c r="Q678">
        <v>22.59614370445129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9.6066666670000007</v>
      </c>
      <c r="G679" s="13">
        <f t="shared" si="122"/>
        <v>0</v>
      </c>
      <c r="H679" s="13">
        <f t="shared" si="123"/>
        <v>9.6066666670000007</v>
      </c>
      <c r="I679" s="16">
        <f t="shared" si="130"/>
        <v>9.6133991207535558</v>
      </c>
      <c r="J679" s="13">
        <f t="shared" si="124"/>
        <v>9.5958627240783123</v>
      </c>
      <c r="K679" s="13">
        <f t="shared" si="125"/>
        <v>1.7536396675243537E-2</v>
      </c>
      <c r="L679" s="13">
        <f t="shared" si="126"/>
        <v>0</v>
      </c>
      <c r="M679" s="13">
        <f t="shared" si="131"/>
        <v>0.54675811664103546</v>
      </c>
      <c r="N679" s="13">
        <f t="shared" si="127"/>
        <v>2.8659185209356404E-2</v>
      </c>
      <c r="O679" s="13">
        <f t="shared" si="128"/>
        <v>2.8659185209356404E-2</v>
      </c>
      <c r="Q679">
        <v>21.84977800296992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0.453333333</v>
      </c>
      <c r="G680" s="13">
        <f t="shared" si="122"/>
        <v>0</v>
      </c>
      <c r="H680" s="13">
        <f t="shared" si="123"/>
        <v>0.453333333</v>
      </c>
      <c r="I680" s="16">
        <f t="shared" si="130"/>
        <v>0.47086972967524354</v>
      </c>
      <c r="J680" s="13">
        <f t="shared" si="124"/>
        <v>0.47086539558375579</v>
      </c>
      <c r="K680" s="13">
        <f t="shared" si="125"/>
        <v>4.3340914877565417E-6</v>
      </c>
      <c r="L680" s="13">
        <f t="shared" si="126"/>
        <v>0</v>
      </c>
      <c r="M680" s="13">
        <f t="shared" si="131"/>
        <v>0.51809893143167907</v>
      </c>
      <c r="N680" s="13">
        <f t="shared" si="127"/>
        <v>2.7156969015639732E-2</v>
      </c>
      <c r="O680" s="13">
        <f t="shared" si="128"/>
        <v>2.7156969015639732E-2</v>
      </c>
      <c r="Q680">
        <v>16.610956968345359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2.4066666670000001</v>
      </c>
      <c r="G681" s="13">
        <f t="shared" si="122"/>
        <v>0</v>
      </c>
      <c r="H681" s="13">
        <f t="shared" si="123"/>
        <v>2.4066666670000001</v>
      </c>
      <c r="I681" s="16">
        <f t="shared" si="130"/>
        <v>2.406671001091488</v>
      </c>
      <c r="J681" s="13">
        <f t="shared" si="124"/>
        <v>2.4057487359411329</v>
      </c>
      <c r="K681" s="13">
        <f t="shared" si="125"/>
        <v>9.2226515035509493E-4</v>
      </c>
      <c r="L681" s="13">
        <f t="shared" si="126"/>
        <v>0</v>
      </c>
      <c r="M681" s="13">
        <f t="shared" si="131"/>
        <v>0.49094196241603932</v>
      </c>
      <c r="N681" s="13">
        <f t="shared" si="127"/>
        <v>2.5733493842513132E-2</v>
      </c>
      <c r="O681" s="13">
        <f t="shared" si="128"/>
        <v>2.5733493842513132E-2</v>
      </c>
      <c r="Q681">
        <v>13.2567840987405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130.49333329999999</v>
      </c>
      <c r="G682" s="13">
        <f t="shared" si="122"/>
        <v>1.4672389502960987</v>
      </c>
      <c r="H682" s="13">
        <f t="shared" si="123"/>
        <v>129.0260943497039</v>
      </c>
      <c r="I682" s="16">
        <f t="shared" si="130"/>
        <v>129.02701661485426</v>
      </c>
      <c r="J682" s="13">
        <f t="shared" si="124"/>
        <v>63.356202363631972</v>
      </c>
      <c r="K682" s="13">
        <f t="shared" si="125"/>
        <v>65.670814251222282</v>
      </c>
      <c r="L682" s="13">
        <f t="shared" si="126"/>
        <v>2.0218691770608439</v>
      </c>
      <c r="M682" s="13">
        <f t="shared" si="131"/>
        <v>2.4870776456343697</v>
      </c>
      <c r="N682" s="13">
        <f t="shared" si="127"/>
        <v>0.13036408003263636</v>
      </c>
      <c r="O682" s="13">
        <f t="shared" si="128"/>
        <v>1.5976030303287352</v>
      </c>
      <c r="Q682">
        <v>10.631721622580651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90.993333329999999</v>
      </c>
      <c r="G683" s="13">
        <f t="shared" si="122"/>
        <v>0.67723895089609898</v>
      </c>
      <c r="H683" s="13">
        <f t="shared" si="123"/>
        <v>90.316094379103902</v>
      </c>
      <c r="I683" s="16">
        <f t="shared" si="130"/>
        <v>153.96503945326535</v>
      </c>
      <c r="J683" s="13">
        <f t="shared" si="124"/>
        <v>80.75638331736603</v>
      </c>
      <c r="K683" s="13">
        <f t="shared" si="125"/>
        <v>73.208656135899318</v>
      </c>
      <c r="L683" s="13">
        <f t="shared" si="126"/>
        <v>2.3292785639938351</v>
      </c>
      <c r="M683" s="13">
        <f t="shared" si="131"/>
        <v>4.6859921295955687</v>
      </c>
      <c r="N683" s="13">
        <f t="shared" si="127"/>
        <v>0.24562363546920332</v>
      </c>
      <c r="O683" s="13">
        <f t="shared" si="128"/>
        <v>0.92286258636530227</v>
      </c>
      <c r="Q683">
        <v>14.523613984157221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6.7733333330000001</v>
      </c>
      <c r="G684" s="13">
        <f t="shared" si="122"/>
        <v>0</v>
      </c>
      <c r="H684" s="13">
        <f t="shared" si="123"/>
        <v>6.7733333330000001</v>
      </c>
      <c r="I684" s="16">
        <f t="shared" si="130"/>
        <v>77.652710904905476</v>
      </c>
      <c r="J684" s="13">
        <f t="shared" si="124"/>
        <v>64.059023560480298</v>
      </c>
      <c r="K684" s="13">
        <f t="shared" si="125"/>
        <v>13.593687344425177</v>
      </c>
      <c r="L684" s="13">
        <f t="shared" si="126"/>
        <v>0</v>
      </c>
      <c r="M684" s="13">
        <f t="shared" si="131"/>
        <v>4.440368494126365</v>
      </c>
      <c r="N684" s="13">
        <f t="shared" si="127"/>
        <v>0.23274888693514739</v>
      </c>
      <c r="O684" s="13">
        <f t="shared" si="128"/>
        <v>0.23274888693514739</v>
      </c>
      <c r="Q684">
        <v>17.068458267759979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45.293333330000003</v>
      </c>
      <c r="G685" s="13">
        <f t="shared" si="122"/>
        <v>0</v>
      </c>
      <c r="H685" s="13">
        <f t="shared" si="123"/>
        <v>45.293333330000003</v>
      </c>
      <c r="I685" s="16">
        <f t="shared" si="130"/>
        <v>58.88702067442518</v>
      </c>
      <c r="J685" s="13">
        <f t="shared" si="124"/>
        <v>51.033738551176882</v>
      </c>
      <c r="K685" s="13">
        <f t="shared" si="125"/>
        <v>7.8532821232482988</v>
      </c>
      <c r="L685" s="13">
        <f t="shared" si="126"/>
        <v>0</v>
      </c>
      <c r="M685" s="13">
        <f t="shared" si="131"/>
        <v>4.2076196071912175</v>
      </c>
      <c r="N685" s="13">
        <f t="shared" si="127"/>
        <v>0.22054898856157598</v>
      </c>
      <c r="O685" s="13">
        <f t="shared" si="128"/>
        <v>0.22054898856157598</v>
      </c>
      <c r="Q685">
        <v>15.606864666077961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8.48</v>
      </c>
      <c r="G686" s="13">
        <f t="shared" si="122"/>
        <v>0</v>
      </c>
      <c r="H686" s="13">
        <f t="shared" si="123"/>
        <v>8.48</v>
      </c>
      <c r="I686" s="16">
        <f t="shared" si="130"/>
        <v>16.333282123248299</v>
      </c>
      <c r="J686" s="13">
        <f t="shared" si="124"/>
        <v>16.210541417318339</v>
      </c>
      <c r="K686" s="13">
        <f t="shared" si="125"/>
        <v>0.12274070592996011</v>
      </c>
      <c r="L686" s="13">
        <f t="shared" si="126"/>
        <v>0</v>
      </c>
      <c r="M686" s="13">
        <f t="shared" si="131"/>
        <v>3.9870706186296414</v>
      </c>
      <c r="N686" s="13">
        <f t="shared" si="127"/>
        <v>0.20898856701767007</v>
      </c>
      <c r="O686" s="13">
        <f t="shared" si="128"/>
        <v>0.20898856701767007</v>
      </c>
      <c r="Q686">
        <v>19.27676414676403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30.44</v>
      </c>
      <c r="G687" s="13">
        <f t="shared" si="122"/>
        <v>0</v>
      </c>
      <c r="H687" s="13">
        <f t="shared" si="123"/>
        <v>30.44</v>
      </c>
      <c r="I687" s="16">
        <f t="shared" si="130"/>
        <v>30.562740705929961</v>
      </c>
      <c r="J687" s="13">
        <f t="shared" si="124"/>
        <v>30.02650462251577</v>
      </c>
      <c r="K687" s="13">
        <f t="shared" si="125"/>
        <v>0.53623608341419171</v>
      </c>
      <c r="L687" s="13">
        <f t="shared" si="126"/>
        <v>0</v>
      </c>
      <c r="M687" s="13">
        <f t="shared" si="131"/>
        <v>3.7780820516119715</v>
      </c>
      <c r="N687" s="13">
        <f t="shared" si="127"/>
        <v>0.19803410312128925</v>
      </c>
      <c r="O687" s="13">
        <f t="shared" si="128"/>
        <v>0.19803410312128925</v>
      </c>
      <c r="Q687">
        <v>22.03192024222643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0.43333333299999999</v>
      </c>
      <c r="G688" s="13">
        <f t="shared" si="122"/>
        <v>0</v>
      </c>
      <c r="H688" s="13">
        <f t="shared" si="123"/>
        <v>0.43333333299999999</v>
      </c>
      <c r="I688" s="16">
        <f t="shared" si="130"/>
        <v>0.9695694164141917</v>
      </c>
      <c r="J688" s="13">
        <f t="shared" si="124"/>
        <v>0.96955496393985219</v>
      </c>
      <c r="K688" s="13">
        <f t="shared" si="125"/>
        <v>1.4452474339510246E-5</v>
      </c>
      <c r="L688" s="13">
        <f t="shared" si="126"/>
        <v>0</v>
      </c>
      <c r="M688" s="13">
        <f t="shared" si="131"/>
        <v>3.5800479484906824</v>
      </c>
      <c r="N688" s="13">
        <f t="shared" si="127"/>
        <v>0.18765383465085711</v>
      </c>
      <c r="O688" s="13">
        <f t="shared" si="128"/>
        <v>0.18765383465085711</v>
      </c>
      <c r="Q688">
        <v>23.423445769812211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10.06666667</v>
      </c>
      <c r="G689" s="13">
        <f t="shared" si="122"/>
        <v>0</v>
      </c>
      <c r="H689" s="13">
        <f t="shared" si="123"/>
        <v>10.06666667</v>
      </c>
      <c r="I689" s="16">
        <f t="shared" si="130"/>
        <v>10.066681122474339</v>
      </c>
      <c r="J689" s="13">
        <f t="shared" si="124"/>
        <v>10.053668753166461</v>
      </c>
      <c r="K689" s="13">
        <f t="shared" si="125"/>
        <v>1.3012369307878302E-2</v>
      </c>
      <c r="L689" s="13">
        <f t="shared" si="126"/>
        <v>0</v>
      </c>
      <c r="M689" s="13">
        <f t="shared" si="131"/>
        <v>3.3923941138398255</v>
      </c>
      <c r="N689" s="13">
        <f t="shared" si="127"/>
        <v>0.17781766425151452</v>
      </c>
      <c r="O689" s="13">
        <f t="shared" si="128"/>
        <v>0.17781766425151452</v>
      </c>
      <c r="Q689">
        <v>24.96570819354838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4.88</v>
      </c>
      <c r="G690" s="13">
        <f t="shared" si="122"/>
        <v>0</v>
      </c>
      <c r="H690" s="13">
        <f t="shared" si="123"/>
        <v>4.88</v>
      </c>
      <c r="I690" s="16">
        <f t="shared" si="130"/>
        <v>4.8930123693078782</v>
      </c>
      <c r="J690" s="13">
        <f t="shared" si="124"/>
        <v>4.8911557626015494</v>
      </c>
      <c r="K690" s="13">
        <f t="shared" si="125"/>
        <v>1.8566067063288116E-3</v>
      </c>
      <c r="L690" s="13">
        <f t="shared" si="126"/>
        <v>0</v>
      </c>
      <c r="M690" s="13">
        <f t="shared" si="131"/>
        <v>3.2145764495883111</v>
      </c>
      <c r="N690" s="13">
        <f t="shared" si="127"/>
        <v>0.16849707216851656</v>
      </c>
      <c r="O690" s="13">
        <f t="shared" si="128"/>
        <v>0.16849707216851656</v>
      </c>
      <c r="Q690">
        <v>23.42306834526708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0.89333333299999995</v>
      </c>
      <c r="G691" s="13">
        <f t="shared" si="122"/>
        <v>0</v>
      </c>
      <c r="H691" s="13">
        <f t="shared" si="123"/>
        <v>0.89333333299999995</v>
      </c>
      <c r="I691" s="16">
        <f t="shared" si="130"/>
        <v>0.89518993970632876</v>
      </c>
      <c r="J691" s="13">
        <f t="shared" si="124"/>
        <v>0.89516974776996427</v>
      </c>
      <c r="K691" s="13">
        <f t="shared" si="125"/>
        <v>2.0191936364488683E-5</v>
      </c>
      <c r="L691" s="13">
        <f t="shared" si="126"/>
        <v>0</v>
      </c>
      <c r="M691" s="13">
        <f t="shared" si="131"/>
        <v>3.0460793774197947</v>
      </c>
      <c r="N691" s="13">
        <f t="shared" si="127"/>
        <v>0.15966503355484529</v>
      </c>
      <c r="O691" s="13">
        <f t="shared" si="128"/>
        <v>0.15966503355484529</v>
      </c>
      <c r="Q691">
        <v>19.3619169614079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4.6666667000000002E-2</v>
      </c>
      <c r="G692" s="13">
        <f t="shared" si="122"/>
        <v>0</v>
      </c>
      <c r="H692" s="13">
        <f t="shared" si="123"/>
        <v>4.6666667000000002E-2</v>
      </c>
      <c r="I692" s="16">
        <f t="shared" si="130"/>
        <v>4.6686858936364491E-2</v>
      </c>
      <c r="J692" s="13">
        <f t="shared" si="124"/>
        <v>4.6686854185441343E-2</v>
      </c>
      <c r="K692" s="13">
        <f t="shared" si="125"/>
        <v>4.7509231479447855E-9</v>
      </c>
      <c r="L692" s="13">
        <f t="shared" si="126"/>
        <v>0</v>
      </c>
      <c r="M692" s="13">
        <f t="shared" si="131"/>
        <v>2.8864143438649492</v>
      </c>
      <c r="N692" s="13">
        <f t="shared" si="127"/>
        <v>0.15129594011327391</v>
      </c>
      <c r="O692" s="13">
        <f t="shared" si="128"/>
        <v>0.15129594011327391</v>
      </c>
      <c r="Q692">
        <v>15.77398379552581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39.56</v>
      </c>
      <c r="G693" s="13">
        <f t="shared" si="122"/>
        <v>0</v>
      </c>
      <c r="H693" s="13">
        <f t="shared" si="123"/>
        <v>39.56</v>
      </c>
      <c r="I693" s="16">
        <f t="shared" si="130"/>
        <v>39.560000004750925</v>
      </c>
      <c r="J693" s="13">
        <f t="shared" si="124"/>
        <v>36.234655177715673</v>
      </c>
      <c r="K693" s="13">
        <f t="shared" si="125"/>
        <v>3.3253448270352521</v>
      </c>
      <c r="L693" s="13">
        <f t="shared" si="126"/>
        <v>0</v>
      </c>
      <c r="M693" s="13">
        <f t="shared" si="131"/>
        <v>2.7351184037516751</v>
      </c>
      <c r="N693" s="13">
        <f t="shared" si="127"/>
        <v>0.14336552584568515</v>
      </c>
      <c r="O693" s="13">
        <f t="shared" si="128"/>
        <v>0.14336552584568515</v>
      </c>
      <c r="Q693">
        <v>13.81155937271156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50.026666669999997</v>
      </c>
      <c r="G694" s="13">
        <f t="shared" si="122"/>
        <v>0</v>
      </c>
      <c r="H694" s="13">
        <f t="shared" si="123"/>
        <v>50.026666669999997</v>
      </c>
      <c r="I694" s="16">
        <f t="shared" si="130"/>
        <v>53.352011497035249</v>
      </c>
      <c r="J694" s="13">
        <f t="shared" si="124"/>
        <v>45.984038850629901</v>
      </c>
      <c r="K694" s="13">
        <f t="shared" si="125"/>
        <v>7.3679726464053488</v>
      </c>
      <c r="L694" s="13">
        <f t="shared" si="126"/>
        <v>0</v>
      </c>
      <c r="M694" s="13">
        <f t="shared" si="131"/>
        <v>2.5917528779059902</v>
      </c>
      <c r="N694" s="13">
        <f t="shared" si="127"/>
        <v>0.13585079669435593</v>
      </c>
      <c r="O694" s="13">
        <f t="shared" si="128"/>
        <v>0.13585079669435593</v>
      </c>
      <c r="Q694">
        <v>13.874537319462121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33.40666667</v>
      </c>
      <c r="G695" s="13">
        <f t="shared" si="122"/>
        <v>0</v>
      </c>
      <c r="H695" s="13">
        <f t="shared" si="123"/>
        <v>33.40666667</v>
      </c>
      <c r="I695" s="16">
        <f t="shared" si="130"/>
        <v>40.774639316405349</v>
      </c>
      <c r="J695" s="13">
        <f t="shared" si="124"/>
        <v>36.335937003601686</v>
      </c>
      <c r="K695" s="13">
        <f t="shared" si="125"/>
        <v>4.4387023128036631</v>
      </c>
      <c r="L695" s="13">
        <f t="shared" si="126"/>
        <v>0</v>
      </c>
      <c r="M695" s="13">
        <f t="shared" si="131"/>
        <v>2.4559020812116343</v>
      </c>
      <c r="N695" s="13">
        <f t="shared" si="127"/>
        <v>0.12872996387120408</v>
      </c>
      <c r="O695" s="13">
        <f t="shared" si="128"/>
        <v>0.12872996387120408</v>
      </c>
      <c r="Q695">
        <v>12.059518622580651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75.473333330000003</v>
      </c>
      <c r="G696" s="13">
        <f t="shared" si="122"/>
        <v>0.36683895089609908</v>
      </c>
      <c r="H696" s="13">
        <f t="shared" si="123"/>
        <v>75.106494379103907</v>
      </c>
      <c r="I696" s="16">
        <f t="shared" si="130"/>
        <v>79.545196691907563</v>
      </c>
      <c r="J696" s="13">
        <f t="shared" si="124"/>
        <v>58.230696611088888</v>
      </c>
      <c r="K696" s="13">
        <f t="shared" si="125"/>
        <v>21.314500080818675</v>
      </c>
      <c r="L696" s="13">
        <f t="shared" si="126"/>
        <v>0.21292338669485941</v>
      </c>
      <c r="M696" s="13">
        <f t="shared" si="131"/>
        <v>2.5400955040352895</v>
      </c>
      <c r="N696" s="13">
        <f t="shared" si="127"/>
        <v>0.13314309432994575</v>
      </c>
      <c r="O696" s="13">
        <f t="shared" si="128"/>
        <v>0.49998204522604484</v>
      </c>
      <c r="Q696">
        <v>13.014590151339039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95.74</v>
      </c>
      <c r="G697" s="13">
        <f t="shared" si="122"/>
        <v>0.77217228429609897</v>
      </c>
      <c r="H697" s="13">
        <f t="shared" si="123"/>
        <v>94.967827715703891</v>
      </c>
      <c r="I697" s="16">
        <f t="shared" si="130"/>
        <v>116.06940440982771</v>
      </c>
      <c r="J697" s="13">
        <f t="shared" si="124"/>
        <v>70.705379186441021</v>
      </c>
      <c r="K697" s="13">
        <f t="shared" si="125"/>
        <v>45.36402522338669</v>
      </c>
      <c r="L697" s="13">
        <f t="shared" si="126"/>
        <v>1.1937146918474684</v>
      </c>
      <c r="M697" s="13">
        <f t="shared" si="131"/>
        <v>3.6006671015528124</v>
      </c>
      <c r="N697" s="13">
        <f t="shared" si="127"/>
        <v>0.18873461993502988</v>
      </c>
      <c r="O697" s="13">
        <f t="shared" si="128"/>
        <v>0.9609069042311289</v>
      </c>
      <c r="Q697">
        <v>13.628295249871369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7.6266666670000003</v>
      </c>
      <c r="G698" s="13">
        <f t="shared" si="122"/>
        <v>0</v>
      </c>
      <c r="H698" s="13">
        <f t="shared" si="123"/>
        <v>7.6266666670000003</v>
      </c>
      <c r="I698" s="16">
        <f t="shared" si="130"/>
        <v>51.796977198539224</v>
      </c>
      <c r="J698" s="13">
        <f t="shared" si="124"/>
        <v>48.992583916529505</v>
      </c>
      <c r="K698" s="13">
        <f t="shared" si="125"/>
        <v>2.8043932820097197</v>
      </c>
      <c r="L698" s="13">
        <f t="shared" si="126"/>
        <v>0</v>
      </c>
      <c r="M698" s="13">
        <f t="shared" si="131"/>
        <v>3.4119324816177827</v>
      </c>
      <c r="N698" s="13">
        <f t="shared" si="127"/>
        <v>0.17884179847795642</v>
      </c>
      <c r="O698" s="13">
        <f t="shared" si="128"/>
        <v>0.17884179847795642</v>
      </c>
      <c r="Q698">
        <v>21.119294467787508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3.7266666669999999</v>
      </c>
      <c r="G699" s="13">
        <f t="shared" si="122"/>
        <v>0</v>
      </c>
      <c r="H699" s="13">
        <f t="shared" si="123"/>
        <v>3.7266666669999999</v>
      </c>
      <c r="I699" s="16">
        <f t="shared" si="130"/>
        <v>6.5310599490097196</v>
      </c>
      <c r="J699" s="13">
        <f t="shared" si="124"/>
        <v>6.5262474253444145</v>
      </c>
      <c r="K699" s="13">
        <f t="shared" si="125"/>
        <v>4.8125236653051573E-3</v>
      </c>
      <c r="L699" s="13">
        <f t="shared" si="126"/>
        <v>0</v>
      </c>
      <c r="M699" s="13">
        <f t="shared" si="131"/>
        <v>3.2330906831398263</v>
      </c>
      <c r="N699" s="13">
        <f t="shared" si="127"/>
        <v>0.16946752479137267</v>
      </c>
      <c r="O699" s="13">
        <f t="shared" si="128"/>
        <v>0.16946752479137267</v>
      </c>
      <c r="Q699">
        <v>22.806354169833039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17.54666667</v>
      </c>
      <c r="G700" s="13">
        <f t="shared" si="122"/>
        <v>0</v>
      </c>
      <c r="H700" s="13">
        <f t="shared" si="123"/>
        <v>17.54666667</v>
      </c>
      <c r="I700" s="16">
        <f t="shared" si="130"/>
        <v>17.551479193665305</v>
      </c>
      <c r="J700" s="13">
        <f t="shared" si="124"/>
        <v>17.465010694908973</v>
      </c>
      <c r="K700" s="13">
        <f t="shared" si="125"/>
        <v>8.6468498756332224E-2</v>
      </c>
      <c r="L700" s="13">
        <f t="shared" si="126"/>
        <v>0</v>
      </c>
      <c r="M700" s="13">
        <f t="shared" si="131"/>
        <v>3.0636231583484537</v>
      </c>
      <c r="N700" s="13">
        <f t="shared" si="127"/>
        <v>0.16058461837965898</v>
      </c>
      <c r="O700" s="13">
        <f t="shared" si="128"/>
        <v>0.16058461837965898</v>
      </c>
      <c r="Q700">
        <v>23.310006874989821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11.073333330000001</v>
      </c>
      <c r="G701" s="13">
        <f t="shared" si="122"/>
        <v>0</v>
      </c>
      <c r="H701" s="13">
        <f t="shared" si="123"/>
        <v>11.073333330000001</v>
      </c>
      <c r="I701" s="16">
        <f t="shared" si="130"/>
        <v>11.159801828756333</v>
      </c>
      <c r="J701" s="13">
        <f t="shared" si="124"/>
        <v>11.146024796336684</v>
      </c>
      <c r="K701" s="13">
        <f t="shared" si="125"/>
        <v>1.3777032419648449E-2</v>
      </c>
      <c r="L701" s="13">
        <f t="shared" si="126"/>
        <v>0</v>
      </c>
      <c r="M701" s="13">
        <f t="shared" si="131"/>
        <v>2.9030385399687946</v>
      </c>
      <c r="N701" s="13">
        <f t="shared" si="127"/>
        <v>0.15216732345555276</v>
      </c>
      <c r="O701" s="13">
        <f t="shared" si="128"/>
        <v>0.15216732345555276</v>
      </c>
      <c r="Q701">
        <v>26.789080193548379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18.54666667</v>
      </c>
      <c r="G702" s="13">
        <f t="shared" si="122"/>
        <v>0</v>
      </c>
      <c r="H702" s="13">
        <f t="shared" si="123"/>
        <v>18.54666667</v>
      </c>
      <c r="I702" s="16">
        <f t="shared" si="130"/>
        <v>18.560443702419647</v>
      </c>
      <c r="J702" s="13">
        <f t="shared" si="124"/>
        <v>18.493459778972962</v>
      </c>
      <c r="K702" s="13">
        <f t="shared" si="125"/>
        <v>6.6983923446684912E-2</v>
      </c>
      <c r="L702" s="13">
        <f t="shared" si="126"/>
        <v>0</v>
      </c>
      <c r="M702" s="13">
        <f t="shared" si="131"/>
        <v>2.7508712165132416</v>
      </c>
      <c r="N702" s="13">
        <f t="shared" si="127"/>
        <v>0.14419123426182276</v>
      </c>
      <c r="O702" s="13">
        <f t="shared" si="128"/>
        <v>0.14419123426182276</v>
      </c>
      <c r="Q702">
        <v>26.361259559349779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1.0133333330000001</v>
      </c>
      <c r="G703" s="13">
        <f t="shared" si="122"/>
        <v>0</v>
      </c>
      <c r="H703" s="13">
        <f t="shared" si="123"/>
        <v>1.0133333330000001</v>
      </c>
      <c r="I703" s="16">
        <f t="shared" si="130"/>
        <v>1.080317256446685</v>
      </c>
      <c r="J703" s="13">
        <f t="shared" si="124"/>
        <v>1.0802948017156164</v>
      </c>
      <c r="K703" s="13">
        <f t="shared" si="125"/>
        <v>2.245473106854412E-5</v>
      </c>
      <c r="L703" s="13">
        <f t="shared" si="126"/>
        <v>0</v>
      </c>
      <c r="M703" s="13">
        <f t="shared" si="131"/>
        <v>2.6066799822514191</v>
      </c>
      <c r="N703" s="13">
        <f t="shared" si="127"/>
        <v>0.13663322430732522</v>
      </c>
      <c r="O703" s="13">
        <f t="shared" si="128"/>
        <v>0.13663322430732522</v>
      </c>
      <c r="Q703">
        <v>22.597690159817081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11.66666667</v>
      </c>
      <c r="G704" s="13">
        <f t="shared" si="122"/>
        <v>0</v>
      </c>
      <c r="H704" s="13">
        <f t="shared" si="123"/>
        <v>11.66666667</v>
      </c>
      <c r="I704" s="16">
        <f t="shared" si="130"/>
        <v>11.666689124731068</v>
      </c>
      <c r="J704" s="13">
        <f t="shared" si="124"/>
        <v>11.601844696916901</v>
      </c>
      <c r="K704" s="13">
        <f t="shared" si="125"/>
        <v>6.4844427814167105E-2</v>
      </c>
      <c r="L704" s="13">
        <f t="shared" si="126"/>
        <v>0</v>
      </c>
      <c r="M704" s="13">
        <f t="shared" si="131"/>
        <v>2.4700467579440937</v>
      </c>
      <c r="N704" s="13">
        <f t="shared" si="127"/>
        <v>0.12947137931226313</v>
      </c>
      <c r="O704" s="13">
        <f t="shared" si="128"/>
        <v>0.12947137931226313</v>
      </c>
      <c r="Q704">
        <v>16.66891843536327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76.746666669999996</v>
      </c>
      <c r="G705" s="13">
        <f t="shared" si="122"/>
        <v>0.39230561769609895</v>
      </c>
      <c r="H705" s="13">
        <f t="shared" si="123"/>
        <v>76.354361052303901</v>
      </c>
      <c r="I705" s="16">
        <f t="shared" si="130"/>
        <v>76.419205480118066</v>
      </c>
      <c r="J705" s="13">
        <f t="shared" si="124"/>
        <v>59.239891598129134</v>
      </c>
      <c r="K705" s="13">
        <f t="shared" si="125"/>
        <v>17.179313881988932</v>
      </c>
      <c r="L705" s="13">
        <f t="shared" si="126"/>
        <v>4.4281609156369327E-2</v>
      </c>
      <c r="M705" s="13">
        <f t="shared" si="131"/>
        <v>2.3848569877881998</v>
      </c>
      <c r="N705" s="13">
        <f t="shared" si="127"/>
        <v>0.1250060237436266</v>
      </c>
      <c r="O705" s="13">
        <f t="shared" si="128"/>
        <v>0.51731164143972552</v>
      </c>
      <c r="Q705">
        <v>14.35918672589111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51.206666669999997</v>
      </c>
      <c r="G706" s="13">
        <f t="shared" si="122"/>
        <v>0</v>
      </c>
      <c r="H706" s="13">
        <f t="shared" si="123"/>
        <v>51.206666669999997</v>
      </c>
      <c r="I706" s="16">
        <f t="shared" si="130"/>
        <v>68.341698942832551</v>
      </c>
      <c r="J706" s="13">
        <f t="shared" si="124"/>
        <v>49.443331558063811</v>
      </c>
      <c r="K706" s="13">
        <f t="shared" si="125"/>
        <v>18.89836738476874</v>
      </c>
      <c r="L706" s="13">
        <f t="shared" si="126"/>
        <v>0.1143883043457171</v>
      </c>
      <c r="M706" s="13">
        <f t="shared" si="131"/>
        <v>2.3742392683902902</v>
      </c>
      <c r="N706" s="13">
        <f t="shared" si="127"/>
        <v>0.12444947930932523</v>
      </c>
      <c r="O706" s="13">
        <f t="shared" si="128"/>
        <v>0.12444947930932523</v>
      </c>
      <c r="Q706">
        <v>10.402591622580649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0.85333333300000003</v>
      </c>
      <c r="G707" s="13">
        <f t="shared" si="122"/>
        <v>0</v>
      </c>
      <c r="H707" s="13">
        <f t="shared" si="123"/>
        <v>0.85333333300000003</v>
      </c>
      <c r="I707" s="16">
        <f t="shared" si="130"/>
        <v>19.637312413423022</v>
      </c>
      <c r="J707" s="13">
        <f t="shared" si="124"/>
        <v>19.160589397626804</v>
      </c>
      <c r="K707" s="13">
        <f t="shared" si="125"/>
        <v>0.47672301579621745</v>
      </c>
      <c r="L707" s="13">
        <f t="shared" si="126"/>
        <v>0</v>
      </c>
      <c r="M707" s="13">
        <f t="shared" si="131"/>
        <v>2.2497897890809648</v>
      </c>
      <c r="N707" s="13">
        <f t="shared" si="127"/>
        <v>0.11792626443938389</v>
      </c>
      <c r="O707" s="13">
        <f t="shared" si="128"/>
        <v>0.11792626443938389</v>
      </c>
      <c r="Q707">
        <v>13.35385764017386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26.78</v>
      </c>
      <c r="G708" s="13">
        <f t="shared" si="122"/>
        <v>0</v>
      </c>
      <c r="H708" s="13">
        <f t="shared" si="123"/>
        <v>26.78</v>
      </c>
      <c r="I708" s="16">
        <f t="shared" si="130"/>
        <v>27.256723015796219</v>
      </c>
      <c r="J708" s="13">
        <f t="shared" si="124"/>
        <v>26.260261792112001</v>
      </c>
      <c r="K708" s="13">
        <f t="shared" si="125"/>
        <v>0.99646122368421786</v>
      </c>
      <c r="L708" s="13">
        <f t="shared" si="126"/>
        <v>0</v>
      </c>
      <c r="M708" s="13">
        <f t="shared" si="131"/>
        <v>2.1318635246415809</v>
      </c>
      <c r="N708" s="13">
        <f t="shared" si="127"/>
        <v>0.11174497411967438</v>
      </c>
      <c r="O708" s="13">
        <f t="shared" si="128"/>
        <v>0.11174497411967438</v>
      </c>
      <c r="Q708">
        <v>14.995833762681739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29.493333329999999</v>
      </c>
      <c r="G709" s="13">
        <f t="shared" si="122"/>
        <v>0</v>
      </c>
      <c r="H709" s="13">
        <f t="shared" si="123"/>
        <v>29.493333329999999</v>
      </c>
      <c r="I709" s="16">
        <f t="shared" si="130"/>
        <v>30.489794553684217</v>
      </c>
      <c r="J709" s="13">
        <f t="shared" si="124"/>
        <v>29.621780754112571</v>
      </c>
      <c r="K709" s="13">
        <f t="shared" si="125"/>
        <v>0.86801379957164571</v>
      </c>
      <c r="L709" s="13">
        <f t="shared" si="126"/>
        <v>0</v>
      </c>
      <c r="M709" s="13">
        <f t="shared" si="131"/>
        <v>2.0201185505219064</v>
      </c>
      <c r="N709" s="13">
        <f t="shared" si="127"/>
        <v>0.10588768583800255</v>
      </c>
      <c r="O709" s="13">
        <f t="shared" si="128"/>
        <v>0.10588768583800255</v>
      </c>
      <c r="Q709">
        <v>18.459647108277199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26.61333333</v>
      </c>
      <c r="G710" s="13">
        <f t="shared" ref="G710:G773" si="133">IF((F710-$J$2)&gt;0,$I$2*(F710-$J$2),0)</f>
        <v>0</v>
      </c>
      <c r="H710" s="13">
        <f t="shared" ref="H710:H773" si="134">F710-G710</f>
        <v>26.61333333</v>
      </c>
      <c r="I710" s="16">
        <f t="shared" si="130"/>
        <v>27.481347129571645</v>
      </c>
      <c r="J710" s="13">
        <f t="shared" ref="J710:J773" si="135">I710/SQRT(1+(I710/($K$2*(300+(25*Q710)+0.05*(Q710)^3)))^2)</f>
        <v>26.888981938981257</v>
      </c>
      <c r="K710" s="13">
        <f t="shared" ref="K710:K773" si="136">I710-J710</f>
        <v>0.59236519059038883</v>
      </c>
      <c r="L710" s="13">
        <f t="shared" ref="L710:L773" si="137">IF(K710&gt;$N$2,(K710-$N$2)/$L$2,0)</f>
        <v>0</v>
      </c>
      <c r="M710" s="13">
        <f t="shared" si="131"/>
        <v>1.9142308646839039</v>
      </c>
      <c r="N710" s="13">
        <f t="shared" ref="N710:N773" si="138">$M$2*M710</f>
        <v>0.10033741651879315</v>
      </c>
      <c r="O710" s="13">
        <f t="shared" ref="O710:O773" si="139">N710+G710</f>
        <v>0.10033741651879315</v>
      </c>
      <c r="Q710">
        <v>19.03269710060809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3.846666667</v>
      </c>
      <c r="G711" s="13">
        <f t="shared" si="133"/>
        <v>0</v>
      </c>
      <c r="H711" s="13">
        <f t="shared" si="134"/>
        <v>3.846666667</v>
      </c>
      <c r="I711" s="16">
        <f t="shared" ref="I711:I774" si="141">H711+K710-L710</f>
        <v>4.4390318575903889</v>
      </c>
      <c r="J711" s="13">
        <f t="shared" si="135"/>
        <v>4.4370876000949462</v>
      </c>
      <c r="K711" s="13">
        <f t="shared" si="136"/>
        <v>1.9442574954426917E-3</v>
      </c>
      <c r="L711" s="13">
        <f t="shared" si="137"/>
        <v>0</v>
      </c>
      <c r="M711" s="13">
        <f t="shared" ref="M711:M774" si="142">L711+M710-N710</f>
        <v>1.8138934481651108</v>
      </c>
      <c r="N711" s="13">
        <f t="shared" si="138"/>
        <v>9.5078073281044104E-2</v>
      </c>
      <c r="O711" s="13">
        <f t="shared" si="139"/>
        <v>9.5078073281044104E-2</v>
      </c>
      <c r="Q711">
        <v>21.024606183926561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2.306666667</v>
      </c>
      <c r="G712" s="13">
        <f t="shared" si="133"/>
        <v>0</v>
      </c>
      <c r="H712" s="13">
        <f t="shared" si="134"/>
        <v>2.306666667</v>
      </c>
      <c r="I712" s="16">
        <f t="shared" si="141"/>
        <v>2.3086109244954427</v>
      </c>
      <c r="J712" s="13">
        <f t="shared" si="135"/>
        <v>2.3083906842054147</v>
      </c>
      <c r="K712" s="13">
        <f t="shared" si="136"/>
        <v>2.2024029002798429E-4</v>
      </c>
      <c r="L712" s="13">
        <f t="shared" si="137"/>
        <v>0</v>
      </c>
      <c r="M712" s="13">
        <f t="shared" si="142"/>
        <v>1.7188153748840667</v>
      </c>
      <c r="N712" s="13">
        <f t="shared" si="138"/>
        <v>9.0094406777380356E-2</v>
      </c>
      <c r="O712" s="13">
        <f t="shared" si="139"/>
        <v>9.0094406777380356E-2</v>
      </c>
      <c r="Q712">
        <v>22.561104634342541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3.786666667</v>
      </c>
      <c r="G713" s="13">
        <f t="shared" si="133"/>
        <v>0</v>
      </c>
      <c r="H713" s="13">
        <f t="shared" si="134"/>
        <v>3.786666667</v>
      </c>
      <c r="I713" s="16">
        <f t="shared" si="141"/>
        <v>3.786886907290028</v>
      </c>
      <c r="J713" s="13">
        <f t="shared" si="135"/>
        <v>3.7860788241808181</v>
      </c>
      <c r="K713" s="13">
        <f t="shared" si="136"/>
        <v>8.0808310920987836E-4</v>
      </c>
      <c r="L713" s="13">
        <f t="shared" si="137"/>
        <v>0</v>
      </c>
      <c r="M713" s="13">
        <f t="shared" si="142"/>
        <v>1.6287209681066863</v>
      </c>
      <c r="N713" s="13">
        <f t="shared" si="138"/>
        <v>8.5371966978914179E-2</v>
      </c>
      <c r="O713" s="13">
        <f t="shared" si="139"/>
        <v>8.5371966978914179E-2</v>
      </c>
      <c r="Q713">
        <v>23.874317190015031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10.153333330000001</v>
      </c>
      <c r="G714" s="13">
        <f t="shared" si="133"/>
        <v>0</v>
      </c>
      <c r="H714" s="13">
        <f t="shared" si="134"/>
        <v>10.153333330000001</v>
      </c>
      <c r="I714" s="16">
        <f t="shared" si="141"/>
        <v>10.15414141310921</v>
      </c>
      <c r="J714" s="13">
        <f t="shared" si="135"/>
        <v>10.138475932937427</v>
      </c>
      <c r="K714" s="13">
        <f t="shared" si="136"/>
        <v>1.5665480171783486E-2</v>
      </c>
      <c r="L714" s="13">
        <f t="shared" si="137"/>
        <v>0</v>
      </c>
      <c r="M714" s="13">
        <f t="shared" si="142"/>
        <v>1.5433490011277722</v>
      </c>
      <c r="N714" s="13">
        <f t="shared" si="138"/>
        <v>8.0897061277711596E-2</v>
      </c>
      <c r="O714" s="13">
        <f t="shared" si="139"/>
        <v>8.0897061277711596E-2</v>
      </c>
      <c r="Q714">
        <v>23.820554193548379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34.27333333</v>
      </c>
      <c r="G715" s="13">
        <f t="shared" si="133"/>
        <v>0</v>
      </c>
      <c r="H715" s="13">
        <f t="shared" si="134"/>
        <v>34.27333333</v>
      </c>
      <c r="I715" s="16">
        <f t="shared" si="141"/>
        <v>34.288998810171783</v>
      </c>
      <c r="J715" s="13">
        <f t="shared" si="135"/>
        <v>33.446095337183579</v>
      </c>
      <c r="K715" s="13">
        <f t="shared" si="136"/>
        <v>0.84290347298820478</v>
      </c>
      <c r="L715" s="13">
        <f t="shared" si="137"/>
        <v>0</v>
      </c>
      <c r="M715" s="13">
        <f t="shared" si="142"/>
        <v>1.4624519398500606</v>
      </c>
      <c r="N715" s="13">
        <f t="shared" si="138"/>
        <v>7.6656714785383759E-2</v>
      </c>
      <c r="O715" s="13">
        <f t="shared" si="139"/>
        <v>7.6656714785383759E-2</v>
      </c>
      <c r="Q715">
        <v>21.197307076565249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45.6</v>
      </c>
      <c r="G716" s="13">
        <f t="shared" si="133"/>
        <v>0</v>
      </c>
      <c r="H716" s="13">
        <f t="shared" si="134"/>
        <v>45.6</v>
      </c>
      <c r="I716" s="16">
        <f t="shared" si="141"/>
        <v>46.442903472988206</v>
      </c>
      <c r="J716" s="13">
        <f t="shared" si="135"/>
        <v>42.226730188734699</v>
      </c>
      <c r="K716" s="13">
        <f t="shared" si="136"/>
        <v>4.2161732842535073</v>
      </c>
      <c r="L716" s="13">
        <f t="shared" si="137"/>
        <v>0</v>
      </c>
      <c r="M716" s="13">
        <f t="shared" si="142"/>
        <v>1.3857952250646768</v>
      </c>
      <c r="N716" s="13">
        <f t="shared" si="138"/>
        <v>7.2638632712690041E-2</v>
      </c>
      <c r="O716" s="13">
        <f t="shared" si="139"/>
        <v>7.2638632712690041E-2</v>
      </c>
      <c r="Q716">
        <v>15.4865531299653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4.6666667000000002E-2</v>
      </c>
      <c r="G717" s="13">
        <f t="shared" si="133"/>
        <v>0</v>
      </c>
      <c r="H717" s="13">
        <f t="shared" si="134"/>
        <v>4.6666667000000002E-2</v>
      </c>
      <c r="I717" s="16">
        <f t="shared" si="141"/>
        <v>4.2628399512535076</v>
      </c>
      <c r="J717" s="13">
        <f t="shared" si="135"/>
        <v>4.2569312587879775</v>
      </c>
      <c r="K717" s="13">
        <f t="shared" si="136"/>
        <v>5.9086924655300521E-3</v>
      </c>
      <c r="L717" s="13">
        <f t="shared" si="137"/>
        <v>0</v>
      </c>
      <c r="M717" s="13">
        <f t="shared" si="142"/>
        <v>1.3131565923519868</v>
      </c>
      <c r="N717" s="13">
        <f t="shared" si="138"/>
        <v>6.8831164721073299E-2</v>
      </c>
      <c r="O717" s="13">
        <f t="shared" si="139"/>
        <v>6.8831164721073299E-2</v>
      </c>
      <c r="Q717">
        <v>12.20499162258065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2.9533333329999998</v>
      </c>
      <c r="G718" s="13">
        <f t="shared" si="133"/>
        <v>0</v>
      </c>
      <c r="H718" s="13">
        <f t="shared" si="134"/>
        <v>2.9533333329999998</v>
      </c>
      <c r="I718" s="16">
        <f t="shared" si="141"/>
        <v>2.9592420254655298</v>
      </c>
      <c r="J718" s="13">
        <f t="shared" si="135"/>
        <v>2.9574098708602179</v>
      </c>
      <c r="K718" s="13">
        <f t="shared" si="136"/>
        <v>1.832154605311942E-3</v>
      </c>
      <c r="L718" s="13">
        <f t="shared" si="137"/>
        <v>0</v>
      </c>
      <c r="M718" s="13">
        <f t="shared" si="142"/>
        <v>1.2443254276309135</v>
      </c>
      <c r="N718" s="13">
        <f t="shared" si="138"/>
        <v>6.5223271142765313E-2</v>
      </c>
      <c r="O718" s="13">
        <f t="shared" si="139"/>
        <v>6.5223271142765313E-2</v>
      </c>
      <c r="Q718">
        <v>12.77007889370995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2.2400000000000002</v>
      </c>
      <c r="G719" s="13">
        <f t="shared" si="133"/>
        <v>0</v>
      </c>
      <c r="H719" s="13">
        <f t="shared" si="134"/>
        <v>2.2400000000000002</v>
      </c>
      <c r="I719" s="16">
        <f t="shared" si="141"/>
        <v>2.2418321546053122</v>
      </c>
      <c r="J719" s="13">
        <f t="shared" si="135"/>
        <v>2.2412444747620266</v>
      </c>
      <c r="K719" s="13">
        <f t="shared" si="136"/>
        <v>5.8767984328556011E-4</v>
      </c>
      <c r="L719" s="13">
        <f t="shared" si="137"/>
        <v>0</v>
      </c>
      <c r="M719" s="13">
        <f t="shared" si="142"/>
        <v>1.1791021564881481</v>
      </c>
      <c r="N719" s="13">
        <f t="shared" si="138"/>
        <v>6.1804490971518571E-2</v>
      </c>
      <c r="O719" s="13">
        <f t="shared" si="139"/>
        <v>6.1804490971518571E-2</v>
      </c>
      <c r="Q719">
        <v>14.977219930538469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7.4533333329999998</v>
      </c>
      <c r="G720" s="13">
        <f t="shared" si="133"/>
        <v>0</v>
      </c>
      <c r="H720" s="13">
        <f t="shared" si="134"/>
        <v>7.4533333329999998</v>
      </c>
      <c r="I720" s="16">
        <f t="shared" si="141"/>
        <v>7.4539210128432849</v>
      </c>
      <c r="J720" s="13">
        <f t="shared" si="135"/>
        <v>7.4324474394975795</v>
      </c>
      <c r="K720" s="13">
        <f t="shared" si="136"/>
        <v>2.1473573345705432E-2</v>
      </c>
      <c r="L720" s="13">
        <f t="shared" si="137"/>
        <v>0</v>
      </c>
      <c r="M720" s="13">
        <f t="shared" si="142"/>
        <v>1.1172976655166296</v>
      </c>
      <c r="N720" s="13">
        <f t="shared" si="138"/>
        <v>5.8564911531154014E-2</v>
      </c>
      <c r="O720" s="13">
        <f t="shared" si="139"/>
        <v>5.8564911531154014E-2</v>
      </c>
      <c r="Q720">
        <v>14.991647664948911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73.77333333</v>
      </c>
      <c r="G721" s="13">
        <f t="shared" si="133"/>
        <v>0.332838950896099</v>
      </c>
      <c r="H721" s="13">
        <f t="shared" si="134"/>
        <v>73.440494379103896</v>
      </c>
      <c r="I721" s="16">
        <f t="shared" si="141"/>
        <v>73.461967952449598</v>
      </c>
      <c r="J721" s="13">
        <f t="shared" si="135"/>
        <v>59.503634783531041</v>
      </c>
      <c r="K721" s="13">
        <f t="shared" si="136"/>
        <v>13.958333168918557</v>
      </c>
      <c r="L721" s="13">
        <f t="shared" si="137"/>
        <v>0</v>
      </c>
      <c r="M721" s="13">
        <f t="shared" si="142"/>
        <v>1.0587327539854756</v>
      </c>
      <c r="N721" s="13">
        <f t="shared" si="138"/>
        <v>5.5495139733979487E-2</v>
      </c>
      <c r="O721" s="13">
        <f t="shared" si="139"/>
        <v>0.38833409063007851</v>
      </c>
      <c r="Q721">
        <v>15.491810088743909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14.786666670000001</v>
      </c>
      <c r="G722" s="13">
        <f t="shared" si="133"/>
        <v>0</v>
      </c>
      <c r="H722" s="13">
        <f t="shared" si="134"/>
        <v>14.786666670000001</v>
      </c>
      <c r="I722" s="16">
        <f t="shared" si="141"/>
        <v>28.744999838918559</v>
      </c>
      <c r="J722" s="13">
        <f t="shared" si="135"/>
        <v>27.735010440927031</v>
      </c>
      <c r="K722" s="13">
        <f t="shared" si="136"/>
        <v>1.0099893979915286</v>
      </c>
      <c r="L722" s="13">
        <f t="shared" si="137"/>
        <v>0</v>
      </c>
      <c r="M722" s="13">
        <f t="shared" si="142"/>
        <v>1.003237614251496</v>
      </c>
      <c r="N722" s="13">
        <f t="shared" si="138"/>
        <v>5.2586274845743332E-2</v>
      </c>
      <c r="O722" s="13">
        <f t="shared" si="139"/>
        <v>5.2586274845743332E-2</v>
      </c>
      <c r="Q722">
        <v>16.056623119251821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0.34666666699999998</v>
      </c>
      <c r="G723" s="13">
        <f t="shared" si="133"/>
        <v>0</v>
      </c>
      <c r="H723" s="13">
        <f t="shared" si="134"/>
        <v>0.34666666699999998</v>
      </c>
      <c r="I723" s="16">
        <f t="shared" si="141"/>
        <v>1.3566560649915287</v>
      </c>
      <c r="J723" s="13">
        <f t="shared" si="135"/>
        <v>1.356597256080281</v>
      </c>
      <c r="K723" s="13">
        <f t="shared" si="136"/>
        <v>5.8808911247654194E-5</v>
      </c>
      <c r="L723" s="13">
        <f t="shared" si="137"/>
        <v>0</v>
      </c>
      <c r="M723" s="13">
        <f t="shared" si="142"/>
        <v>0.95065133940575275</v>
      </c>
      <c r="N723" s="13">
        <f t="shared" si="138"/>
        <v>4.9829882678155774E-2</v>
      </c>
      <c r="O723" s="13">
        <f t="shared" si="139"/>
        <v>4.9829882678155774E-2</v>
      </c>
      <c r="Q723">
        <v>20.619813433393769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2.306666667</v>
      </c>
      <c r="G724" s="13">
        <f t="shared" si="133"/>
        <v>0</v>
      </c>
      <c r="H724" s="13">
        <f t="shared" si="134"/>
        <v>2.306666667</v>
      </c>
      <c r="I724" s="16">
        <f t="shared" si="141"/>
        <v>2.3067254759112474</v>
      </c>
      <c r="J724" s="13">
        <f t="shared" si="135"/>
        <v>2.3065366023860254</v>
      </c>
      <c r="K724" s="13">
        <f t="shared" si="136"/>
        <v>1.8887352522201084E-4</v>
      </c>
      <c r="L724" s="13">
        <f t="shared" si="137"/>
        <v>0</v>
      </c>
      <c r="M724" s="13">
        <f t="shared" si="142"/>
        <v>0.90082145672759695</v>
      </c>
      <c r="N724" s="13">
        <f t="shared" si="138"/>
        <v>4.7217971134149647E-2</v>
      </c>
      <c r="O724" s="13">
        <f t="shared" si="139"/>
        <v>4.7217971134149647E-2</v>
      </c>
      <c r="Q724">
        <v>23.636360944977781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21.213333330000001</v>
      </c>
      <c r="G725" s="13">
        <f t="shared" si="133"/>
        <v>0</v>
      </c>
      <c r="H725" s="13">
        <f t="shared" si="134"/>
        <v>21.213333330000001</v>
      </c>
      <c r="I725" s="16">
        <f t="shared" si="141"/>
        <v>21.213522203525223</v>
      </c>
      <c r="J725" s="13">
        <f t="shared" si="135"/>
        <v>21.122919738467868</v>
      </c>
      <c r="K725" s="13">
        <f t="shared" si="136"/>
        <v>9.060246505735492E-2</v>
      </c>
      <c r="L725" s="13">
        <f t="shared" si="137"/>
        <v>0</v>
      </c>
      <c r="M725" s="13">
        <f t="shared" si="142"/>
        <v>0.85360348559344734</v>
      </c>
      <c r="N725" s="13">
        <f t="shared" si="138"/>
        <v>4.4742967034974879E-2</v>
      </c>
      <c r="O725" s="13">
        <f t="shared" si="139"/>
        <v>4.4742967034974879E-2</v>
      </c>
      <c r="Q725">
        <v>27.072649193548379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2.9933333329999998</v>
      </c>
      <c r="G726" s="13">
        <f t="shared" si="133"/>
        <v>0</v>
      </c>
      <c r="H726" s="13">
        <f t="shared" si="134"/>
        <v>2.9933333329999998</v>
      </c>
      <c r="I726" s="16">
        <f t="shared" si="141"/>
        <v>3.0839357980573547</v>
      </c>
      <c r="J726" s="13">
        <f t="shared" si="135"/>
        <v>3.0834535650060948</v>
      </c>
      <c r="K726" s="13">
        <f t="shared" si="136"/>
        <v>4.8223305125993932E-4</v>
      </c>
      <c r="L726" s="13">
        <f t="shared" si="137"/>
        <v>0</v>
      </c>
      <c r="M726" s="13">
        <f t="shared" si="142"/>
        <v>0.80886051855847252</v>
      </c>
      <c r="N726" s="13">
        <f t="shared" si="138"/>
        <v>4.2397694161937054E-2</v>
      </c>
      <c r="O726" s="13">
        <f t="shared" si="139"/>
        <v>4.2397694161937054E-2</v>
      </c>
      <c r="Q726">
        <v>23.16407774085398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2.2999999999999998</v>
      </c>
      <c r="G727" s="13">
        <f t="shared" si="133"/>
        <v>0</v>
      </c>
      <c r="H727" s="13">
        <f t="shared" si="134"/>
        <v>2.2999999999999998</v>
      </c>
      <c r="I727" s="16">
        <f t="shared" si="141"/>
        <v>2.3004822330512598</v>
      </c>
      <c r="J727" s="13">
        <f t="shared" si="135"/>
        <v>2.3002603222480209</v>
      </c>
      <c r="K727" s="13">
        <f t="shared" si="136"/>
        <v>2.2191080323885615E-4</v>
      </c>
      <c r="L727" s="13">
        <f t="shared" si="137"/>
        <v>0</v>
      </c>
      <c r="M727" s="13">
        <f t="shared" si="142"/>
        <v>0.76646282439653546</v>
      </c>
      <c r="N727" s="13">
        <f t="shared" si="138"/>
        <v>4.01753524491128E-2</v>
      </c>
      <c r="O727" s="13">
        <f t="shared" si="139"/>
        <v>4.01753524491128E-2</v>
      </c>
      <c r="Q727">
        <v>22.43242952913555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7.7866666670000004</v>
      </c>
      <c r="G728" s="13">
        <f t="shared" si="133"/>
        <v>0</v>
      </c>
      <c r="H728" s="13">
        <f t="shared" si="134"/>
        <v>7.7866666670000004</v>
      </c>
      <c r="I728" s="16">
        <f t="shared" si="141"/>
        <v>7.7868885778032393</v>
      </c>
      <c r="J728" s="13">
        <f t="shared" si="135"/>
        <v>7.7692160330651001</v>
      </c>
      <c r="K728" s="13">
        <f t="shared" si="136"/>
        <v>1.7672544738139173E-2</v>
      </c>
      <c r="L728" s="13">
        <f t="shared" si="137"/>
        <v>0</v>
      </c>
      <c r="M728" s="13">
        <f t="shared" si="142"/>
        <v>0.7262874719474226</v>
      </c>
      <c r="N728" s="13">
        <f t="shared" si="138"/>
        <v>3.8069498266711653E-2</v>
      </c>
      <c r="O728" s="13">
        <f t="shared" si="139"/>
        <v>3.8069498266711653E-2</v>
      </c>
      <c r="Q728">
        <v>17.322521647790222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13.373333329999999</v>
      </c>
      <c r="G729" s="13">
        <f t="shared" si="133"/>
        <v>0</v>
      </c>
      <c r="H729" s="13">
        <f t="shared" si="134"/>
        <v>13.373333329999999</v>
      </c>
      <c r="I729" s="16">
        <f t="shared" si="141"/>
        <v>13.391005874738138</v>
      </c>
      <c r="J729" s="13">
        <f t="shared" si="135"/>
        <v>13.238782115025538</v>
      </c>
      <c r="K729" s="13">
        <f t="shared" si="136"/>
        <v>0.15222375971259972</v>
      </c>
      <c r="L729" s="13">
        <f t="shared" si="137"/>
        <v>0</v>
      </c>
      <c r="M729" s="13">
        <f t="shared" si="142"/>
        <v>0.68821797368071091</v>
      </c>
      <c r="N729" s="13">
        <f t="shared" si="138"/>
        <v>3.6074025737916501E-2</v>
      </c>
      <c r="O729" s="13">
        <f t="shared" si="139"/>
        <v>3.6074025737916501E-2</v>
      </c>
      <c r="Q729">
        <v>13.44703453595822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43.08</v>
      </c>
      <c r="G730" s="13">
        <f t="shared" si="133"/>
        <v>0</v>
      </c>
      <c r="H730" s="13">
        <f t="shared" si="134"/>
        <v>43.08</v>
      </c>
      <c r="I730" s="16">
        <f t="shared" si="141"/>
        <v>43.232223759712596</v>
      </c>
      <c r="J730" s="13">
        <f t="shared" si="135"/>
        <v>37.535041508516059</v>
      </c>
      <c r="K730" s="13">
        <f t="shared" si="136"/>
        <v>5.6971822511965371</v>
      </c>
      <c r="L730" s="13">
        <f t="shared" si="137"/>
        <v>0</v>
      </c>
      <c r="M730" s="13">
        <f t="shared" si="142"/>
        <v>0.6521439479427944</v>
      </c>
      <c r="N730" s="13">
        <f t="shared" si="138"/>
        <v>3.4183149035031092E-2</v>
      </c>
      <c r="O730" s="13">
        <f t="shared" si="139"/>
        <v>3.4183149035031092E-2</v>
      </c>
      <c r="Q730">
        <v>11.217422622580649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4.3666666669999996</v>
      </c>
      <c r="G731" s="13">
        <f t="shared" si="133"/>
        <v>0</v>
      </c>
      <c r="H731" s="13">
        <f t="shared" si="134"/>
        <v>4.3666666669999996</v>
      </c>
      <c r="I731" s="16">
        <f t="shared" si="141"/>
        <v>10.063848918196538</v>
      </c>
      <c r="J731" s="13">
        <f t="shared" si="135"/>
        <v>9.9878010737839542</v>
      </c>
      <c r="K731" s="13">
        <f t="shared" si="136"/>
        <v>7.6047844412583387E-2</v>
      </c>
      <c r="L731" s="13">
        <f t="shared" si="137"/>
        <v>0</v>
      </c>
      <c r="M731" s="13">
        <f t="shared" si="142"/>
        <v>0.61796079890776334</v>
      </c>
      <c r="N731" s="13">
        <f t="shared" si="138"/>
        <v>3.2391385603602843E-2</v>
      </c>
      <c r="O731" s="13">
        <f t="shared" si="139"/>
        <v>3.2391385603602843E-2</v>
      </c>
      <c r="Q731">
        <v>12.299039305454089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14.48</v>
      </c>
      <c r="G732" s="13">
        <f t="shared" si="133"/>
        <v>0</v>
      </c>
      <c r="H732" s="13">
        <f t="shared" si="134"/>
        <v>14.48</v>
      </c>
      <c r="I732" s="16">
        <f t="shared" si="141"/>
        <v>14.556047844412584</v>
      </c>
      <c r="J732" s="13">
        <f t="shared" si="135"/>
        <v>14.404211022713421</v>
      </c>
      <c r="K732" s="13">
        <f t="shared" si="136"/>
        <v>0.15183682169916324</v>
      </c>
      <c r="L732" s="13">
        <f t="shared" si="137"/>
        <v>0</v>
      </c>
      <c r="M732" s="13">
        <f t="shared" si="142"/>
        <v>0.58556941330416046</v>
      </c>
      <c r="N732" s="13">
        <f t="shared" si="138"/>
        <v>3.0693540265879574E-2</v>
      </c>
      <c r="O732" s="13">
        <f t="shared" si="139"/>
        <v>3.0693540265879574E-2</v>
      </c>
      <c r="Q732">
        <v>15.281493982336119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101.44</v>
      </c>
      <c r="G733" s="13">
        <f t="shared" si="133"/>
        <v>0.88617228429609896</v>
      </c>
      <c r="H733" s="13">
        <f t="shared" si="134"/>
        <v>100.5538277157039</v>
      </c>
      <c r="I733" s="16">
        <f t="shared" si="141"/>
        <v>100.70566453740307</v>
      </c>
      <c r="J733" s="13">
        <f t="shared" si="135"/>
        <v>73.694440615062561</v>
      </c>
      <c r="K733" s="13">
        <f t="shared" si="136"/>
        <v>27.011223922340506</v>
      </c>
      <c r="L733" s="13">
        <f t="shared" si="137"/>
        <v>0.44524802422920229</v>
      </c>
      <c r="M733" s="13">
        <f t="shared" si="142"/>
        <v>1.0001238972674831</v>
      </c>
      <c r="N733" s="13">
        <f t="shared" si="138"/>
        <v>5.2423064480833594E-2</v>
      </c>
      <c r="O733" s="13">
        <f t="shared" si="139"/>
        <v>0.93859534877693251</v>
      </c>
      <c r="Q733">
        <v>16.399863797666519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26.90666667</v>
      </c>
      <c r="G734" s="13">
        <f t="shared" si="133"/>
        <v>0</v>
      </c>
      <c r="H734" s="13">
        <f t="shared" si="134"/>
        <v>26.90666667</v>
      </c>
      <c r="I734" s="16">
        <f t="shared" si="141"/>
        <v>53.472642568111304</v>
      </c>
      <c r="J734" s="13">
        <f t="shared" si="135"/>
        <v>48.013368305631751</v>
      </c>
      <c r="K734" s="13">
        <f t="shared" si="136"/>
        <v>5.4592742624795534</v>
      </c>
      <c r="L734" s="13">
        <f t="shared" si="137"/>
        <v>0</v>
      </c>
      <c r="M734" s="13">
        <f t="shared" si="142"/>
        <v>0.94770083278664952</v>
      </c>
      <c r="N734" s="13">
        <f t="shared" si="138"/>
        <v>4.9675227240797488E-2</v>
      </c>
      <c r="O734" s="13">
        <f t="shared" si="139"/>
        <v>4.9675227240797488E-2</v>
      </c>
      <c r="Q734">
        <v>16.52377850564082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11.653333330000001</v>
      </c>
      <c r="G735" s="13">
        <f t="shared" si="133"/>
        <v>0</v>
      </c>
      <c r="H735" s="13">
        <f t="shared" si="134"/>
        <v>11.653333330000001</v>
      </c>
      <c r="I735" s="16">
        <f t="shared" si="141"/>
        <v>17.112607592479556</v>
      </c>
      <c r="J735" s="13">
        <f t="shared" si="135"/>
        <v>17.017645055055009</v>
      </c>
      <c r="K735" s="13">
        <f t="shared" si="136"/>
        <v>9.4962537424546412E-2</v>
      </c>
      <c r="L735" s="13">
        <f t="shared" si="137"/>
        <v>0</v>
      </c>
      <c r="M735" s="13">
        <f t="shared" si="142"/>
        <v>0.89802560554585198</v>
      </c>
      <c r="N735" s="13">
        <f t="shared" si="138"/>
        <v>4.7071422204382166E-2</v>
      </c>
      <c r="O735" s="13">
        <f t="shared" si="139"/>
        <v>4.7071422204382166E-2</v>
      </c>
      <c r="Q735">
        <v>22.09874119274685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14.48</v>
      </c>
      <c r="G736" s="13">
        <f t="shared" si="133"/>
        <v>0</v>
      </c>
      <c r="H736" s="13">
        <f t="shared" si="134"/>
        <v>14.48</v>
      </c>
      <c r="I736" s="16">
        <f t="shared" si="141"/>
        <v>14.574962537424547</v>
      </c>
      <c r="J736" s="13">
        <f t="shared" si="135"/>
        <v>14.548191723912931</v>
      </c>
      <c r="K736" s="13">
        <f t="shared" si="136"/>
        <v>2.6770813511616254E-2</v>
      </c>
      <c r="L736" s="13">
        <f t="shared" si="137"/>
        <v>0</v>
      </c>
      <c r="M736" s="13">
        <f t="shared" si="142"/>
        <v>0.85095418334146977</v>
      </c>
      <c r="N736" s="13">
        <f t="shared" si="138"/>
        <v>4.4604099697473899E-2</v>
      </c>
      <c r="O736" s="13">
        <f t="shared" si="139"/>
        <v>4.4604099697473899E-2</v>
      </c>
      <c r="Q736">
        <v>27.78124219354838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1.993333333</v>
      </c>
      <c r="G737" s="13">
        <f t="shared" si="133"/>
        <v>0</v>
      </c>
      <c r="H737" s="13">
        <f t="shared" si="134"/>
        <v>1.993333333</v>
      </c>
      <c r="I737" s="16">
        <f t="shared" si="141"/>
        <v>2.0201041465116161</v>
      </c>
      <c r="J737" s="13">
        <f t="shared" si="135"/>
        <v>2.0200086479247621</v>
      </c>
      <c r="K737" s="13">
        <f t="shared" si="136"/>
        <v>9.5498586853981493E-5</v>
      </c>
      <c r="L737" s="13">
        <f t="shared" si="137"/>
        <v>0</v>
      </c>
      <c r="M737" s="13">
        <f t="shared" si="142"/>
        <v>0.80635008364399585</v>
      </c>
      <c r="N737" s="13">
        <f t="shared" si="138"/>
        <v>4.226610577398221E-2</v>
      </c>
      <c r="O737" s="13">
        <f t="shared" si="139"/>
        <v>4.226610577398221E-2</v>
      </c>
      <c r="Q737">
        <v>25.672466013811249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13.54</v>
      </c>
      <c r="G738" s="13">
        <f t="shared" si="133"/>
        <v>0</v>
      </c>
      <c r="H738" s="13">
        <f t="shared" si="134"/>
        <v>13.54</v>
      </c>
      <c r="I738" s="16">
        <f t="shared" si="141"/>
        <v>13.540095498586853</v>
      </c>
      <c r="J738" s="13">
        <f t="shared" si="135"/>
        <v>13.514998243749067</v>
      </c>
      <c r="K738" s="13">
        <f t="shared" si="136"/>
        <v>2.5097254837785243E-2</v>
      </c>
      <c r="L738" s="13">
        <f t="shared" si="137"/>
        <v>0</v>
      </c>
      <c r="M738" s="13">
        <f t="shared" si="142"/>
        <v>0.7640839778700137</v>
      </c>
      <c r="N738" s="13">
        <f t="shared" si="138"/>
        <v>4.0050661473134144E-2</v>
      </c>
      <c r="O738" s="13">
        <f t="shared" si="139"/>
        <v>4.0050661473134144E-2</v>
      </c>
      <c r="Q738">
        <v>26.638690012318381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3.0866666669999998</v>
      </c>
      <c r="G739" s="13">
        <f t="shared" si="133"/>
        <v>0</v>
      </c>
      <c r="H739" s="13">
        <f t="shared" si="134"/>
        <v>3.0866666669999998</v>
      </c>
      <c r="I739" s="16">
        <f t="shared" si="141"/>
        <v>3.1117639218377851</v>
      </c>
      <c r="J739" s="13">
        <f t="shared" si="135"/>
        <v>3.1112297269307407</v>
      </c>
      <c r="K739" s="13">
        <f t="shared" si="136"/>
        <v>5.3419490704431638E-4</v>
      </c>
      <c r="L739" s="13">
        <f t="shared" si="137"/>
        <v>0</v>
      </c>
      <c r="M739" s="13">
        <f t="shared" si="142"/>
        <v>0.72403331639687951</v>
      </c>
      <c r="N739" s="13">
        <f t="shared" si="138"/>
        <v>3.7951343164030066E-2</v>
      </c>
      <c r="O739" s="13">
        <f t="shared" si="139"/>
        <v>3.7951343164030066E-2</v>
      </c>
      <c r="Q739">
        <v>22.628341667794249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65.793333329999996</v>
      </c>
      <c r="G740" s="13">
        <f t="shared" si="133"/>
        <v>0.17323895089609892</v>
      </c>
      <c r="H740" s="13">
        <f t="shared" si="134"/>
        <v>65.620094379103904</v>
      </c>
      <c r="I740" s="16">
        <f t="shared" si="141"/>
        <v>65.620628574010951</v>
      </c>
      <c r="J740" s="13">
        <f t="shared" si="135"/>
        <v>55.66164281456961</v>
      </c>
      <c r="K740" s="13">
        <f t="shared" si="136"/>
        <v>9.9589857594413402</v>
      </c>
      <c r="L740" s="13">
        <f t="shared" si="137"/>
        <v>0</v>
      </c>
      <c r="M740" s="13">
        <f t="shared" si="142"/>
        <v>0.68608197323284947</v>
      </c>
      <c r="N740" s="13">
        <f t="shared" si="138"/>
        <v>3.5962063920470418E-2</v>
      </c>
      <c r="O740" s="13">
        <f t="shared" si="139"/>
        <v>0.20920101481656933</v>
      </c>
      <c r="Q740">
        <v>15.99437173806411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5.3133333330000001</v>
      </c>
      <c r="G741" s="13">
        <f t="shared" si="133"/>
        <v>0</v>
      </c>
      <c r="H741" s="13">
        <f t="shared" si="134"/>
        <v>5.3133333330000001</v>
      </c>
      <c r="I741" s="16">
        <f t="shared" si="141"/>
        <v>15.272319092441339</v>
      </c>
      <c r="J741" s="13">
        <f t="shared" si="135"/>
        <v>15.010332711120455</v>
      </c>
      <c r="K741" s="13">
        <f t="shared" si="136"/>
        <v>0.26198638132088448</v>
      </c>
      <c r="L741" s="13">
        <f t="shared" si="137"/>
        <v>0</v>
      </c>
      <c r="M741" s="13">
        <f t="shared" si="142"/>
        <v>0.65011990931237906</v>
      </c>
      <c r="N741" s="13">
        <f t="shared" si="138"/>
        <v>3.4077055872050122E-2</v>
      </c>
      <c r="O741" s="13">
        <f t="shared" si="139"/>
        <v>3.4077055872050122E-2</v>
      </c>
      <c r="Q741">
        <v>12.29712897179391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6.14</v>
      </c>
      <c r="G742" s="13">
        <f t="shared" si="133"/>
        <v>0</v>
      </c>
      <c r="H742" s="13">
        <f t="shared" si="134"/>
        <v>6.14</v>
      </c>
      <c r="I742" s="16">
        <f t="shared" si="141"/>
        <v>6.4019863813208842</v>
      </c>
      <c r="J742" s="13">
        <f t="shared" si="135"/>
        <v>6.3750173941769734</v>
      </c>
      <c r="K742" s="13">
        <f t="shared" si="136"/>
        <v>2.6968987143910716E-2</v>
      </c>
      <c r="L742" s="13">
        <f t="shared" si="137"/>
        <v>0</v>
      </c>
      <c r="M742" s="13">
        <f t="shared" si="142"/>
        <v>0.61604285344032894</v>
      </c>
      <c r="N742" s="13">
        <f t="shared" si="138"/>
        <v>3.2290853480348172E-2</v>
      </c>
      <c r="O742" s="13">
        <f t="shared" si="139"/>
        <v>3.2290853480348172E-2</v>
      </c>
      <c r="Q742">
        <v>9.9581721225806454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10.606666669999999</v>
      </c>
      <c r="G743" s="13">
        <f t="shared" si="133"/>
        <v>0</v>
      </c>
      <c r="H743" s="13">
        <f t="shared" si="134"/>
        <v>10.606666669999999</v>
      </c>
      <c r="I743" s="16">
        <f t="shared" si="141"/>
        <v>10.633635657143909</v>
      </c>
      <c r="J743" s="13">
        <f t="shared" si="135"/>
        <v>10.559863219236723</v>
      </c>
      <c r="K743" s="13">
        <f t="shared" si="136"/>
        <v>7.3772437907186017E-2</v>
      </c>
      <c r="L743" s="13">
        <f t="shared" si="137"/>
        <v>0</v>
      </c>
      <c r="M743" s="13">
        <f t="shared" si="142"/>
        <v>0.58375199995998073</v>
      </c>
      <c r="N743" s="13">
        <f t="shared" si="138"/>
        <v>3.0598277691721944E-2</v>
      </c>
      <c r="O743" s="13">
        <f t="shared" si="139"/>
        <v>3.0598277691721944E-2</v>
      </c>
      <c r="Q743">
        <v>13.733074283387291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15.50666667</v>
      </c>
      <c r="G744" s="13">
        <f t="shared" si="133"/>
        <v>0</v>
      </c>
      <c r="H744" s="13">
        <f t="shared" si="134"/>
        <v>15.50666667</v>
      </c>
      <c r="I744" s="16">
        <f t="shared" si="141"/>
        <v>15.580439107907186</v>
      </c>
      <c r="J744" s="13">
        <f t="shared" si="135"/>
        <v>15.384008964807851</v>
      </c>
      <c r="K744" s="13">
        <f t="shared" si="136"/>
        <v>0.19643014309933449</v>
      </c>
      <c r="L744" s="13">
        <f t="shared" si="137"/>
        <v>0</v>
      </c>
      <c r="M744" s="13">
        <f t="shared" si="142"/>
        <v>0.55315372226825876</v>
      </c>
      <c r="N744" s="13">
        <f t="shared" si="138"/>
        <v>2.899442092075771E-2</v>
      </c>
      <c r="O744" s="13">
        <f t="shared" si="139"/>
        <v>2.899442092075771E-2</v>
      </c>
      <c r="Q744">
        <v>14.873978461632831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6.7</v>
      </c>
      <c r="G745" s="13">
        <f t="shared" si="133"/>
        <v>0</v>
      </c>
      <c r="H745" s="13">
        <f t="shared" si="134"/>
        <v>6.7</v>
      </c>
      <c r="I745" s="16">
        <f t="shared" si="141"/>
        <v>6.8964301430993347</v>
      </c>
      <c r="J745" s="13">
        <f t="shared" si="135"/>
        <v>6.8860138522193743</v>
      </c>
      <c r="K745" s="13">
        <f t="shared" si="136"/>
        <v>1.0416290879960322E-2</v>
      </c>
      <c r="L745" s="13">
        <f t="shared" si="137"/>
        <v>0</v>
      </c>
      <c r="M745" s="13">
        <f t="shared" si="142"/>
        <v>0.52415930134750111</v>
      </c>
      <c r="N745" s="13">
        <f t="shared" si="138"/>
        <v>2.7474632820837133E-2</v>
      </c>
      <c r="O745" s="13">
        <f t="shared" si="139"/>
        <v>2.7474632820837133E-2</v>
      </c>
      <c r="Q745">
        <v>18.493801046876129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45.08</v>
      </c>
      <c r="G746" s="13">
        <f t="shared" si="133"/>
        <v>0</v>
      </c>
      <c r="H746" s="13">
        <f t="shared" si="134"/>
        <v>45.08</v>
      </c>
      <c r="I746" s="16">
        <f t="shared" si="141"/>
        <v>45.090416290879958</v>
      </c>
      <c r="J746" s="13">
        <f t="shared" si="135"/>
        <v>41.573183650253725</v>
      </c>
      <c r="K746" s="13">
        <f t="shared" si="136"/>
        <v>3.5172326406262329</v>
      </c>
      <c r="L746" s="13">
        <f t="shared" si="137"/>
        <v>0</v>
      </c>
      <c r="M746" s="13">
        <f t="shared" si="142"/>
        <v>0.49668466852666399</v>
      </c>
      <c r="N746" s="13">
        <f t="shared" si="138"/>
        <v>2.6034506800561904E-2</v>
      </c>
      <c r="O746" s="13">
        <f t="shared" si="139"/>
        <v>2.6034506800561904E-2</v>
      </c>
      <c r="Q746">
        <v>16.299351139615968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26.36</v>
      </c>
      <c r="G747" s="13">
        <f t="shared" si="133"/>
        <v>0</v>
      </c>
      <c r="H747" s="13">
        <f t="shared" si="134"/>
        <v>26.36</v>
      </c>
      <c r="I747" s="16">
        <f t="shared" si="141"/>
        <v>29.877232640626232</v>
      </c>
      <c r="J747" s="13">
        <f t="shared" si="135"/>
        <v>29.182983463351281</v>
      </c>
      <c r="K747" s="13">
        <f t="shared" si="136"/>
        <v>0.69424917727495128</v>
      </c>
      <c r="L747" s="13">
        <f t="shared" si="137"/>
        <v>0</v>
      </c>
      <c r="M747" s="13">
        <f t="shared" si="142"/>
        <v>0.47065016172610208</v>
      </c>
      <c r="N747" s="13">
        <f t="shared" si="138"/>
        <v>2.4669867246941143E-2</v>
      </c>
      <c r="O747" s="13">
        <f t="shared" si="139"/>
        <v>2.4669867246941143E-2</v>
      </c>
      <c r="Q747">
        <v>19.664360588580049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0.25333333299999999</v>
      </c>
      <c r="G748" s="13">
        <f t="shared" si="133"/>
        <v>0</v>
      </c>
      <c r="H748" s="13">
        <f t="shared" si="134"/>
        <v>0.25333333299999999</v>
      </c>
      <c r="I748" s="16">
        <f t="shared" si="141"/>
        <v>0.94758251027495133</v>
      </c>
      <c r="J748" s="13">
        <f t="shared" si="135"/>
        <v>0.94756842376325934</v>
      </c>
      <c r="K748" s="13">
        <f t="shared" si="136"/>
        <v>1.4086511691990822E-5</v>
      </c>
      <c r="L748" s="13">
        <f t="shared" si="137"/>
        <v>0</v>
      </c>
      <c r="M748" s="13">
        <f t="shared" si="142"/>
        <v>0.44598029447916093</v>
      </c>
      <c r="N748" s="13">
        <f t="shared" si="138"/>
        <v>2.3376757418295466E-2</v>
      </c>
      <c r="O748" s="13">
        <f t="shared" si="139"/>
        <v>2.3376757418295466E-2</v>
      </c>
      <c r="Q748">
        <v>23.116274321118709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29.626666669999999</v>
      </c>
      <c r="G749" s="13">
        <f t="shared" si="133"/>
        <v>0</v>
      </c>
      <c r="H749" s="13">
        <f t="shared" si="134"/>
        <v>29.626666669999999</v>
      </c>
      <c r="I749" s="16">
        <f t="shared" si="141"/>
        <v>29.626680756511689</v>
      </c>
      <c r="J749" s="13">
        <f t="shared" si="135"/>
        <v>29.381210497436943</v>
      </c>
      <c r="K749" s="13">
        <f t="shared" si="136"/>
        <v>0.24547025907474662</v>
      </c>
      <c r="L749" s="13">
        <f t="shared" si="137"/>
        <v>0</v>
      </c>
      <c r="M749" s="13">
        <f t="shared" si="142"/>
        <v>0.42260353706086545</v>
      </c>
      <c r="N749" s="13">
        <f t="shared" si="138"/>
        <v>2.2151427971773548E-2</v>
      </c>
      <c r="O749" s="13">
        <f t="shared" si="139"/>
        <v>2.2151427971773548E-2</v>
      </c>
      <c r="Q749">
        <v>27.067900193548379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3.54</v>
      </c>
      <c r="G750" s="13">
        <f t="shared" si="133"/>
        <v>0</v>
      </c>
      <c r="H750" s="13">
        <f t="shared" si="134"/>
        <v>3.54</v>
      </c>
      <c r="I750" s="16">
        <f t="shared" si="141"/>
        <v>3.7854702590747467</v>
      </c>
      <c r="J750" s="13">
        <f t="shared" si="135"/>
        <v>3.78477833543216</v>
      </c>
      <c r="K750" s="13">
        <f t="shared" si="136"/>
        <v>6.9192364258663375E-4</v>
      </c>
      <c r="L750" s="13">
        <f t="shared" si="137"/>
        <v>0</v>
      </c>
      <c r="M750" s="13">
        <f t="shared" si="142"/>
        <v>0.4004521090890919</v>
      </c>
      <c r="N750" s="13">
        <f t="shared" si="138"/>
        <v>2.0990326092216866E-2</v>
      </c>
      <c r="O750" s="13">
        <f t="shared" si="139"/>
        <v>2.0990326092216866E-2</v>
      </c>
      <c r="Q750">
        <v>24.977656221775739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6.52</v>
      </c>
      <c r="G751" s="13">
        <f t="shared" si="133"/>
        <v>0</v>
      </c>
      <c r="H751" s="13">
        <f t="shared" si="134"/>
        <v>6.52</v>
      </c>
      <c r="I751" s="16">
        <f t="shared" si="141"/>
        <v>6.5206919236425858</v>
      </c>
      <c r="J751" s="13">
        <f t="shared" si="135"/>
        <v>6.5131970783941755</v>
      </c>
      <c r="K751" s="13">
        <f t="shared" si="136"/>
        <v>7.4948452484102646E-3</v>
      </c>
      <c r="L751" s="13">
        <f t="shared" si="137"/>
        <v>0</v>
      </c>
      <c r="M751" s="13">
        <f t="shared" si="142"/>
        <v>0.37946178299687505</v>
      </c>
      <c r="N751" s="13">
        <f t="shared" si="138"/>
        <v>1.9890085190852114E-2</v>
      </c>
      <c r="O751" s="13">
        <f t="shared" si="139"/>
        <v>1.9890085190852114E-2</v>
      </c>
      <c r="Q751">
        <v>19.63525699170339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0.133333333</v>
      </c>
      <c r="G752" s="13">
        <f t="shared" si="133"/>
        <v>0</v>
      </c>
      <c r="H752" s="13">
        <f t="shared" si="134"/>
        <v>0.133333333</v>
      </c>
      <c r="I752" s="16">
        <f t="shared" si="141"/>
        <v>0.14082817824841026</v>
      </c>
      <c r="J752" s="13">
        <f t="shared" si="135"/>
        <v>0.14082805348170141</v>
      </c>
      <c r="K752" s="13">
        <f t="shared" si="136"/>
        <v>1.2476670885330776E-7</v>
      </c>
      <c r="L752" s="13">
        <f t="shared" si="137"/>
        <v>0</v>
      </c>
      <c r="M752" s="13">
        <f t="shared" si="142"/>
        <v>0.35957169780602294</v>
      </c>
      <c r="N752" s="13">
        <f t="shared" si="138"/>
        <v>1.884751514394277E-2</v>
      </c>
      <c r="O752" s="13">
        <f t="shared" si="139"/>
        <v>1.884751514394277E-2</v>
      </c>
      <c r="Q752">
        <v>16.08897274367655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22.193333330000002</v>
      </c>
      <c r="G753" s="13">
        <f t="shared" si="133"/>
        <v>0</v>
      </c>
      <c r="H753" s="13">
        <f t="shared" si="134"/>
        <v>22.193333330000002</v>
      </c>
      <c r="I753" s="16">
        <f t="shared" si="141"/>
        <v>22.193333454766709</v>
      </c>
      <c r="J753" s="13">
        <f t="shared" si="135"/>
        <v>21.33033318289127</v>
      </c>
      <c r="K753" s="13">
        <f t="shared" si="136"/>
        <v>0.86300027187543904</v>
      </c>
      <c r="L753" s="13">
        <f t="shared" si="137"/>
        <v>0</v>
      </c>
      <c r="M753" s="13">
        <f t="shared" si="142"/>
        <v>0.34072418266208016</v>
      </c>
      <c r="N753" s="13">
        <f t="shared" si="138"/>
        <v>1.7859593043097151E-2</v>
      </c>
      <c r="O753" s="13">
        <f t="shared" si="139"/>
        <v>1.7859593043097151E-2</v>
      </c>
      <c r="Q753">
        <v>11.526355622580651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0.87069826769228242</v>
      </c>
      <c r="G754" s="13">
        <f t="shared" si="133"/>
        <v>0</v>
      </c>
      <c r="H754" s="13">
        <f t="shared" si="134"/>
        <v>0.87069826769228242</v>
      </c>
      <c r="I754" s="16">
        <f t="shared" si="141"/>
        <v>1.7336985395677216</v>
      </c>
      <c r="J754" s="13">
        <f t="shared" si="135"/>
        <v>1.7333312562756589</v>
      </c>
      <c r="K754" s="13">
        <f t="shared" si="136"/>
        <v>3.6728329206270338E-4</v>
      </c>
      <c r="L754" s="13">
        <f t="shared" si="137"/>
        <v>0</v>
      </c>
      <c r="M754" s="13">
        <f t="shared" si="142"/>
        <v>0.32286458961898301</v>
      </c>
      <c r="N754" s="13">
        <f t="shared" si="138"/>
        <v>1.6923454430413518E-2</v>
      </c>
      <c r="O754" s="13">
        <f t="shared" si="139"/>
        <v>1.6923454430413518E-2</v>
      </c>
      <c r="Q754">
        <v>12.797111765732661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40.84714642993336</v>
      </c>
      <c r="G755" s="13">
        <f t="shared" si="133"/>
        <v>0</v>
      </c>
      <c r="H755" s="13">
        <f t="shared" si="134"/>
        <v>40.84714642993336</v>
      </c>
      <c r="I755" s="16">
        <f t="shared" si="141"/>
        <v>40.847513713225425</v>
      </c>
      <c r="J755" s="13">
        <f t="shared" si="135"/>
        <v>37.428850422816481</v>
      </c>
      <c r="K755" s="13">
        <f t="shared" si="136"/>
        <v>3.4186632904089436</v>
      </c>
      <c r="L755" s="13">
        <f t="shared" si="137"/>
        <v>0</v>
      </c>
      <c r="M755" s="13">
        <f t="shared" si="142"/>
        <v>0.30594113518856947</v>
      </c>
      <c r="N755" s="13">
        <f t="shared" si="138"/>
        <v>1.6036384993048859E-2</v>
      </c>
      <c r="O755" s="13">
        <f t="shared" si="139"/>
        <v>1.6036384993048859E-2</v>
      </c>
      <c r="Q755">
        <v>14.31064306368771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102.55944281273921</v>
      </c>
      <c r="G756" s="13">
        <f t="shared" si="133"/>
        <v>0.90856114055088311</v>
      </c>
      <c r="H756" s="13">
        <f t="shared" si="134"/>
        <v>101.65088167218832</v>
      </c>
      <c r="I756" s="16">
        <f t="shared" si="141"/>
        <v>105.06954496259726</v>
      </c>
      <c r="J756" s="13">
        <f t="shared" si="135"/>
        <v>69.824369794256327</v>
      </c>
      <c r="K756" s="13">
        <f t="shared" si="136"/>
        <v>35.245175168340936</v>
      </c>
      <c r="L756" s="13">
        <f t="shared" si="137"/>
        <v>0.78104624649153909</v>
      </c>
      <c r="M756" s="13">
        <f t="shared" si="142"/>
        <v>1.0709509966870596</v>
      </c>
      <c r="N756" s="13">
        <f t="shared" si="138"/>
        <v>5.6135578110402269E-2</v>
      </c>
      <c r="O756" s="13">
        <f t="shared" si="139"/>
        <v>0.96469671866128537</v>
      </c>
      <c r="Q756">
        <v>14.30791956621092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20.64218808373645</v>
      </c>
      <c r="G757" s="13">
        <f t="shared" si="133"/>
        <v>0</v>
      </c>
      <c r="H757" s="13">
        <f t="shared" si="134"/>
        <v>20.64218808373645</v>
      </c>
      <c r="I757" s="16">
        <f t="shared" si="141"/>
        <v>55.106317005585844</v>
      </c>
      <c r="J757" s="13">
        <f t="shared" si="135"/>
        <v>50.236307196168887</v>
      </c>
      <c r="K757" s="13">
        <f t="shared" si="136"/>
        <v>4.8700098094169562</v>
      </c>
      <c r="L757" s="13">
        <f t="shared" si="137"/>
        <v>0</v>
      </c>
      <c r="M757" s="13">
        <f t="shared" si="142"/>
        <v>1.0148154185766574</v>
      </c>
      <c r="N757" s="13">
        <f t="shared" si="138"/>
        <v>5.3193143639042526E-2</v>
      </c>
      <c r="O757" s="13">
        <f t="shared" si="139"/>
        <v>5.3193143639042526E-2</v>
      </c>
      <c r="Q757">
        <v>18.138215790931088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29.429044938611689</v>
      </c>
      <c r="G758" s="13">
        <f t="shared" si="133"/>
        <v>0</v>
      </c>
      <c r="H758" s="13">
        <f t="shared" si="134"/>
        <v>29.429044938611689</v>
      </c>
      <c r="I758" s="16">
        <f t="shared" si="141"/>
        <v>34.299054748028645</v>
      </c>
      <c r="J758" s="13">
        <f t="shared" si="135"/>
        <v>33.090483356822929</v>
      </c>
      <c r="K758" s="13">
        <f t="shared" si="136"/>
        <v>1.2085713912057159</v>
      </c>
      <c r="L758" s="13">
        <f t="shared" si="137"/>
        <v>0</v>
      </c>
      <c r="M758" s="13">
        <f t="shared" si="142"/>
        <v>0.96162227493761487</v>
      </c>
      <c r="N758" s="13">
        <f t="shared" si="138"/>
        <v>5.0404941490742122E-2</v>
      </c>
      <c r="O758" s="13">
        <f t="shared" si="139"/>
        <v>5.0404941490742122E-2</v>
      </c>
      <c r="Q758">
        <v>18.54198109427298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1.055767617468359</v>
      </c>
      <c r="G759" s="13">
        <f t="shared" si="133"/>
        <v>0</v>
      </c>
      <c r="H759" s="13">
        <f t="shared" si="134"/>
        <v>1.055767617468359</v>
      </c>
      <c r="I759" s="16">
        <f t="shared" si="141"/>
        <v>2.2643390086740749</v>
      </c>
      <c r="J759" s="13">
        <f t="shared" si="135"/>
        <v>2.2641280984130794</v>
      </c>
      <c r="K759" s="13">
        <f t="shared" si="136"/>
        <v>2.1091026099551158E-4</v>
      </c>
      <c r="L759" s="13">
        <f t="shared" si="137"/>
        <v>0</v>
      </c>
      <c r="M759" s="13">
        <f t="shared" si="142"/>
        <v>0.91121733344687272</v>
      </c>
      <c r="N759" s="13">
        <f t="shared" si="138"/>
        <v>4.7762887336110608E-2</v>
      </c>
      <c r="O759" s="13">
        <f t="shared" si="139"/>
        <v>4.7762887336110608E-2</v>
      </c>
      <c r="Q759">
        <v>22.456118415444909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13.38853450844748</v>
      </c>
      <c r="G760" s="13">
        <f t="shared" si="133"/>
        <v>0</v>
      </c>
      <c r="H760" s="13">
        <f t="shared" si="134"/>
        <v>13.38853450844748</v>
      </c>
      <c r="I760" s="16">
        <f t="shared" si="141"/>
        <v>13.388745418708474</v>
      </c>
      <c r="J760" s="13">
        <f t="shared" si="135"/>
        <v>13.367020437883346</v>
      </c>
      <c r="K760" s="13">
        <f t="shared" si="136"/>
        <v>2.1724980825128526E-2</v>
      </c>
      <c r="L760" s="13">
        <f t="shared" si="137"/>
        <v>0</v>
      </c>
      <c r="M760" s="13">
        <f t="shared" si="142"/>
        <v>0.86345444611076216</v>
      </c>
      <c r="N760" s="13">
        <f t="shared" si="138"/>
        <v>4.5259320598576631E-2</v>
      </c>
      <c r="O760" s="13">
        <f t="shared" si="139"/>
        <v>4.5259320598576631E-2</v>
      </c>
      <c r="Q760">
        <v>27.44774019354838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7.3397456365081766</v>
      </c>
      <c r="G761" s="13">
        <f t="shared" si="133"/>
        <v>0</v>
      </c>
      <c r="H761" s="13">
        <f t="shared" si="134"/>
        <v>7.3397456365081766</v>
      </c>
      <c r="I761" s="16">
        <f t="shared" si="141"/>
        <v>7.3614706173333051</v>
      </c>
      <c r="J761" s="13">
        <f t="shared" si="135"/>
        <v>7.3577733619117858</v>
      </c>
      <c r="K761" s="13">
        <f t="shared" si="136"/>
        <v>3.6972554215193298E-3</v>
      </c>
      <c r="L761" s="13">
        <f t="shared" si="137"/>
        <v>0</v>
      </c>
      <c r="M761" s="13">
        <f t="shared" si="142"/>
        <v>0.81819512551218554</v>
      </c>
      <c r="N761" s="13">
        <f t="shared" si="138"/>
        <v>4.2886982242718565E-2</v>
      </c>
      <c r="O761" s="13">
        <f t="shared" si="139"/>
        <v>4.2886982242718565E-2</v>
      </c>
      <c r="Q761">
        <v>27.287496795675089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3.0023689132113791</v>
      </c>
      <c r="G762" s="13">
        <f t="shared" si="133"/>
        <v>0</v>
      </c>
      <c r="H762" s="13">
        <f t="shared" si="134"/>
        <v>3.0023689132113791</v>
      </c>
      <c r="I762" s="16">
        <f t="shared" si="141"/>
        <v>3.0060661686328984</v>
      </c>
      <c r="J762" s="13">
        <f t="shared" si="135"/>
        <v>3.0056375151042554</v>
      </c>
      <c r="K762" s="13">
        <f t="shared" si="136"/>
        <v>4.2865352864307482E-4</v>
      </c>
      <c r="L762" s="13">
        <f t="shared" si="137"/>
        <v>0</v>
      </c>
      <c r="M762" s="13">
        <f t="shared" si="142"/>
        <v>0.77530814326946695</v>
      </c>
      <c r="N762" s="13">
        <f t="shared" si="138"/>
        <v>4.0638993726854616E-2</v>
      </c>
      <c r="O762" s="13">
        <f t="shared" si="139"/>
        <v>4.0638993726854616E-2</v>
      </c>
      <c r="Q762">
        <v>23.456430529738029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2.5733333329999999</v>
      </c>
      <c r="G763" s="13">
        <f t="shared" si="133"/>
        <v>0</v>
      </c>
      <c r="H763" s="13">
        <f t="shared" si="134"/>
        <v>2.5733333329999999</v>
      </c>
      <c r="I763" s="16">
        <f t="shared" si="141"/>
        <v>2.573761986528643</v>
      </c>
      <c r="J763" s="13">
        <f t="shared" si="135"/>
        <v>2.5734799772584953</v>
      </c>
      <c r="K763" s="13">
        <f t="shared" si="136"/>
        <v>2.8200927014765398E-4</v>
      </c>
      <c r="L763" s="13">
        <f t="shared" si="137"/>
        <v>0</v>
      </c>
      <c r="M763" s="13">
        <f t="shared" si="142"/>
        <v>0.73466914954261231</v>
      </c>
      <c r="N763" s="13">
        <f t="shared" si="138"/>
        <v>3.8508837058866E-2</v>
      </c>
      <c r="O763" s="13">
        <f t="shared" si="139"/>
        <v>3.8508837058866E-2</v>
      </c>
      <c r="Q763">
        <v>23.12171731957913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8.7030777967064168</v>
      </c>
      <c r="G764" s="13">
        <f t="shared" si="133"/>
        <v>0</v>
      </c>
      <c r="H764" s="13">
        <f t="shared" si="134"/>
        <v>8.7030777967064168</v>
      </c>
      <c r="I764" s="16">
        <f t="shared" si="141"/>
        <v>8.7033598059765644</v>
      </c>
      <c r="J764" s="13">
        <f t="shared" si="135"/>
        <v>8.6765464436421382</v>
      </c>
      <c r="K764" s="13">
        <f t="shared" si="136"/>
        <v>2.6813362334426216E-2</v>
      </c>
      <c r="L764" s="13">
        <f t="shared" si="137"/>
        <v>0</v>
      </c>
      <c r="M764" s="13">
        <f t="shared" si="142"/>
        <v>0.69616031248374632</v>
      </c>
      <c r="N764" s="13">
        <f t="shared" si="138"/>
        <v>3.6490335897425466E-2</v>
      </c>
      <c r="O764" s="13">
        <f t="shared" si="139"/>
        <v>3.6490335897425466E-2</v>
      </c>
      <c r="Q764">
        <v>16.723948453876499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48.235458189151508</v>
      </c>
      <c r="G765" s="13">
        <f t="shared" si="133"/>
        <v>0</v>
      </c>
      <c r="H765" s="13">
        <f t="shared" si="134"/>
        <v>48.235458189151508</v>
      </c>
      <c r="I765" s="16">
        <f t="shared" si="141"/>
        <v>48.262271551485938</v>
      </c>
      <c r="J765" s="13">
        <f t="shared" si="135"/>
        <v>41.111731744884217</v>
      </c>
      <c r="K765" s="13">
        <f t="shared" si="136"/>
        <v>7.1505398066017207</v>
      </c>
      <c r="L765" s="13">
        <f t="shared" si="137"/>
        <v>0</v>
      </c>
      <c r="M765" s="13">
        <f t="shared" si="142"/>
        <v>0.65966997658632087</v>
      </c>
      <c r="N765" s="13">
        <f t="shared" si="138"/>
        <v>3.4577637643834591E-2</v>
      </c>
      <c r="O765" s="13">
        <f t="shared" si="139"/>
        <v>3.4577637643834591E-2</v>
      </c>
      <c r="Q765">
        <v>11.762742410469709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20.438010050898889</v>
      </c>
      <c r="G766" s="13">
        <f t="shared" si="133"/>
        <v>0</v>
      </c>
      <c r="H766" s="13">
        <f t="shared" si="134"/>
        <v>20.438010050898889</v>
      </c>
      <c r="I766" s="16">
        <f t="shared" si="141"/>
        <v>27.58854985750061</v>
      </c>
      <c r="J766" s="13">
        <f t="shared" si="135"/>
        <v>25.807181680945945</v>
      </c>
      <c r="K766" s="13">
        <f t="shared" si="136"/>
        <v>1.7813681765546647</v>
      </c>
      <c r="L766" s="13">
        <f t="shared" si="137"/>
        <v>0</v>
      </c>
      <c r="M766" s="13">
        <f t="shared" si="142"/>
        <v>0.62509233894248628</v>
      </c>
      <c r="N766" s="13">
        <f t="shared" si="138"/>
        <v>3.2765196472545548E-2</v>
      </c>
      <c r="O766" s="13">
        <f t="shared" si="139"/>
        <v>3.2765196472545548E-2</v>
      </c>
      <c r="Q766">
        <v>10.688018122580649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64.321710771625618</v>
      </c>
      <c r="G767" s="13">
        <f t="shared" si="133"/>
        <v>0.14380649972861137</v>
      </c>
      <c r="H767" s="13">
        <f t="shared" si="134"/>
        <v>64.177904271897006</v>
      </c>
      <c r="I767" s="16">
        <f t="shared" si="141"/>
        <v>65.959272448451671</v>
      </c>
      <c r="J767" s="13">
        <f t="shared" si="135"/>
        <v>52.514048266891969</v>
      </c>
      <c r="K767" s="13">
        <f t="shared" si="136"/>
        <v>13.445224181559702</v>
      </c>
      <c r="L767" s="13">
        <f t="shared" si="137"/>
        <v>0</v>
      </c>
      <c r="M767" s="13">
        <f t="shared" si="142"/>
        <v>0.59232714246994078</v>
      </c>
      <c r="N767" s="13">
        <f t="shared" si="138"/>
        <v>3.1047757251164713E-2</v>
      </c>
      <c r="O767" s="13">
        <f t="shared" si="139"/>
        <v>0.17485425697977608</v>
      </c>
      <c r="Q767">
        <v>13.23665481308455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21.171651259837269</v>
      </c>
      <c r="G768" s="13">
        <f t="shared" si="133"/>
        <v>0</v>
      </c>
      <c r="H768" s="13">
        <f t="shared" si="134"/>
        <v>21.171651259837269</v>
      </c>
      <c r="I768" s="16">
        <f t="shared" si="141"/>
        <v>34.616875441396971</v>
      </c>
      <c r="J768" s="13">
        <f t="shared" si="135"/>
        <v>32.441448896045991</v>
      </c>
      <c r="K768" s="13">
        <f t="shared" si="136"/>
        <v>2.1754265453509802</v>
      </c>
      <c r="L768" s="13">
        <f t="shared" si="137"/>
        <v>0</v>
      </c>
      <c r="M768" s="13">
        <f t="shared" si="142"/>
        <v>0.56127938521877607</v>
      </c>
      <c r="N768" s="13">
        <f t="shared" si="138"/>
        <v>2.9420340303314533E-2</v>
      </c>
      <c r="O768" s="13">
        <f t="shared" si="139"/>
        <v>2.9420340303314533E-2</v>
      </c>
      <c r="Q768">
        <v>14.23619956200373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76.942061197473464</v>
      </c>
      <c r="G769" s="13">
        <f t="shared" si="133"/>
        <v>0.39621350824556828</v>
      </c>
      <c r="H769" s="13">
        <f t="shared" si="134"/>
        <v>76.545847689227898</v>
      </c>
      <c r="I769" s="16">
        <f t="shared" si="141"/>
        <v>78.721274234578885</v>
      </c>
      <c r="J769" s="13">
        <f t="shared" si="135"/>
        <v>58.98023307510514</v>
      </c>
      <c r="K769" s="13">
        <f t="shared" si="136"/>
        <v>19.741041159473745</v>
      </c>
      <c r="L769" s="13">
        <f t="shared" si="137"/>
        <v>0.14875435134295711</v>
      </c>
      <c r="M769" s="13">
        <f t="shared" si="142"/>
        <v>0.68061339625841866</v>
      </c>
      <c r="N769" s="13">
        <f t="shared" si="138"/>
        <v>3.5675419871535829E-2</v>
      </c>
      <c r="O769" s="13">
        <f t="shared" si="139"/>
        <v>0.43188892811710411</v>
      </c>
      <c r="Q769">
        <v>13.61121267925305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5.0969117761927363</v>
      </c>
      <c r="G770" s="13">
        <f t="shared" si="133"/>
        <v>0</v>
      </c>
      <c r="H770" s="13">
        <f t="shared" si="134"/>
        <v>5.0969117761927363</v>
      </c>
      <c r="I770" s="16">
        <f t="shared" si="141"/>
        <v>24.689198584323524</v>
      </c>
      <c r="J770" s="13">
        <f t="shared" si="135"/>
        <v>24.000466997932254</v>
      </c>
      <c r="K770" s="13">
        <f t="shared" si="136"/>
        <v>0.68873158639127041</v>
      </c>
      <c r="L770" s="13">
        <f t="shared" si="137"/>
        <v>0</v>
      </c>
      <c r="M770" s="13">
        <f t="shared" si="142"/>
        <v>0.64493797638688277</v>
      </c>
      <c r="N770" s="13">
        <f t="shared" si="138"/>
        <v>3.3805436721032082E-2</v>
      </c>
      <c r="O770" s="13">
        <f t="shared" si="139"/>
        <v>3.3805436721032082E-2</v>
      </c>
      <c r="Q770">
        <v>15.612522593093351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11.98409105496877</v>
      </c>
      <c r="G771" s="13">
        <f t="shared" si="133"/>
        <v>0</v>
      </c>
      <c r="H771" s="13">
        <f t="shared" si="134"/>
        <v>11.98409105496877</v>
      </c>
      <c r="I771" s="16">
        <f t="shared" si="141"/>
        <v>12.672822641360041</v>
      </c>
      <c r="J771" s="13">
        <f t="shared" si="135"/>
        <v>12.635466402845397</v>
      </c>
      <c r="K771" s="13">
        <f t="shared" si="136"/>
        <v>3.7356238514643536E-2</v>
      </c>
      <c r="L771" s="13">
        <f t="shared" si="137"/>
        <v>0</v>
      </c>
      <c r="M771" s="13">
        <f t="shared" si="142"/>
        <v>0.61113253966585068</v>
      </c>
      <c r="N771" s="13">
        <f t="shared" si="138"/>
        <v>3.2033471673630125E-2</v>
      </c>
      <c r="O771" s="13">
        <f t="shared" si="139"/>
        <v>3.2033471673630125E-2</v>
      </c>
      <c r="Q771">
        <v>22.3527181704371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16.75696899016711</v>
      </c>
      <c r="G772" s="13">
        <f t="shared" si="133"/>
        <v>0</v>
      </c>
      <c r="H772" s="13">
        <f t="shared" si="134"/>
        <v>16.75696899016711</v>
      </c>
      <c r="I772" s="16">
        <f t="shared" si="141"/>
        <v>16.794325228681753</v>
      </c>
      <c r="J772" s="13">
        <f t="shared" si="135"/>
        <v>16.738990759658559</v>
      </c>
      <c r="K772" s="13">
        <f t="shared" si="136"/>
        <v>5.5334469023193833E-2</v>
      </c>
      <c r="L772" s="13">
        <f t="shared" si="137"/>
        <v>0</v>
      </c>
      <c r="M772" s="13">
        <f t="shared" si="142"/>
        <v>0.57909906799222055</v>
      </c>
      <c r="N772" s="13">
        <f t="shared" si="138"/>
        <v>3.0354386956546773E-2</v>
      </c>
      <c r="O772" s="13">
        <f t="shared" si="139"/>
        <v>3.0354386956546773E-2</v>
      </c>
      <c r="Q772">
        <v>25.576910650314449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20.594616132381891</v>
      </c>
      <c r="G773" s="13">
        <f t="shared" si="133"/>
        <v>0</v>
      </c>
      <c r="H773" s="13">
        <f t="shared" si="134"/>
        <v>20.594616132381891</v>
      </c>
      <c r="I773" s="16">
        <f t="shared" si="141"/>
        <v>20.649950601405084</v>
      </c>
      <c r="J773" s="13">
        <f t="shared" si="135"/>
        <v>20.556798491976242</v>
      </c>
      <c r="K773" s="13">
        <f t="shared" si="136"/>
        <v>9.3152109428842778E-2</v>
      </c>
      <c r="L773" s="13">
        <f t="shared" si="137"/>
        <v>0</v>
      </c>
      <c r="M773" s="13">
        <f t="shared" si="142"/>
        <v>0.54874468103567375</v>
      </c>
      <c r="N773" s="13">
        <f t="shared" si="138"/>
        <v>2.8763314101426664E-2</v>
      </c>
      <c r="O773" s="13">
        <f t="shared" si="139"/>
        <v>2.8763314101426664E-2</v>
      </c>
      <c r="Q773">
        <v>26.280767193548382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6.7139279185284559</v>
      </c>
      <c r="G774" s="13">
        <f t="shared" ref="G774:G837" si="144">IF((F774-$J$2)&gt;0,$I$2*(F774-$J$2),0)</f>
        <v>0</v>
      </c>
      <c r="H774" s="13">
        <f t="shared" ref="H774:H837" si="145">F774-G774</f>
        <v>6.7139279185284559</v>
      </c>
      <c r="I774" s="16">
        <f t="shared" si="141"/>
        <v>6.8070800279572987</v>
      </c>
      <c r="J774" s="13">
        <f t="shared" ref="J774:J837" si="146">I774/SQRT(1+(I774/($K$2*(300+(25*Q774)+0.05*(Q774)^3)))^2)</f>
        <v>6.802961247625654</v>
      </c>
      <c r="K774" s="13">
        <f t="shared" ref="K774:K837" si="147">I774-J774</f>
        <v>4.1187803316447003E-3</v>
      </c>
      <c r="L774" s="13">
        <f t="shared" ref="L774:L837" si="148">IF(K774&gt;$N$2,(K774-$N$2)/$L$2,0)</f>
        <v>0</v>
      </c>
      <c r="M774" s="13">
        <f t="shared" si="142"/>
        <v>0.51998136693424712</v>
      </c>
      <c r="N774" s="13">
        <f t="shared" ref="N774:N837" si="149">$M$2*M774</f>
        <v>2.7255639828327797E-2</v>
      </c>
      <c r="O774" s="13">
        <f t="shared" ref="O774:O837" si="150">N774+G774</f>
        <v>2.7255639828327797E-2</v>
      </c>
      <c r="Q774">
        <v>24.804700715853588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4.6666667000000002E-2</v>
      </c>
      <c r="G775" s="13">
        <f t="shared" si="144"/>
        <v>0</v>
      </c>
      <c r="H775" s="13">
        <f t="shared" si="145"/>
        <v>4.6666667000000002E-2</v>
      </c>
      <c r="I775" s="16">
        <f t="shared" ref="I775:I838" si="152">H775+K774-L774</f>
        <v>5.0785447331644702E-2</v>
      </c>
      <c r="J775" s="13">
        <f t="shared" si="146"/>
        <v>5.0785444907032365E-2</v>
      </c>
      <c r="K775" s="13">
        <f t="shared" si="147"/>
        <v>2.424612337292853E-9</v>
      </c>
      <c r="L775" s="13">
        <f t="shared" si="148"/>
        <v>0</v>
      </c>
      <c r="M775" s="13">
        <f t="shared" ref="M775:M838" si="153">L775+M774-N774</f>
        <v>0.49272572710591933</v>
      </c>
      <c r="N775" s="13">
        <f t="shared" si="149"/>
        <v>2.5826992669620154E-2</v>
      </c>
      <c r="O775" s="13">
        <f t="shared" si="150"/>
        <v>2.5826992669620154E-2</v>
      </c>
      <c r="Q775">
        <v>22.324022442697071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6.6947727651911233</v>
      </c>
      <c r="G776" s="13">
        <f t="shared" si="144"/>
        <v>0</v>
      </c>
      <c r="H776" s="13">
        <f t="shared" si="145"/>
        <v>6.6947727651911233</v>
      </c>
      <c r="I776" s="16">
        <f t="shared" si="152"/>
        <v>6.6947727676157358</v>
      </c>
      <c r="J776" s="13">
        <f t="shared" si="146"/>
        <v>6.6821857545622096</v>
      </c>
      <c r="K776" s="13">
        <f t="shared" si="147"/>
        <v>1.2587013053526164E-2</v>
      </c>
      <c r="L776" s="13">
        <f t="shared" si="148"/>
        <v>0</v>
      </c>
      <c r="M776" s="13">
        <f t="shared" si="153"/>
        <v>0.4668987344362992</v>
      </c>
      <c r="N776" s="13">
        <f t="shared" si="149"/>
        <v>2.4473230295013675E-2</v>
      </c>
      <c r="O776" s="13">
        <f t="shared" si="150"/>
        <v>2.4473230295013675E-2</v>
      </c>
      <c r="Q776">
        <v>16.516932006052631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27.88482668638574</v>
      </c>
      <c r="G777" s="13">
        <f t="shared" si="144"/>
        <v>0</v>
      </c>
      <c r="H777" s="13">
        <f t="shared" si="145"/>
        <v>27.88482668638574</v>
      </c>
      <c r="I777" s="16">
        <f t="shared" si="152"/>
        <v>27.897413699439266</v>
      </c>
      <c r="J777" s="13">
        <f t="shared" si="146"/>
        <v>26.350266076080125</v>
      </c>
      <c r="K777" s="13">
        <f t="shared" si="147"/>
        <v>1.547147623359141</v>
      </c>
      <c r="L777" s="13">
        <f t="shared" si="148"/>
        <v>0</v>
      </c>
      <c r="M777" s="13">
        <f t="shared" si="153"/>
        <v>0.44242550414128551</v>
      </c>
      <c r="N777" s="13">
        <f t="shared" si="149"/>
        <v>2.3190427500964787E-2</v>
      </c>
      <c r="O777" s="13">
        <f t="shared" si="150"/>
        <v>2.3190427500964787E-2</v>
      </c>
      <c r="Q777">
        <v>12.088360622580639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3.0869209785165062</v>
      </c>
      <c r="G778" s="13">
        <f t="shared" si="144"/>
        <v>0</v>
      </c>
      <c r="H778" s="13">
        <f t="shared" si="145"/>
        <v>3.0869209785165062</v>
      </c>
      <c r="I778" s="16">
        <f t="shared" si="152"/>
        <v>4.6340686018756472</v>
      </c>
      <c r="J778" s="13">
        <f t="shared" si="146"/>
        <v>4.6280087187328087</v>
      </c>
      <c r="K778" s="13">
        <f t="shared" si="147"/>
        <v>6.0598831428384514E-3</v>
      </c>
      <c r="L778" s="13">
        <f t="shared" si="148"/>
        <v>0</v>
      </c>
      <c r="M778" s="13">
        <f t="shared" si="153"/>
        <v>0.41923507664032073</v>
      </c>
      <c r="N778" s="13">
        <f t="shared" si="149"/>
        <v>2.1974864829637043E-2</v>
      </c>
      <c r="O778" s="13">
        <f t="shared" si="150"/>
        <v>2.1974864829637043E-2</v>
      </c>
      <c r="Q778">
        <v>13.84918025609122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14.16413634190187</v>
      </c>
      <c r="G779" s="13">
        <f t="shared" si="144"/>
        <v>0</v>
      </c>
      <c r="H779" s="13">
        <f t="shared" si="145"/>
        <v>14.16413634190187</v>
      </c>
      <c r="I779" s="16">
        <f t="shared" si="152"/>
        <v>14.170196225044709</v>
      </c>
      <c r="J779" s="13">
        <f t="shared" si="146"/>
        <v>13.961473806021171</v>
      </c>
      <c r="K779" s="13">
        <f t="shared" si="147"/>
        <v>0.2087224190235375</v>
      </c>
      <c r="L779" s="13">
        <f t="shared" si="148"/>
        <v>0</v>
      </c>
      <c r="M779" s="13">
        <f t="shared" si="153"/>
        <v>0.39726021181068366</v>
      </c>
      <c r="N779" s="13">
        <f t="shared" si="149"/>
        <v>2.082301778441684E-2</v>
      </c>
      <c r="O779" s="13">
        <f t="shared" si="150"/>
        <v>2.082301778441684E-2</v>
      </c>
      <c r="Q779">
        <v>12.343314390675509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11.067130716261399</v>
      </c>
      <c r="G780" s="13">
        <f t="shared" si="144"/>
        <v>0</v>
      </c>
      <c r="H780" s="13">
        <f t="shared" si="145"/>
        <v>11.067130716261399</v>
      </c>
      <c r="I780" s="16">
        <f t="shared" si="152"/>
        <v>11.275853135284937</v>
      </c>
      <c r="J780" s="13">
        <f t="shared" si="146"/>
        <v>11.198013737539883</v>
      </c>
      <c r="K780" s="13">
        <f t="shared" si="147"/>
        <v>7.7839397745053773E-2</v>
      </c>
      <c r="L780" s="13">
        <f t="shared" si="148"/>
        <v>0</v>
      </c>
      <c r="M780" s="13">
        <f t="shared" si="153"/>
        <v>0.3764371940262668</v>
      </c>
      <c r="N780" s="13">
        <f t="shared" si="149"/>
        <v>1.9731546610714766E-2</v>
      </c>
      <c r="O780" s="13">
        <f t="shared" si="150"/>
        <v>1.9731546610714766E-2</v>
      </c>
      <c r="Q780">
        <v>14.616839544214431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53.844219277321528</v>
      </c>
      <c r="G781" s="13">
        <f t="shared" si="144"/>
        <v>0</v>
      </c>
      <c r="H781" s="13">
        <f t="shared" si="145"/>
        <v>53.844219277321528</v>
      </c>
      <c r="I781" s="16">
        <f t="shared" si="152"/>
        <v>53.92205867506658</v>
      </c>
      <c r="J781" s="13">
        <f t="shared" si="146"/>
        <v>47.396571469703822</v>
      </c>
      <c r="K781" s="13">
        <f t="shared" si="147"/>
        <v>6.5254872053627579</v>
      </c>
      <c r="L781" s="13">
        <f t="shared" si="148"/>
        <v>0</v>
      </c>
      <c r="M781" s="13">
        <f t="shared" si="153"/>
        <v>0.35670564741555205</v>
      </c>
      <c r="N781" s="13">
        <f t="shared" si="149"/>
        <v>1.8697286612422349E-2</v>
      </c>
      <c r="O781" s="13">
        <f t="shared" si="150"/>
        <v>1.8697286612422349E-2</v>
      </c>
      <c r="Q781">
        <v>15.19628452330112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3.1080307315197011</v>
      </c>
      <c r="G782" s="13">
        <f t="shared" si="144"/>
        <v>0</v>
      </c>
      <c r="H782" s="13">
        <f t="shared" si="145"/>
        <v>3.1080307315197011</v>
      </c>
      <c r="I782" s="16">
        <f t="shared" si="152"/>
        <v>9.6335179368824591</v>
      </c>
      <c r="J782" s="13">
        <f t="shared" si="146"/>
        <v>9.6166101360715643</v>
      </c>
      <c r="K782" s="13">
        <f t="shared" si="147"/>
        <v>1.6907800810894713E-2</v>
      </c>
      <c r="L782" s="13">
        <f t="shared" si="148"/>
        <v>0</v>
      </c>
      <c r="M782" s="13">
        <f t="shared" si="153"/>
        <v>0.33800836080312968</v>
      </c>
      <c r="N782" s="13">
        <f t="shared" si="149"/>
        <v>1.7717238975946868E-2</v>
      </c>
      <c r="O782" s="13">
        <f t="shared" si="150"/>
        <v>1.7717238975946868E-2</v>
      </c>
      <c r="Q782">
        <v>22.15344893514164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6.0854365013728566</v>
      </c>
      <c r="G783" s="13">
        <f t="shared" si="144"/>
        <v>0</v>
      </c>
      <c r="H783" s="13">
        <f t="shared" si="145"/>
        <v>6.0854365013728566</v>
      </c>
      <c r="I783" s="16">
        <f t="shared" si="152"/>
        <v>6.1023443021837513</v>
      </c>
      <c r="J783" s="13">
        <f t="shared" si="146"/>
        <v>6.0980850355972187</v>
      </c>
      <c r="K783" s="13">
        <f t="shared" si="147"/>
        <v>4.2592665865326396E-3</v>
      </c>
      <c r="L783" s="13">
        <f t="shared" si="148"/>
        <v>0</v>
      </c>
      <c r="M783" s="13">
        <f t="shared" si="153"/>
        <v>0.32029112182718283</v>
      </c>
      <c r="N783" s="13">
        <f t="shared" si="149"/>
        <v>1.6788562075218845E-2</v>
      </c>
      <c r="O783" s="13">
        <f t="shared" si="150"/>
        <v>1.6788562075218845E-2</v>
      </c>
      <c r="Q783">
        <v>22.228134981635112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0.51002625341450392</v>
      </c>
      <c r="G784" s="13">
        <f t="shared" si="144"/>
        <v>0</v>
      </c>
      <c r="H784" s="13">
        <f t="shared" si="145"/>
        <v>0.51002625341450392</v>
      </c>
      <c r="I784" s="16">
        <f t="shared" si="152"/>
        <v>0.51428552000103656</v>
      </c>
      <c r="J784" s="13">
        <f t="shared" si="146"/>
        <v>0.51428335563987049</v>
      </c>
      <c r="K784" s="13">
        <f t="shared" si="147"/>
        <v>2.1643611660682183E-6</v>
      </c>
      <c r="L784" s="13">
        <f t="shared" si="148"/>
        <v>0</v>
      </c>
      <c r="M784" s="13">
        <f t="shared" si="153"/>
        <v>0.303502559751964</v>
      </c>
      <c r="N784" s="13">
        <f t="shared" si="149"/>
        <v>1.5908563232461176E-2</v>
      </c>
      <c r="O784" s="13">
        <f t="shared" si="150"/>
        <v>1.5908563232461176E-2</v>
      </c>
      <c r="Q784">
        <v>23.398779965826321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5.0957225524638394</v>
      </c>
      <c r="G785" s="13">
        <f t="shared" si="144"/>
        <v>0</v>
      </c>
      <c r="H785" s="13">
        <f t="shared" si="145"/>
        <v>5.0957225524638394</v>
      </c>
      <c r="I785" s="16">
        <f t="shared" si="152"/>
        <v>5.0957247168250053</v>
      </c>
      <c r="J785" s="13">
        <f t="shared" si="146"/>
        <v>5.0941399253035833</v>
      </c>
      <c r="K785" s="13">
        <f t="shared" si="147"/>
        <v>1.584791521421991E-3</v>
      </c>
      <c r="L785" s="13">
        <f t="shared" si="148"/>
        <v>0</v>
      </c>
      <c r="M785" s="13">
        <f t="shared" si="153"/>
        <v>0.28759399651950279</v>
      </c>
      <c r="N785" s="13">
        <f t="shared" si="149"/>
        <v>1.5074690910830522E-2</v>
      </c>
      <c r="O785" s="13">
        <f t="shared" si="150"/>
        <v>1.5074690910830522E-2</v>
      </c>
      <c r="Q785">
        <v>25.429216193548381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4.8540707919617949</v>
      </c>
      <c r="G786" s="13">
        <f t="shared" si="144"/>
        <v>0</v>
      </c>
      <c r="H786" s="13">
        <f t="shared" si="145"/>
        <v>4.8540707919617949</v>
      </c>
      <c r="I786" s="16">
        <f t="shared" si="152"/>
        <v>4.8556555834832169</v>
      </c>
      <c r="J786" s="13">
        <f t="shared" si="146"/>
        <v>4.8540943170216764</v>
      </c>
      <c r="K786" s="13">
        <f t="shared" si="147"/>
        <v>1.5612664615405336E-3</v>
      </c>
      <c r="L786" s="13">
        <f t="shared" si="148"/>
        <v>0</v>
      </c>
      <c r="M786" s="13">
        <f t="shared" si="153"/>
        <v>0.27251930560867227</v>
      </c>
      <c r="N786" s="13">
        <f t="shared" si="149"/>
        <v>1.4284527316293646E-2</v>
      </c>
      <c r="O786" s="13">
        <f t="shared" si="150"/>
        <v>1.4284527316293646E-2</v>
      </c>
      <c r="Q786">
        <v>24.496653356825931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16.23496592138024</v>
      </c>
      <c r="G787" s="13">
        <f t="shared" si="144"/>
        <v>0</v>
      </c>
      <c r="H787" s="13">
        <f t="shared" si="145"/>
        <v>16.23496592138024</v>
      </c>
      <c r="I787" s="16">
        <f t="shared" si="152"/>
        <v>16.23652718784178</v>
      </c>
      <c r="J787" s="13">
        <f t="shared" si="146"/>
        <v>16.157564357865464</v>
      </c>
      <c r="K787" s="13">
        <f t="shared" si="147"/>
        <v>7.8962829976315874E-2</v>
      </c>
      <c r="L787" s="13">
        <f t="shared" si="148"/>
        <v>0</v>
      </c>
      <c r="M787" s="13">
        <f t="shared" si="153"/>
        <v>0.25823477829237862</v>
      </c>
      <c r="N787" s="13">
        <f t="shared" si="149"/>
        <v>1.3535781387287997E-2</v>
      </c>
      <c r="O787" s="13">
        <f t="shared" si="150"/>
        <v>1.3535781387287997E-2</v>
      </c>
      <c r="Q787">
        <v>22.296339748417761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73.795821168898783</v>
      </c>
      <c r="G788" s="13">
        <f t="shared" si="144"/>
        <v>0.33328870767407465</v>
      </c>
      <c r="H788" s="13">
        <f t="shared" si="145"/>
        <v>73.462532461224711</v>
      </c>
      <c r="I788" s="16">
        <f t="shared" si="152"/>
        <v>73.541495291201031</v>
      </c>
      <c r="J788" s="13">
        <f t="shared" si="146"/>
        <v>61.020384886956194</v>
      </c>
      <c r="K788" s="13">
        <f t="shared" si="147"/>
        <v>12.521110404244837</v>
      </c>
      <c r="L788" s="13">
        <f t="shared" si="148"/>
        <v>0</v>
      </c>
      <c r="M788" s="13">
        <f t="shared" si="153"/>
        <v>0.24469899690509062</v>
      </c>
      <c r="N788" s="13">
        <f t="shared" si="149"/>
        <v>1.2826282151840285E-2</v>
      </c>
      <c r="O788" s="13">
        <f t="shared" si="150"/>
        <v>0.34611498982591493</v>
      </c>
      <c r="Q788">
        <v>16.556601197205271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204.39475992779529</v>
      </c>
      <c r="G789" s="13">
        <f t="shared" si="144"/>
        <v>2.9452674828520049</v>
      </c>
      <c r="H789" s="13">
        <f t="shared" si="145"/>
        <v>201.44949244494327</v>
      </c>
      <c r="I789" s="16">
        <f t="shared" si="152"/>
        <v>213.97060284918811</v>
      </c>
      <c r="J789" s="13">
        <f t="shared" si="146"/>
        <v>83.36067330059106</v>
      </c>
      <c r="K789" s="13">
        <f t="shared" si="147"/>
        <v>130.60992954859705</v>
      </c>
      <c r="L789" s="13">
        <f t="shared" si="148"/>
        <v>4.6702258190484507</v>
      </c>
      <c r="M789" s="13">
        <f t="shared" si="153"/>
        <v>4.9020985338017011</v>
      </c>
      <c r="N789" s="13">
        <f t="shared" si="149"/>
        <v>0.25695119197832378</v>
      </c>
      <c r="O789" s="13">
        <f t="shared" si="150"/>
        <v>3.2022186748303287</v>
      </c>
      <c r="Q789">
        <v>13.847066081001429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62.88627251884003</v>
      </c>
      <c r="G790" s="13">
        <f t="shared" si="144"/>
        <v>0.1150977346728996</v>
      </c>
      <c r="H790" s="13">
        <f t="shared" si="145"/>
        <v>62.77117478416713</v>
      </c>
      <c r="I790" s="16">
        <f t="shared" si="152"/>
        <v>188.71087851371573</v>
      </c>
      <c r="J790" s="13">
        <f t="shared" si="146"/>
        <v>70.477580278063655</v>
      </c>
      <c r="K790" s="13">
        <f t="shared" si="147"/>
        <v>118.23329823565207</v>
      </c>
      <c r="L790" s="13">
        <f t="shared" si="148"/>
        <v>4.1654802032055027</v>
      </c>
      <c r="M790" s="13">
        <f t="shared" si="153"/>
        <v>8.8106275450288791</v>
      </c>
      <c r="N790" s="13">
        <f t="shared" si="149"/>
        <v>0.46182287731709676</v>
      </c>
      <c r="O790" s="13">
        <f t="shared" si="150"/>
        <v>0.57692061198999633</v>
      </c>
      <c r="Q790">
        <v>11.28141162258065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17.13113612004911</v>
      </c>
      <c r="G791" s="13">
        <f t="shared" si="144"/>
        <v>0</v>
      </c>
      <c r="H791" s="13">
        <f t="shared" si="145"/>
        <v>17.13113612004911</v>
      </c>
      <c r="I791" s="16">
        <f t="shared" si="152"/>
        <v>131.19895415249567</v>
      </c>
      <c r="J791" s="13">
        <f t="shared" si="146"/>
        <v>74.167747019630013</v>
      </c>
      <c r="K791" s="13">
        <f t="shared" si="147"/>
        <v>57.03120713286566</v>
      </c>
      <c r="L791" s="13">
        <f t="shared" si="148"/>
        <v>1.6695274367817281</v>
      </c>
      <c r="M791" s="13">
        <f t="shared" si="153"/>
        <v>10.01833210449351</v>
      </c>
      <c r="N791" s="13">
        <f t="shared" si="149"/>
        <v>0.52512660815243584</v>
      </c>
      <c r="O791" s="13">
        <f t="shared" si="150"/>
        <v>0.52512660815243584</v>
      </c>
      <c r="Q791">
        <v>13.750854554939989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7.3011875167081008</v>
      </c>
      <c r="G792" s="13">
        <f t="shared" si="144"/>
        <v>0</v>
      </c>
      <c r="H792" s="13">
        <f t="shared" si="145"/>
        <v>7.3011875167081008</v>
      </c>
      <c r="I792" s="16">
        <f t="shared" si="152"/>
        <v>62.66286721279203</v>
      </c>
      <c r="J792" s="13">
        <f t="shared" si="146"/>
        <v>52.519609865937561</v>
      </c>
      <c r="K792" s="13">
        <f t="shared" si="147"/>
        <v>10.143257346854469</v>
      </c>
      <c r="L792" s="13">
        <f t="shared" si="148"/>
        <v>0</v>
      </c>
      <c r="M792" s="13">
        <f t="shared" si="153"/>
        <v>9.4932054963410746</v>
      </c>
      <c r="N792" s="13">
        <f t="shared" si="149"/>
        <v>0.49760127242654228</v>
      </c>
      <c r="O792" s="13">
        <f t="shared" si="150"/>
        <v>0.49760127242654228</v>
      </c>
      <c r="Q792">
        <v>14.739413004447959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65.223292066695038</v>
      </c>
      <c r="G793" s="13">
        <f t="shared" si="144"/>
        <v>0.16183812562999975</v>
      </c>
      <c r="H793" s="13">
        <f t="shared" si="145"/>
        <v>65.061453941065039</v>
      </c>
      <c r="I793" s="16">
        <f t="shared" si="152"/>
        <v>75.204711287919508</v>
      </c>
      <c r="J793" s="13">
        <f t="shared" si="146"/>
        <v>62.008536263222268</v>
      </c>
      <c r="K793" s="13">
        <f t="shared" si="147"/>
        <v>13.19617502469724</v>
      </c>
      <c r="L793" s="13">
        <f t="shared" si="148"/>
        <v>0</v>
      </c>
      <c r="M793" s="13">
        <f t="shared" si="153"/>
        <v>8.9956042239145315</v>
      </c>
      <c r="N793" s="13">
        <f t="shared" si="149"/>
        <v>0.47151872039330667</v>
      </c>
      <c r="O793" s="13">
        <f t="shared" si="150"/>
        <v>0.63335684602330644</v>
      </c>
      <c r="Q793">
        <v>16.59098593696871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3.0580742074649359</v>
      </c>
      <c r="G794" s="13">
        <f t="shared" si="144"/>
        <v>0</v>
      </c>
      <c r="H794" s="13">
        <f t="shared" si="145"/>
        <v>3.0580742074649359</v>
      </c>
      <c r="I794" s="16">
        <f t="shared" si="152"/>
        <v>16.254249232162177</v>
      </c>
      <c r="J794" s="13">
        <f t="shared" si="146"/>
        <v>16.151010633867163</v>
      </c>
      <c r="K794" s="13">
        <f t="shared" si="147"/>
        <v>0.10323859829501458</v>
      </c>
      <c r="L794" s="13">
        <f t="shared" si="148"/>
        <v>0</v>
      </c>
      <c r="M794" s="13">
        <f t="shared" si="153"/>
        <v>8.5240855035212242</v>
      </c>
      <c r="N794" s="13">
        <f t="shared" si="149"/>
        <v>0.44680332628000358</v>
      </c>
      <c r="O794" s="13">
        <f t="shared" si="150"/>
        <v>0.44680332628000358</v>
      </c>
      <c r="Q794">
        <v>20.4079256118251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0.50765570187259212</v>
      </c>
      <c r="G795" s="13">
        <f t="shared" si="144"/>
        <v>0</v>
      </c>
      <c r="H795" s="13">
        <f t="shared" si="145"/>
        <v>0.50765570187259212</v>
      </c>
      <c r="I795" s="16">
        <f t="shared" si="152"/>
        <v>0.61089430016760671</v>
      </c>
      <c r="J795" s="13">
        <f t="shared" si="146"/>
        <v>0.61089045133644304</v>
      </c>
      <c r="K795" s="13">
        <f t="shared" si="147"/>
        <v>3.8488311636664108E-6</v>
      </c>
      <c r="L795" s="13">
        <f t="shared" si="148"/>
        <v>0</v>
      </c>
      <c r="M795" s="13">
        <f t="shared" si="153"/>
        <v>8.0772821772412211</v>
      </c>
      <c r="N795" s="13">
        <f t="shared" si="149"/>
        <v>0.42338342835753334</v>
      </c>
      <c r="O795" s="13">
        <f t="shared" si="150"/>
        <v>0.42338342835753334</v>
      </c>
      <c r="Q795">
        <v>22.97758395728777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3.182336879389664</v>
      </c>
      <c r="G796" s="13">
        <f t="shared" si="144"/>
        <v>0</v>
      </c>
      <c r="H796" s="13">
        <f t="shared" si="145"/>
        <v>3.182336879389664</v>
      </c>
      <c r="I796" s="16">
        <f t="shared" si="152"/>
        <v>3.1823407282208276</v>
      </c>
      <c r="J796" s="13">
        <f t="shared" si="146"/>
        <v>3.1820078217448255</v>
      </c>
      <c r="K796" s="13">
        <f t="shared" si="147"/>
        <v>3.3290647600203727E-4</v>
      </c>
      <c r="L796" s="13">
        <f t="shared" si="148"/>
        <v>0</v>
      </c>
      <c r="M796" s="13">
        <f t="shared" si="153"/>
        <v>7.6538987488836874</v>
      </c>
      <c r="N796" s="13">
        <f t="shared" si="149"/>
        <v>0.40119112115885103</v>
      </c>
      <c r="O796" s="13">
        <f t="shared" si="150"/>
        <v>0.40119112115885103</v>
      </c>
      <c r="Q796">
        <v>26.50182719354838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21.01387523693985</v>
      </c>
      <c r="G797" s="13">
        <f t="shared" si="144"/>
        <v>0</v>
      </c>
      <c r="H797" s="13">
        <f t="shared" si="145"/>
        <v>21.01387523693985</v>
      </c>
      <c r="I797" s="16">
        <f t="shared" si="152"/>
        <v>21.01420814341585</v>
      </c>
      <c r="J797" s="13">
        <f t="shared" si="146"/>
        <v>20.908556485868353</v>
      </c>
      <c r="K797" s="13">
        <f t="shared" si="147"/>
        <v>0.10565165754749728</v>
      </c>
      <c r="L797" s="13">
        <f t="shared" si="148"/>
        <v>0</v>
      </c>
      <c r="M797" s="13">
        <f t="shared" si="153"/>
        <v>7.2527076277248366</v>
      </c>
      <c r="N797" s="13">
        <f t="shared" si="149"/>
        <v>0.38016205858859287</v>
      </c>
      <c r="O797" s="13">
        <f t="shared" si="150"/>
        <v>0.38016205858859287</v>
      </c>
      <c r="Q797">
        <v>25.74368106618579</v>
      </c>
    </row>
    <row r="798" spans="1:17" x14ac:dyDescent="0.2">
      <c r="A798" s="14">
        <f t="shared" si="151"/>
        <v>46266</v>
      </c>
      <c r="B798" s="1">
        <v>9</v>
      </c>
      <c r="F798" s="34">
        <v>15.371694173336939</v>
      </c>
      <c r="G798" s="13">
        <f t="shared" si="144"/>
        <v>0</v>
      </c>
      <c r="H798" s="13">
        <f t="shared" si="145"/>
        <v>15.371694173336939</v>
      </c>
      <c r="I798" s="16">
        <f t="shared" si="152"/>
        <v>15.477345830884436</v>
      </c>
      <c r="J798" s="13">
        <f t="shared" si="146"/>
        <v>15.419455504014154</v>
      </c>
      <c r="K798" s="13">
        <f t="shared" si="147"/>
        <v>5.7890326870282394E-2</v>
      </c>
      <c r="L798" s="13">
        <f t="shared" si="148"/>
        <v>0</v>
      </c>
      <c r="M798" s="13">
        <f t="shared" si="153"/>
        <v>6.8725455691362436</v>
      </c>
      <c r="N798" s="13">
        <f t="shared" si="149"/>
        <v>0.36023526735302042</v>
      </c>
      <c r="O798" s="13">
        <f t="shared" si="150"/>
        <v>0.36023526735302042</v>
      </c>
      <c r="Q798">
        <v>23.49325400628711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19.137432885219081</v>
      </c>
      <c r="G799" s="13">
        <f t="shared" si="144"/>
        <v>0</v>
      </c>
      <c r="H799" s="13">
        <f t="shared" si="145"/>
        <v>19.137432885219081</v>
      </c>
      <c r="I799" s="16">
        <f t="shared" si="152"/>
        <v>19.195323212089363</v>
      </c>
      <c r="J799" s="13">
        <f t="shared" si="146"/>
        <v>19.083048885437741</v>
      </c>
      <c r="K799" s="13">
        <f t="shared" si="147"/>
        <v>0.1122743266516224</v>
      </c>
      <c r="L799" s="13">
        <f t="shared" si="148"/>
        <v>0</v>
      </c>
      <c r="M799" s="13">
        <f t="shared" si="153"/>
        <v>6.5123103017832236</v>
      </c>
      <c r="N799" s="13">
        <f t="shared" si="149"/>
        <v>0.34135297016932759</v>
      </c>
      <c r="O799" s="13">
        <f t="shared" si="150"/>
        <v>0.34135297016932759</v>
      </c>
      <c r="Q799">
        <v>23.352912629678659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48.398481068814192</v>
      </c>
      <c r="G800" s="13">
        <f t="shared" si="144"/>
        <v>0</v>
      </c>
      <c r="H800" s="13">
        <f t="shared" si="145"/>
        <v>48.398481068814192</v>
      </c>
      <c r="I800" s="16">
        <f t="shared" si="152"/>
        <v>48.510755395465814</v>
      </c>
      <c r="J800" s="13">
        <f t="shared" si="146"/>
        <v>43.882965278960498</v>
      </c>
      <c r="K800" s="13">
        <f t="shared" si="147"/>
        <v>4.6277901165053166</v>
      </c>
      <c r="L800" s="13">
        <f t="shared" si="148"/>
        <v>0</v>
      </c>
      <c r="M800" s="13">
        <f t="shared" si="153"/>
        <v>6.1709573316138959</v>
      </c>
      <c r="N800" s="13">
        <f t="shared" si="149"/>
        <v>0.32346041824170896</v>
      </c>
      <c r="O800" s="13">
        <f t="shared" si="150"/>
        <v>0.32346041824170896</v>
      </c>
      <c r="Q800">
        <v>15.699538427820031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105.1756878503471</v>
      </c>
      <c r="G801" s="13">
        <f t="shared" si="144"/>
        <v>0.96088604130304112</v>
      </c>
      <c r="H801" s="13">
        <f t="shared" si="145"/>
        <v>104.21480180904406</v>
      </c>
      <c r="I801" s="16">
        <f t="shared" si="152"/>
        <v>108.84259192554939</v>
      </c>
      <c r="J801" s="13">
        <f t="shared" si="146"/>
        <v>65.838023842862086</v>
      </c>
      <c r="K801" s="13">
        <f t="shared" si="147"/>
        <v>43.0045680826873</v>
      </c>
      <c r="L801" s="13">
        <f t="shared" si="148"/>
        <v>1.0974909604116179</v>
      </c>
      <c r="M801" s="13">
        <f t="shared" si="153"/>
        <v>6.9449878737838056</v>
      </c>
      <c r="N801" s="13">
        <f t="shared" si="149"/>
        <v>0.364032444500827</v>
      </c>
      <c r="O801" s="13">
        <f t="shared" si="150"/>
        <v>1.3249184858038681</v>
      </c>
      <c r="Q801">
        <v>12.528125122580651</v>
      </c>
    </row>
    <row r="802" spans="1:17" x14ac:dyDescent="0.2">
      <c r="A802" s="14">
        <f t="shared" si="151"/>
        <v>46388</v>
      </c>
      <c r="B802" s="1">
        <v>1</v>
      </c>
      <c r="F802" s="34">
        <v>55.277243539236629</v>
      </c>
      <c r="G802" s="13">
        <f t="shared" si="144"/>
        <v>0</v>
      </c>
      <c r="H802" s="13">
        <f t="shared" si="145"/>
        <v>55.277243539236629</v>
      </c>
      <c r="I802" s="16">
        <f t="shared" si="152"/>
        <v>97.184320661512317</v>
      </c>
      <c r="J802" s="13">
        <f t="shared" si="146"/>
        <v>63.397407081956416</v>
      </c>
      <c r="K802" s="13">
        <f t="shared" si="147"/>
        <v>33.7869135795559</v>
      </c>
      <c r="L802" s="13">
        <f t="shared" si="148"/>
        <v>0.72157520586018675</v>
      </c>
      <c r="M802" s="13">
        <f t="shared" si="153"/>
        <v>7.3025306351431656</v>
      </c>
      <c r="N802" s="13">
        <f t="shared" si="149"/>
        <v>0.38277360975505959</v>
      </c>
      <c r="O802" s="13">
        <f t="shared" si="150"/>
        <v>0.38277360975505959</v>
      </c>
      <c r="Q802">
        <v>12.69840877732493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43.261757024049828</v>
      </c>
      <c r="G803" s="13">
        <f t="shared" si="144"/>
        <v>0</v>
      </c>
      <c r="H803" s="13">
        <f t="shared" si="145"/>
        <v>43.261757024049828</v>
      </c>
      <c r="I803" s="16">
        <f t="shared" si="152"/>
        <v>76.327095397745538</v>
      </c>
      <c r="J803" s="13">
        <f t="shared" si="146"/>
        <v>60.132127713389224</v>
      </c>
      <c r="K803" s="13">
        <f t="shared" si="147"/>
        <v>16.194967684356314</v>
      </c>
      <c r="L803" s="13">
        <f t="shared" si="148"/>
        <v>4.1378563722753231E-3</v>
      </c>
      <c r="M803" s="13">
        <f t="shared" si="153"/>
        <v>6.9238948817603809</v>
      </c>
      <c r="N803" s="13">
        <f t="shared" si="149"/>
        <v>0.36292682220347078</v>
      </c>
      <c r="O803" s="13">
        <f t="shared" si="150"/>
        <v>0.36292682220347078</v>
      </c>
      <c r="Q803">
        <v>14.93950924346391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5.0877228958802432</v>
      </c>
      <c r="G804" s="13">
        <f t="shared" si="144"/>
        <v>0</v>
      </c>
      <c r="H804" s="13">
        <f t="shared" si="145"/>
        <v>5.0877228958802432</v>
      </c>
      <c r="I804" s="16">
        <f t="shared" si="152"/>
        <v>21.278552723864284</v>
      </c>
      <c r="J804" s="13">
        <f t="shared" si="146"/>
        <v>20.790282755569503</v>
      </c>
      <c r="K804" s="13">
        <f t="shared" si="147"/>
        <v>0.4882699682947802</v>
      </c>
      <c r="L804" s="13">
        <f t="shared" si="148"/>
        <v>0</v>
      </c>
      <c r="M804" s="13">
        <f t="shared" si="153"/>
        <v>6.5609680595569104</v>
      </c>
      <c r="N804" s="13">
        <f t="shared" si="149"/>
        <v>0.34390344294598252</v>
      </c>
      <c r="O804" s="13">
        <f t="shared" si="150"/>
        <v>0.34390344294598252</v>
      </c>
      <c r="Q804">
        <v>14.936148397743329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17.49786954141014</v>
      </c>
      <c r="G805" s="13">
        <f t="shared" si="144"/>
        <v>0</v>
      </c>
      <c r="H805" s="13">
        <f t="shared" si="145"/>
        <v>17.49786954141014</v>
      </c>
      <c r="I805" s="16">
        <f t="shared" si="152"/>
        <v>17.98613950970492</v>
      </c>
      <c r="J805" s="13">
        <f t="shared" si="146"/>
        <v>17.737402798039206</v>
      </c>
      <c r="K805" s="13">
        <f t="shared" si="147"/>
        <v>0.24873671166571398</v>
      </c>
      <c r="L805" s="13">
        <f t="shared" si="148"/>
        <v>0</v>
      </c>
      <c r="M805" s="13">
        <f t="shared" si="153"/>
        <v>6.2170646166109282</v>
      </c>
      <c r="N805" s="13">
        <f t="shared" si="149"/>
        <v>0.32587720398299513</v>
      </c>
      <c r="O805" s="13">
        <f t="shared" si="150"/>
        <v>0.32587720398299513</v>
      </c>
      <c r="Q805">
        <v>16.253486146994401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9.4383031217276372</v>
      </c>
      <c r="G806" s="13">
        <f t="shared" si="144"/>
        <v>0</v>
      </c>
      <c r="H806" s="13">
        <f t="shared" si="145"/>
        <v>9.4383031217276372</v>
      </c>
      <c r="I806" s="16">
        <f t="shared" si="152"/>
        <v>9.6870398333933512</v>
      </c>
      <c r="J806" s="13">
        <f t="shared" si="146"/>
        <v>9.6701727616024638</v>
      </c>
      <c r="K806" s="13">
        <f t="shared" si="147"/>
        <v>1.6867071790887422E-2</v>
      </c>
      <c r="L806" s="13">
        <f t="shared" si="148"/>
        <v>0</v>
      </c>
      <c r="M806" s="13">
        <f t="shared" si="153"/>
        <v>5.8911874126279331</v>
      </c>
      <c r="N806" s="13">
        <f t="shared" si="149"/>
        <v>0.30879583864025167</v>
      </c>
      <c r="O806" s="13">
        <f t="shared" si="150"/>
        <v>0.30879583864025167</v>
      </c>
      <c r="Q806">
        <v>22.2884816627693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7.4533333329999998</v>
      </c>
      <c r="G807" s="13">
        <f t="shared" si="144"/>
        <v>0</v>
      </c>
      <c r="H807" s="13">
        <f t="shared" si="145"/>
        <v>7.4533333329999998</v>
      </c>
      <c r="I807" s="16">
        <f t="shared" si="152"/>
        <v>7.4702004047908872</v>
      </c>
      <c r="J807" s="13">
        <f t="shared" si="146"/>
        <v>7.4634073730486046</v>
      </c>
      <c r="K807" s="13">
        <f t="shared" si="147"/>
        <v>6.7930317422826292E-3</v>
      </c>
      <c r="L807" s="13">
        <f t="shared" si="148"/>
        <v>0</v>
      </c>
      <c r="M807" s="13">
        <f t="shared" si="153"/>
        <v>5.5823915739876817</v>
      </c>
      <c r="N807" s="13">
        <f t="shared" si="149"/>
        <v>0.2926098198832961</v>
      </c>
      <c r="O807" s="13">
        <f t="shared" si="150"/>
        <v>0.2926098198832961</v>
      </c>
      <c r="Q807">
        <v>23.219493779438039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23.265640192330821</v>
      </c>
      <c r="G808" s="13">
        <f t="shared" si="144"/>
        <v>0</v>
      </c>
      <c r="H808" s="13">
        <f t="shared" si="145"/>
        <v>23.265640192330821</v>
      </c>
      <c r="I808" s="16">
        <f t="shared" si="152"/>
        <v>23.272433224073104</v>
      </c>
      <c r="J808" s="13">
        <f t="shared" si="146"/>
        <v>23.134773701837727</v>
      </c>
      <c r="K808" s="13">
        <f t="shared" si="147"/>
        <v>0.13765952223537781</v>
      </c>
      <c r="L808" s="13">
        <f t="shared" si="148"/>
        <v>0</v>
      </c>
      <c r="M808" s="13">
        <f t="shared" si="153"/>
        <v>5.2897817541043857</v>
      </c>
      <c r="N808" s="13">
        <f t="shared" si="149"/>
        <v>0.27727221671495128</v>
      </c>
      <c r="O808" s="13">
        <f t="shared" si="150"/>
        <v>0.27727221671495128</v>
      </c>
      <c r="Q808">
        <v>26.034522385276471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3.0863570586682281</v>
      </c>
      <c r="G809" s="13">
        <f t="shared" si="144"/>
        <v>0</v>
      </c>
      <c r="H809" s="13">
        <f t="shared" si="145"/>
        <v>3.0863570586682281</v>
      </c>
      <c r="I809" s="16">
        <f t="shared" si="152"/>
        <v>3.2240165809036059</v>
      </c>
      <c r="J809" s="13">
        <f t="shared" si="146"/>
        <v>3.2237587570338144</v>
      </c>
      <c r="K809" s="13">
        <f t="shared" si="147"/>
        <v>2.5782386979145144E-4</v>
      </c>
      <c r="L809" s="13">
        <f t="shared" si="148"/>
        <v>0</v>
      </c>
      <c r="M809" s="13">
        <f t="shared" si="153"/>
        <v>5.0125095373894339</v>
      </c>
      <c r="N809" s="13">
        <f t="shared" si="149"/>
        <v>0.26273855809994862</v>
      </c>
      <c r="O809" s="13">
        <f t="shared" si="150"/>
        <v>0.26273855809994862</v>
      </c>
      <c r="Q809">
        <v>28.661190193548379</v>
      </c>
    </row>
    <row r="810" spans="1:17" x14ac:dyDescent="0.2">
      <c r="A810" s="14">
        <f t="shared" si="151"/>
        <v>46631</v>
      </c>
      <c r="B810" s="1">
        <v>9</v>
      </c>
      <c r="F810" s="34">
        <v>6.8479703755943753</v>
      </c>
      <c r="G810" s="13">
        <f t="shared" si="144"/>
        <v>0</v>
      </c>
      <c r="H810" s="13">
        <f t="shared" si="145"/>
        <v>6.8479703755943753</v>
      </c>
      <c r="I810" s="16">
        <f t="shared" si="152"/>
        <v>6.8482281994641667</v>
      </c>
      <c r="J810" s="13">
        <f t="shared" si="146"/>
        <v>6.8437890185195362</v>
      </c>
      <c r="K810" s="13">
        <f t="shared" si="147"/>
        <v>4.439180944630472E-3</v>
      </c>
      <c r="L810" s="13">
        <f t="shared" si="148"/>
        <v>0</v>
      </c>
      <c r="M810" s="13">
        <f t="shared" si="153"/>
        <v>4.7497709792894849</v>
      </c>
      <c r="N810" s="13">
        <f t="shared" si="149"/>
        <v>0.24896670402216217</v>
      </c>
      <c r="O810" s="13">
        <f t="shared" si="150"/>
        <v>0.24896670402216217</v>
      </c>
      <c r="Q810">
        <v>24.396950588126469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10.10606932910237</v>
      </c>
      <c r="G811" s="13">
        <f t="shared" si="144"/>
        <v>0</v>
      </c>
      <c r="H811" s="13">
        <f t="shared" si="145"/>
        <v>10.10606932910237</v>
      </c>
      <c r="I811" s="16">
        <f t="shared" si="152"/>
        <v>10.110508510047001</v>
      </c>
      <c r="J811" s="13">
        <f t="shared" si="146"/>
        <v>10.089699679330476</v>
      </c>
      <c r="K811" s="13">
        <f t="shared" si="147"/>
        <v>2.0808830716525506E-2</v>
      </c>
      <c r="L811" s="13">
        <f t="shared" si="148"/>
        <v>0</v>
      </c>
      <c r="M811" s="13">
        <f t="shared" si="153"/>
        <v>4.5008042752673223</v>
      </c>
      <c r="N811" s="13">
        <f t="shared" si="149"/>
        <v>0.23591672330057983</v>
      </c>
      <c r="O811" s="13">
        <f t="shared" si="150"/>
        <v>0.23591672330057983</v>
      </c>
      <c r="Q811">
        <v>21.706824078184741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4.6218387815993509</v>
      </c>
      <c r="G812" s="13">
        <f t="shared" si="144"/>
        <v>0</v>
      </c>
      <c r="H812" s="13">
        <f t="shared" si="145"/>
        <v>4.6218387815993509</v>
      </c>
      <c r="I812" s="16">
        <f t="shared" si="152"/>
        <v>4.6426476123158764</v>
      </c>
      <c r="J812" s="13">
        <f t="shared" si="146"/>
        <v>4.6384664954902721</v>
      </c>
      <c r="K812" s="13">
        <f t="shared" si="147"/>
        <v>4.1811168256042919E-3</v>
      </c>
      <c r="L812" s="13">
        <f t="shared" si="148"/>
        <v>0</v>
      </c>
      <c r="M812" s="13">
        <f t="shared" si="153"/>
        <v>4.2648875519667424</v>
      </c>
      <c r="N812" s="13">
        <f t="shared" si="149"/>
        <v>0.22355077780974272</v>
      </c>
      <c r="O812" s="13">
        <f t="shared" si="150"/>
        <v>0.22355077780974272</v>
      </c>
      <c r="Q812">
        <v>16.5555849803307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16.256431176278259</v>
      </c>
      <c r="G813" s="13">
        <f t="shared" si="144"/>
        <v>0</v>
      </c>
      <c r="H813" s="13">
        <f t="shared" si="145"/>
        <v>16.256431176278259</v>
      </c>
      <c r="I813" s="16">
        <f t="shared" si="152"/>
        <v>16.260612293103861</v>
      </c>
      <c r="J813" s="13">
        <f t="shared" si="146"/>
        <v>15.981081592102658</v>
      </c>
      <c r="K813" s="13">
        <f t="shared" si="147"/>
        <v>0.27953070100120314</v>
      </c>
      <c r="L813" s="13">
        <f t="shared" si="148"/>
        <v>0</v>
      </c>
      <c r="M813" s="13">
        <f t="shared" si="153"/>
        <v>4.0413367741570001</v>
      </c>
      <c r="N813" s="13">
        <f t="shared" si="149"/>
        <v>0.21183301276895167</v>
      </c>
      <c r="O813" s="13">
        <f t="shared" si="150"/>
        <v>0.21183301276895167</v>
      </c>
      <c r="Q813">
        <v>13.198496152854</v>
      </c>
    </row>
    <row r="814" spans="1:17" x14ac:dyDescent="0.2">
      <c r="A814" s="14">
        <f t="shared" si="151"/>
        <v>46753</v>
      </c>
      <c r="B814" s="1">
        <v>1</v>
      </c>
      <c r="F814" s="34">
        <v>33.797902316855073</v>
      </c>
      <c r="G814" s="13">
        <f t="shared" si="144"/>
        <v>0</v>
      </c>
      <c r="H814" s="13">
        <f t="shared" si="145"/>
        <v>33.797902316855073</v>
      </c>
      <c r="I814" s="16">
        <f t="shared" si="152"/>
        <v>34.077433017856279</v>
      </c>
      <c r="J814" s="13">
        <f t="shared" si="146"/>
        <v>31.300806749977305</v>
      </c>
      <c r="K814" s="13">
        <f t="shared" si="147"/>
        <v>2.7766262678789744</v>
      </c>
      <c r="L814" s="13">
        <f t="shared" si="148"/>
        <v>0</v>
      </c>
      <c r="M814" s="13">
        <f t="shared" si="153"/>
        <v>3.8295037613880485</v>
      </c>
      <c r="N814" s="13">
        <f t="shared" si="149"/>
        <v>0.20072945278213736</v>
      </c>
      <c r="O814" s="13">
        <f t="shared" si="150"/>
        <v>0.20072945278213736</v>
      </c>
      <c r="Q814">
        <v>11.89008662258065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1.1623766368732971</v>
      </c>
      <c r="G815" s="13">
        <f t="shared" si="144"/>
        <v>0</v>
      </c>
      <c r="H815" s="13">
        <f t="shared" si="145"/>
        <v>1.1623766368732971</v>
      </c>
      <c r="I815" s="16">
        <f t="shared" si="152"/>
        <v>3.9390029047522717</v>
      </c>
      <c r="J815" s="13">
        <f t="shared" si="146"/>
        <v>3.9355672816845808</v>
      </c>
      <c r="K815" s="13">
        <f t="shared" si="147"/>
        <v>3.4356230676908517E-3</v>
      </c>
      <c r="L815" s="13">
        <f t="shared" si="148"/>
        <v>0</v>
      </c>
      <c r="M815" s="13">
        <f t="shared" si="153"/>
        <v>3.628774308605911</v>
      </c>
      <c r="N815" s="13">
        <f t="shared" si="149"/>
        <v>0.19020790332696411</v>
      </c>
      <c r="O815" s="13">
        <f t="shared" si="150"/>
        <v>0.19020790332696411</v>
      </c>
      <c r="Q815">
        <v>14.43186488897013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69.449388552759885</v>
      </c>
      <c r="G816" s="13">
        <f t="shared" si="144"/>
        <v>0.24636005535129671</v>
      </c>
      <c r="H816" s="13">
        <f t="shared" si="145"/>
        <v>69.203028497408582</v>
      </c>
      <c r="I816" s="16">
        <f t="shared" si="152"/>
        <v>69.206464120476269</v>
      </c>
      <c r="J816" s="13">
        <f t="shared" si="146"/>
        <v>55.397842777394878</v>
      </c>
      <c r="K816" s="13">
        <f t="shared" si="147"/>
        <v>13.808621343081391</v>
      </c>
      <c r="L816" s="13">
        <f t="shared" si="148"/>
        <v>0</v>
      </c>
      <c r="M816" s="13">
        <f t="shared" si="153"/>
        <v>3.4385664052789471</v>
      </c>
      <c r="N816" s="13">
        <f t="shared" si="149"/>
        <v>0.18023785740753662</v>
      </c>
      <c r="O816" s="13">
        <f t="shared" si="150"/>
        <v>0.4265979127588333</v>
      </c>
      <c r="Q816">
        <v>14.149977346722711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52.229765761387931</v>
      </c>
      <c r="G817" s="13">
        <f t="shared" si="144"/>
        <v>0</v>
      </c>
      <c r="H817" s="13">
        <f t="shared" si="145"/>
        <v>52.229765761387931</v>
      </c>
      <c r="I817" s="16">
        <f t="shared" si="152"/>
        <v>66.038387104469322</v>
      </c>
      <c r="J817" s="13">
        <f t="shared" si="146"/>
        <v>54.135090645111092</v>
      </c>
      <c r="K817" s="13">
        <f t="shared" si="147"/>
        <v>11.903296459358231</v>
      </c>
      <c r="L817" s="13">
        <f t="shared" si="148"/>
        <v>0</v>
      </c>
      <c r="M817" s="13">
        <f t="shared" si="153"/>
        <v>3.2583285478714106</v>
      </c>
      <c r="N817" s="13">
        <f t="shared" si="149"/>
        <v>0.17079040710005181</v>
      </c>
      <c r="O817" s="13">
        <f t="shared" si="150"/>
        <v>0.17079040710005181</v>
      </c>
      <c r="Q817">
        <v>14.47369619268691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3.1657180375824652</v>
      </c>
      <c r="G818" s="13">
        <f t="shared" si="144"/>
        <v>0</v>
      </c>
      <c r="H818" s="13">
        <f t="shared" si="145"/>
        <v>3.1657180375824652</v>
      </c>
      <c r="I818" s="16">
        <f t="shared" si="152"/>
        <v>15.069014496940696</v>
      </c>
      <c r="J818" s="13">
        <f t="shared" si="146"/>
        <v>14.986958001539458</v>
      </c>
      <c r="K818" s="13">
        <f t="shared" si="147"/>
        <v>8.2056495401237939E-2</v>
      </c>
      <c r="L818" s="13">
        <f t="shared" si="148"/>
        <v>0</v>
      </c>
      <c r="M818" s="13">
        <f t="shared" si="153"/>
        <v>3.0875381407713589</v>
      </c>
      <c r="N818" s="13">
        <f t="shared" si="149"/>
        <v>0.16183815973492435</v>
      </c>
      <c r="O818" s="13">
        <f t="shared" si="150"/>
        <v>0.16183815973492435</v>
      </c>
      <c r="Q818">
        <v>20.435194038182171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8.390485285477558</v>
      </c>
      <c r="G819" s="13">
        <f t="shared" si="144"/>
        <v>0</v>
      </c>
      <c r="H819" s="13">
        <f t="shared" si="145"/>
        <v>8.390485285477558</v>
      </c>
      <c r="I819" s="16">
        <f t="shared" si="152"/>
        <v>8.4725417808787959</v>
      </c>
      <c r="J819" s="13">
        <f t="shared" si="146"/>
        <v>8.4636908382872615</v>
      </c>
      <c r="K819" s="13">
        <f t="shared" si="147"/>
        <v>8.8509425915344053E-3</v>
      </c>
      <c r="L819" s="13">
        <f t="shared" si="148"/>
        <v>0</v>
      </c>
      <c r="M819" s="13">
        <f t="shared" si="153"/>
        <v>2.9256999810364346</v>
      </c>
      <c r="N819" s="13">
        <f t="shared" si="149"/>
        <v>0.15335515847235748</v>
      </c>
      <c r="O819" s="13">
        <f t="shared" si="150"/>
        <v>0.15335515847235748</v>
      </c>
      <c r="Q819">
        <v>24.024231252035669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2.2368315084233461</v>
      </c>
      <c r="G820" s="13">
        <f t="shared" si="144"/>
        <v>0</v>
      </c>
      <c r="H820" s="13">
        <f t="shared" si="145"/>
        <v>2.2368315084233461</v>
      </c>
      <c r="I820" s="16">
        <f t="shared" si="152"/>
        <v>2.2456824510148805</v>
      </c>
      <c r="J820" s="13">
        <f t="shared" si="146"/>
        <v>2.2455642754114216</v>
      </c>
      <c r="K820" s="13">
        <f t="shared" si="147"/>
        <v>1.1817560345894762E-4</v>
      </c>
      <c r="L820" s="13">
        <f t="shared" si="148"/>
        <v>0</v>
      </c>
      <c r="M820" s="13">
        <f t="shared" si="153"/>
        <v>2.7723448225640772</v>
      </c>
      <c r="N820" s="13">
        <f t="shared" si="149"/>
        <v>0.14531680704107003</v>
      </c>
      <c r="O820" s="13">
        <f t="shared" si="150"/>
        <v>0.14531680704107003</v>
      </c>
      <c r="Q820">
        <v>26.42883119354838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0.51294680878304844</v>
      </c>
      <c r="G821" s="13">
        <f t="shared" si="144"/>
        <v>0</v>
      </c>
      <c r="H821" s="13">
        <f t="shared" si="145"/>
        <v>0.51294680878304844</v>
      </c>
      <c r="I821" s="16">
        <f t="shared" si="152"/>
        <v>0.51306498438650738</v>
      </c>
      <c r="J821" s="13">
        <f t="shared" si="146"/>
        <v>0.51306346260971658</v>
      </c>
      <c r="K821" s="13">
        <f t="shared" si="147"/>
        <v>1.5217767908026758E-6</v>
      </c>
      <c r="L821" s="13">
        <f t="shared" si="148"/>
        <v>0</v>
      </c>
      <c r="M821" s="13">
        <f t="shared" si="153"/>
        <v>2.627028015523007</v>
      </c>
      <c r="N821" s="13">
        <f t="shared" si="149"/>
        <v>0.13769979842196145</v>
      </c>
      <c r="O821" s="13">
        <f t="shared" si="150"/>
        <v>0.13769979842196145</v>
      </c>
      <c r="Q821">
        <v>25.87319847166826</v>
      </c>
    </row>
    <row r="822" spans="1:17" x14ac:dyDescent="0.2">
      <c r="A822" s="14">
        <f t="shared" si="151"/>
        <v>46997</v>
      </c>
      <c r="B822" s="1">
        <v>9</v>
      </c>
      <c r="F822" s="34">
        <v>4.9438154989661438</v>
      </c>
      <c r="G822" s="13">
        <f t="shared" si="144"/>
        <v>0</v>
      </c>
      <c r="H822" s="13">
        <f t="shared" si="145"/>
        <v>4.9438154989661438</v>
      </c>
      <c r="I822" s="16">
        <f t="shared" si="152"/>
        <v>4.9438170207429346</v>
      </c>
      <c r="J822" s="13">
        <f t="shared" si="146"/>
        <v>4.9424056152409079</v>
      </c>
      <c r="K822" s="13">
        <f t="shared" si="147"/>
        <v>1.4114055020266747E-3</v>
      </c>
      <c r="L822" s="13">
        <f t="shared" si="148"/>
        <v>0</v>
      </c>
      <c r="M822" s="13">
        <f t="shared" si="153"/>
        <v>2.4893282171010456</v>
      </c>
      <c r="N822" s="13">
        <f t="shared" si="149"/>
        <v>0.13048204726993429</v>
      </c>
      <c r="O822" s="13">
        <f t="shared" si="150"/>
        <v>0.13048204726993429</v>
      </c>
      <c r="Q822">
        <v>25.61025962080145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12.40494417379462</v>
      </c>
      <c r="G823" s="13">
        <f t="shared" si="144"/>
        <v>0</v>
      </c>
      <c r="H823" s="13">
        <f t="shared" si="145"/>
        <v>12.40494417379462</v>
      </c>
      <c r="I823" s="16">
        <f t="shared" si="152"/>
        <v>12.406355579296648</v>
      </c>
      <c r="J823" s="13">
        <f t="shared" si="146"/>
        <v>12.358714376952809</v>
      </c>
      <c r="K823" s="13">
        <f t="shared" si="147"/>
        <v>4.7641202343838174E-2</v>
      </c>
      <c r="L823" s="13">
        <f t="shared" si="148"/>
        <v>0</v>
      </c>
      <c r="M823" s="13">
        <f t="shared" si="153"/>
        <v>2.3588461698311112</v>
      </c>
      <c r="N823" s="13">
        <f t="shared" si="149"/>
        <v>0.12364262587793298</v>
      </c>
      <c r="O823" s="13">
        <f t="shared" si="150"/>
        <v>0.12364262587793298</v>
      </c>
      <c r="Q823">
        <v>20.172821225757499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39.039614837292348</v>
      </c>
      <c r="G824" s="13">
        <f t="shared" si="144"/>
        <v>0</v>
      </c>
      <c r="H824" s="13">
        <f t="shared" si="145"/>
        <v>39.039614837292348</v>
      </c>
      <c r="I824" s="16">
        <f t="shared" si="152"/>
        <v>39.087256039636188</v>
      </c>
      <c r="J824" s="13">
        <f t="shared" si="146"/>
        <v>36.211235815627326</v>
      </c>
      <c r="K824" s="13">
        <f t="shared" si="147"/>
        <v>2.8760202240088617</v>
      </c>
      <c r="L824" s="13">
        <f t="shared" si="148"/>
        <v>0</v>
      </c>
      <c r="M824" s="13">
        <f t="shared" si="153"/>
        <v>2.2352035439531783</v>
      </c>
      <c r="N824" s="13">
        <f t="shared" si="149"/>
        <v>0.11716170349752822</v>
      </c>
      <c r="O824" s="13">
        <f t="shared" si="150"/>
        <v>0.11716170349752822</v>
      </c>
      <c r="Q824">
        <v>14.7241588278963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12.70349456826497</v>
      </c>
      <c r="G825" s="13">
        <f t="shared" si="144"/>
        <v>0</v>
      </c>
      <c r="H825" s="13">
        <f t="shared" si="145"/>
        <v>12.70349456826497</v>
      </c>
      <c r="I825" s="16">
        <f t="shared" si="152"/>
        <v>15.579514792273832</v>
      </c>
      <c r="J825" s="13">
        <f t="shared" si="146"/>
        <v>15.311096187009049</v>
      </c>
      <c r="K825" s="13">
        <f t="shared" si="147"/>
        <v>0.26841860526478278</v>
      </c>
      <c r="L825" s="13">
        <f t="shared" si="148"/>
        <v>0</v>
      </c>
      <c r="M825" s="13">
        <f t="shared" si="153"/>
        <v>2.1180418404556502</v>
      </c>
      <c r="N825" s="13">
        <f t="shared" si="149"/>
        <v>0.11102048884010808</v>
      </c>
      <c r="O825" s="13">
        <f t="shared" si="150"/>
        <v>0.11102048884010808</v>
      </c>
      <c r="Q825">
        <v>12.55662829511223</v>
      </c>
    </row>
    <row r="826" spans="1:17" x14ac:dyDescent="0.2">
      <c r="A826" s="14">
        <f t="shared" si="151"/>
        <v>47119</v>
      </c>
      <c r="B826" s="1">
        <v>1</v>
      </c>
      <c r="F826" s="34">
        <v>21.662028008656101</v>
      </c>
      <c r="G826" s="13">
        <f t="shared" si="144"/>
        <v>0</v>
      </c>
      <c r="H826" s="13">
        <f t="shared" si="145"/>
        <v>21.662028008656101</v>
      </c>
      <c r="I826" s="16">
        <f t="shared" si="152"/>
        <v>21.930446613920886</v>
      </c>
      <c r="J826" s="13">
        <f t="shared" si="146"/>
        <v>20.837881939161161</v>
      </c>
      <c r="K826" s="13">
        <f t="shared" si="147"/>
        <v>1.0925646747597249</v>
      </c>
      <c r="L826" s="13">
        <f t="shared" si="148"/>
        <v>0</v>
      </c>
      <c r="M826" s="13">
        <f t="shared" si="153"/>
        <v>2.007021351615542</v>
      </c>
      <c r="N826" s="13">
        <f t="shared" si="149"/>
        <v>0.10520117559195949</v>
      </c>
      <c r="O826" s="13">
        <f t="shared" si="150"/>
        <v>0.10520117559195949</v>
      </c>
      <c r="Q826">
        <v>9.3682836225806447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0.34420087235182678</v>
      </c>
      <c r="G827" s="13">
        <f t="shared" si="144"/>
        <v>0</v>
      </c>
      <c r="H827" s="13">
        <f t="shared" si="145"/>
        <v>0.34420087235182678</v>
      </c>
      <c r="I827" s="16">
        <f t="shared" si="152"/>
        <v>1.4367655471115517</v>
      </c>
      <c r="J827" s="13">
        <f t="shared" si="146"/>
        <v>1.4366061727822619</v>
      </c>
      <c r="K827" s="13">
        <f t="shared" si="147"/>
        <v>1.5937432928980755E-4</v>
      </c>
      <c r="L827" s="13">
        <f t="shared" si="148"/>
        <v>0</v>
      </c>
      <c r="M827" s="13">
        <f t="shared" si="153"/>
        <v>1.9018201760235824</v>
      </c>
      <c r="N827" s="13">
        <f t="shared" si="149"/>
        <v>9.9686890785262369E-2</v>
      </c>
      <c r="O827" s="13">
        <f t="shared" si="150"/>
        <v>9.9686890785262369E-2</v>
      </c>
      <c r="Q827">
        <v>14.76487863125376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21.313284080531972</v>
      </c>
      <c r="G828" s="13">
        <f t="shared" si="144"/>
        <v>0</v>
      </c>
      <c r="H828" s="13">
        <f t="shared" si="145"/>
        <v>21.313284080531972</v>
      </c>
      <c r="I828" s="16">
        <f t="shared" si="152"/>
        <v>21.313443454861261</v>
      </c>
      <c r="J828" s="13">
        <f t="shared" si="146"/>
        <v>20.836208287307066</v>
      </c>
      <c r="K828" s="13">
        <f t="shared" si="147"/>
        <v>0.47723516755419482</v>
      </c>
      <c r="L828" s="13">
        <f t="shared" si="148"/>
        <v>0</v>
      </c>
      <c r="M828" s="13">
        <f t="shared" si="153"/>
        <v>1.8021332852383201</v>
      </c>
      <c r="N828" s="13">
        <f t="shared" si="149"/>
        <v>9.4461645875299025E-2</v>
      </c>
      <c r="O828" s="13">
        <f t="shared" si="150"/>
        <v>9.4461645875299025E-2</v>
      </c>
      <c r="Q828">
        <v>15.141679114511399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3.1603934338536042</v>
      </c>
      <c r="G829" s="13">
        <f t="shared" si="144"/>
        <v>0</v>
      </c>
      <c r="H829" s="13">
        <f t="shared" si="145"/>
        <v>3.1603934338536042</v>
      </c>
      <c r="I829" s="16">
        <f t="shared" si="152"/>
        <v>3.637628601407799</v>
      </c>
      <c r="J829" s="13">
        <f t="shared" si="146"/>
        <v>3.6356602479925946</v>
      </c>
      <c r="K829" s="13">
        <f t="shared" si="147"/>
        <v>1.9683534152044047E-3</v>
      </c>
      <c r="L829" s="13">
        <f t="shared" si="148"/>
        <v>0</v>
      </c>
      <c r="M829" s="13">
        <f t="shared" si="153"/>
        <v>1.7076716393630211</v>
      </c>
      <c r="N829" s="13">
        <f t="shared" si="149"/>
        <v>8.9510290382028512E-2</v>
      </c>
      <c r="O829" s="13">
        <f t="shared" si="150"/>
        <v>8.9510290382028512E-2</v>
      </c>
      <c r="Q829">
        <v>16.71249632554149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137.72470162809509</v>
      </c>
      <c r="G830" s="13">
        <f t="shared" si="144"/>
        <v>1.6118663168580007</v>
      </c>
      <c r="H830" s="13">
        <f t="shared" si="145"/>
        <v>136.11283531123709</v>
      </c>
      <c r="I830" s="16">
        <f t="shared" si="152"/>
        <v>136.1148036646523</v>
      </c>
      <c r="J830" s="13">
        <f t="shared" si="146"/>
        <v>98.339848754899606</v>
      </c>
      <c r="K830" s="13">
        <f t="shared" si="147"/>
        <v>37.774954909752694</v>
      </c>
      <c r="L830" s="13">
        <f t="shared" si="148"/>
        <v>0.88421609951853841</v>
      </c>
      <c r="M830" s="13">
        <f t="shared" si="153"/>
        <v>2.5023774484995309</v>
      </c>
      <c r="N830" s="13">
        <f t="shared" si="149"/>
        <v>0.13116604322373276</v>
      </c>
      <c r="O830" s="13">
        <f t="shared" si="150"/>
        <v>1.7430323600817335</v>
      </c>
      <c r="Q830">
        <v>20.28001057121698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1.040975953376083</v>
      </c>
      <c r="G831" s="13">
        <f t="shared" si="144"/>
        <v>0</v>
      </c>
      <c r="H831" s="13">
        <f t="shared" si="145"/>
        <v>1.040975953376083</v>
      </c>
      <c r="I831" s="16">
        <f t="shared" si="152"/>
        <v>37.931714763610238</v>
      </c>
      <c r="J831" s="13">
        <f t="shared" si="146"/>
        <v>37.05504360518848</v>
      </c>
      <c r="K831" s="13">
        <f t="shared" si="147"/>
        <v>0.87667115842175747</v>
      </c>
      <c r="L831" s="13">
        <f t="shared" si="148"/>
        <v>0</v>
      </c>
      <c r="M831" s="13">
        <f t="shared" si="153"/>
        <v>2.371211405275798</v>
      </c>
      <c r="N831" s="13">
        <f t="shared" si="149"/>
        <v>0.12429076910979511</v>
      </c>
      <c r="O831" s="13">
        <f t="shared" si="150"/>
        <v>0.12429076910979511</v>
      </c>
      <c r="Q831">
        <v>23.081406035006889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16.757711717524039</v>
      </c>
      <c r="G832" s="13">
        <f t="shared" si="144"/>
        <v>0</v>
      </c>
      <c r="H832" s="13">
        <f t="shared" si="145"/>
        <v>16.757711717524039</v>
      </c>
      <c r="I832" s="16">
        <f t="shared" si="152"/>
        <v>17.634382875945796</v>
      </c>
      <c r="J832" s="13">
        <f t="shared" si="146"/>
        <v>17.570869714356526</v>
      </c>
      <c r="K832" s="13">
        <f t="shared" si="147"/>
        <v>6.3513161589270339E-2</v>
      </c>
      <c r="L832" s="13">
        <f t="shared" si="148"/>
        <v>0</v>
      </c>
      <c r="M832" s="13">
        <f t="shared" si="153"/>
        <v>2.2469206361660028</v>
      </c>
      <c r="N832" s="13">
        <f t="shared" si="149"/>
        <v>0.11777587328417066</v>
      </c>
      <c r="O832" s="13">
        <f t="shared" si="150"/>
        <v>0.11777587328417066</v>
      </c>
      <c r="Q832">
        <v>25.63545162221131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1.995593456655939</v>
      </c>
      <c r="G833" s="13">
        <f t="shared" si="144"/>
        <v>0</v>
      </c>
      <c r="H833" s="13">
        <f t="shared" si="145"/>
        <v>1.995593456655939</v>
      </c>
      <c r="I833" s="16">
        <f t="shared" si="152"/>
        <v>2.0591066182452096</v>
      </c>
      <c r="J833" s="13">
        <f t="shared" si="146"/>
        <v>2.0590236115937697</v>
      </c>
      <c r="K833" s="13">
        <f t="shared" si="147"/>
        <v>8.3006651439898604E-5</v>
      </c>
      <c r="L833" s="13">
        <f t="shared" si="148"/>
        <v>0</v>
      </c>
      <c r="M833" s="13">
        <f t="shared" si="153"/>
        <v>2.1291447628818321</v>
      </c>
      <c r="N833" s="13">
        <f t="shared" si="149"/>
        <v>0.11160246595300748</v>
      </c>
      <c r="O833" s="13">
        <f t="shared" si="150"/>
        <v>0.11160246595300748</v>
      </c>
      <c r="Q833">
        <v>27.106054193548381</v>
      </c>
    </row>
    <row r="834" spans="1:17" x14ac:dyDescent="0.2">
      <c r="A834" s="14">
        <f t="shared" si="151"/>
        <v>47362</v>
      </c>
      <c r="B834" s="1">
        <v>9</v>
      </c>
      <c r="F834" s="34">
        <v>3.722173358234536</v>
      </c>
      <c r="G834" s="13">
        <f t="shared" si="144"/>
        <v>0</v>
      </c>
      <c r="H834" s="13">
        <f t="shared" si="145"/>
        <v>3.722173358234536</v>
      </c>
      <c r="I834" s="16">
        <f t="shared" si="152"/>
        <v>3.7222563648859759</v>
      </c>
      <c r="J834" s="13">
        <f t="shared" si="146"/>
        <v>3.7214533526328046</v>
      </c>
      <c r="K834" s="13">
        <f t="shared" si="147"/>
        <v>8.0301225317125358E-4</v>
      </c>
      <c r="L834" s="13">
        <f t="shared" si="148"/>
        <v>0</v>
      </c>
      <c r="M834" s="13">
        <f t="shared" si="153"/>
        <v>2.0175422969288248</v>
      </c>
      <c r="N834" s="13">
        <f t="shared" si="149"/>
        <v>0.10575264746065942</v>
      </c>
      <c r="O834" s="13">
        <f t="shared" si="150"/>
        <v>0.10575264746065942</v>
      </c>
      <c r="Q834">
        <v>23.55090938681175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0.2348739946939345</v>
      </c>
      <c r="G835" s="13">
        <f t="shared" si="144"/>
        <v>0</v>
      </c>
      <c r="H835" s="13">
        <f t="shared" si="145"/>
        <v>0.2348739946939345</v>
      </c>
      <c r="I835" s="16">
        <f t="shared" si="152"/>
        <v>0.23567700694710575</v>
      </c>
      <c r="J835" s="13">
        <f t="shared" si="146"/>
        <v>0.23567667835311482</v>
      </c>
      <c r="K835" s="13">
        <f t="shared" si="147"/>
        <v>3.285939909336566E-7</v>
      </c>
      <c r="L835" s="13">
        <f t="shared" si="148"/>
        <v>0</v>
      </c>
      <c r="M835" s="13">
        <f t="shared" si="153"/>
        <v>1.9117896494681654</v>
      </c>
      <c r="N835" s="13">
        <f t="shared" si="149"/>
        <v>0.1002094563900372</v>
      </c>
      <c r="O835" s="13">
        <f t="shared" si="150"/>
        <v>0.1002094563900372</v>
      </c>
      <c r="Q835">
        <v>20.1703562911229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5.0713569964814313</v>
      </c>
      <c r="G836" s="13">
        <f t="shared" si="144"/>
        <v>0</v>
      </c>
      <c r="H836" s="13">
        <f t="shared" si="145"/>
        <v>5.0713569964814313</v>
      </c>
      <c r="I836" s="16">
        <f t="shared" si="152"/>
        <v>5.0713573250754225</v>
      </c>
      <c r="J836" s="13">
        <f t="shared" si="146"/>
        <v>5.0644698774269203</v>
      </c>
      <c r="K836" s="13">
        <f t="shared" si="147"/>
        <v>6.8874476485021319E-3</v>
      </c>
      <c r="L836" s="13">
        <f t="shared" si="148"/>
        <v>0</v>
      </c>
      <c r="M836" s="13">
        <f t="shared" si="153"/>
        <v>1.8115801930781283</v>
      </c>
      <c r="N836" s="13">
        <f t="shared" si="149"/>
        <v>9.4956820383361312E-2</v>
      </c>
      <c r="O836" s="13">
        <f t="shared" si="150"/>
        <v>9.4956820383361312E-2</v>
      </c>
      <c r="Q836">
        <v>14.8768239115568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91.835025070629698</v>
      </c>
      <c r="G837" s="13">
        <f t="shared" si="144"/>
        <v>0.69407278570869291</v>
      </c>
      <c r="H837" s="13">
        <f t="shared" si="145"/>
        <v>91.140952284920999</v>
      </c>
      <c r="I837" s="16">
        <f t="shared" si="152"/>
        <v>91.147839732569508</v>
      </c>
      <c r="J837" s="13">
        <f t="shared" si="146"/>
        <v>65.22501527844021</v>
      </c>
      <c r="K837" s="13">
        <f t="shared" si="147"/>
        <v>25.922824454129298</v>
      </c>
      <c r="L837" s="13">
        <f t="shared" si="148"/>
        <v>0.40086075551491079</v>
      </c>
      <c r="M837" s="13">
        <f t="shared" si="153"/>
        <v>2.1174841282096777</v>
      </c>
      <c r="N837" s="13">
        <f t="shared" si="149"/>
        <v>0.11099125547700953</v>
      </c>
      <c r="O837" s="13">
        <f t="shared" si="150"/>
        <v>0.80506404118570241</v>
      </c>
      <c r="Q837">
        <v>14.29768298018208</v>
      </c>
    </row>
    <row r="838" spans="1:17" x14ac:dyDescent="0.2">
      <c r="A838" s="14">
        <f t="shared" si="151"/>
        <v>47484</v>
      </c>
      <c r="B838" s="1">
        <v>1</v>
      </c>
      <c r="F838" s="34">
        <v>11.761809368182121</v>
      </c>
      <c r="G838" s="13">
        <f t="shared" ref="G838:G901" si="157">IF((F838-$J$2)&gt;0,$I$2*(F838-$J$2),0)</f>
        <v>0</v>
      </c>
      <c r="H838" s="13">
        <f t="shared" ref="H838:H901" si="158">F838-G838</f>
        <v>11.761809368182121</v>
      </c>
      <c r="I838" s="16">
        <f t="shared" si="152"/>
        <v>37.283773066796506</v>
      </c>
      <c r="J838" s="13">
        <f t="shared" ref="J838:J901" si="159">I838/SQRT(1+(I838/($K$2*(300+(25*Q838)+0.05*(Q838)^3)))^2)</f>
        <v>33.619241590158772</v>
      </c>
      <c r="K838" s="13">
        <f t="shared" ref="K838:K901" si="160">I838-J838</f>
        <v>3.6645314766377339</v>
      </c>
      <c r="L838" s="13">
        <f t="shared" ref="L838:L901" si="161">IF(K838&gt;$N$2,(K838-$N$2)/$L$2,0)</f>
        <v>0</v>
      </c>
      <c r="M838" s="13">
        <f t="shared" si="153"/>
        <v>2.0064928727326681</v>
      </c>
      <c r="N838" s="13">
        <f t="shared" ref="N838:N901" si="162">$M$2*M838</f>
        <v>0.1051734745414903</v>
      </c>
      <c r="O838" s="13">
        <f t="shared" ref="O838:O901" si="163">N838+G838</f>
        <v>0.1051734745414903</v>
      </c>
      <c r="Q838">
        <v>11.625588622580651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102.3687074663932</v>
      </c>
      <c r="G839" s="13">
        <f t="shared" si="157"/>
        <v>0.90474643362396312</v>
      </c>
      <c r="H839" s="13">
        <f t="shared" si="158"/>
        <v>101.46396103276923</v>
      </c>
      <c r="I839" s="16">
        <f t="shared" ref="I839:I902" si="166">H839+K838-L838</f>
        <v>105.12849250940697</v>
      </c>
      <c r="J839" s="13">
        <f t="shared" si="159"/>
        <v>63.775711373865462</v>
      </c>
      <c r="K839" s="13">
        <f t="shared" si="160"/>
        <v>41.352781135541505</v>
      </c>
      <c r="L839" s="13">
        <f t="shared" si="161"/>
        <v>1.0301275398816365</v>
      </c>
      <c r="M839" s="13">
        <f t="shared" ref="M839:M902" si="167">L839+M838-N838</f>
        <v>2.9314469380728143</v>
      </c>
      <c r="N839" s="13">
        <f t="shared" si="162"/>
        <v>0.15365639424935454</v>
      </c>
      <c r="O839" s="13">
        <f t="shared" si="163"/>
        <v>1.0584028278733177</v>
      </c>
      <c r="Q839">
        <v>12.085333383310561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82.549333481868871</v>
      </c>
      <c r="G840" s="13">
        <f t="shared" si="157"/>
        <v>0.50835895393347641</v>
      </c>
      <c r="H840" s="13">
        <f t="shared" si="158"/>
        <v>82.04097452793539</v>
      </c>
      <c r="I840" s="16">
        <f t="shared" si="166"/>
        <v>122.36362812359526</v>
      </c>
      <c r="J840" s="13">
        <f t="shared" si="159"/>
        <v>73.297644292718289</v>
      </c>
      <c r="K840" s="13">
        <f t="shared" si="160"/>
        <v>49.065983830876974</v>
      </c>
      <c r="L840" s="13">
        <f t="shared" si="161"/>
        <v>1.3446885174318526</v>
      </c>
      <c r="M840" s="13">
        <f t="shared" si="167"/>
        <v>4.1224790612553122</v>
      </c>
      <c r="N840" s="13">
        <f t="shared" si="162"/>
        <v>0.21608621315772256</v>
      </c>
      <c r="O840" s="13">
        <f t="shared" si="163"/>
        <v>0.72444516709119899</v>
      </c>
      <c r="Q840">
        <v>14.010185905904409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61.951841674149399</v>
      </c>
      <c r="G841" s="13">
        <f t="shared" si="157"/>
        <v>9.6409117779086992E-2</v>
      </c>
      <c r="H841" s="13">
        <f t="shared" si="158"/>
        <v>61.85543255637031</v>
      </c>
      <c r="I841" s="16">
        <f t="shared" si="166"/>
        <v>109.57672786981544</v>
      </c>
      <c r="J841" s="13">
        <f t="shared" si="159"/>
        <v>70.907239161638429</v>
      </c>
      <c r="K841" s="13">
        <f t="shared" si="160"/>
        <v>38.669488708177013</v>
      </c>
      <c r="L841" s="13">
        <f t="shared" si="161"/>
        <v>0.92069710970309238</v>
      </c>
      <c r="M841" s="13">
        <f t="shared" si="167"/>
        <v>4.8270899578006823</v>
      </c>
      <c r="N841" s="13">
        <f t="shared" si="162"/>
        <v>0.25301949968793819</v>
      </c>
      <c r="O841" s="13">
        <f t="shared" si="163"/>
        <v>0.34942861746702519</v>
      </c>
      <c r="Q841">
        <v>14.240051571740009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12.182203194910169</v>
      </c>
      <c r="G842" s="13">
        <f t="shared" si="157"/>
        <v>0</v>
      </c>
      <c r="H842" s="13">
        <f t="shared" si="158"/>
        <v>12.182203194910169</v>
      </c>
      <c r="I842" s="16">
        <f t="shared" si="166"/>
        <v>49.930994793384095</v>
      </c>
      <c r="J842" s="13">
        <f t="shared" si="159"/>
        <v>45.241012741404653</v>
      </c>
      <c r="K842" s="13">
        <f t="shared" si="160"/>
        <v>4.6899820519794417</v>
      </c>
      <c r="L842" s="13">
        <f t="shared" si="161"/>
        <v>0</v>
      </c>
      <c r="M842" s="13">
        <f t="shared" si="167"/>
        <v>4.574070458112744</v>
      </c>
      <c r="N842" s="13">
        <f t="shared" si="162"/>
        <v>0.23975708531778983</v>
      </c>
      <c r="O842" s="13">
        <f t="shared" si="163"/>
        <v>0.23975708531778983</v>
      </c>
      <c r="Q842">
        <v>16.239753968948818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0.50719041715498181</v>
      </c>
      <c r="G843" s="13">
        <f t="shared" si="157"/>
        <v>0</v>
      </c>
      <c r="H843" s="13">
        <f t="shared" si="158"/>
        <v>0.50719041715498181</v>
      </c>
      <c r="I843" s="16">
        <f t="shared" si="166"/>
        <v>5.1971724691344239</v>
      </c>
      <c r="J843" s="13">
        <f t="shared" si="159"/>
        <v>5.1942710031045145</v>
      </c>
      <c r="K843" s="13">
        <f t="shared" si="160"/>
        <v>2.901466029909372E-3</v>
      </c>
      <c r="L843" s="13">
        <f t="shared" si="161"/>
        <v>0</v>
      </c>
      <c r="M843" s="13">
        <f t="shared" si="167"/>
        <v>4.3343133727949539</v>
      </c>
      <c r="N843" s="13">
        <f t="shared" si="162"/>
        <v>0.2271898412216419</v>
      </c>
      <c r="O843" s="13">
        <f t="shared" si="163"/>
        <v>0.2271898412216419</v>
      </c>
      <c r="Q843">
        <v>21.53726358722118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47.357530444123427</v>
      </c>
      <c r="G844" s="13">
        <f t="shared" si="157"/>
        <v>0</v>
      </c>
      <c r="H844" s="13">
        <f t="shared" si="158"/>
        <v>47.357530444123427</v>
      </c>
      <c r="I844" s="16">
        <f t="shared" si="166"/>
        <v>47.360431910153338</v>
      </c>
      <c r="J844" s="13">
        <f t="shared" si="159"/>
        <v>46.399380337823644</v>
      </c>
      <c r="K844" s="13">
        <f t="shared" si="160"/>
        <v>0.96105157232969418</v>
      </c>
      <c r="L844" s="13">
        <f t="shared" si="161"/>
        <v>0</v>
      </c>
      <c r="M844" s="13">
        <f t="shared" si="167"/>
        <v>4.1071235315733121</v>
      </c>
      <c r="N844" s="13">
        <f t="shared" si="162"/>
        <v>0.21528132895801869</v>
      </c>
      <c r="O844" s="13">
        <f t="shared" si="163"/>
        <v>0.21528132895801869</v>
      </c>
      <c r="Q844">
        <v>27.244341491654509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8.4696208740729659</v>
      </c>
      <c r="G845" s="13">
        <f t="shared" si="157"/>
        <v>0</v>
      </c>
      <c r="H845" s="13">
        <f t="shared" si="158"/>
        <v>8.4696208740729659</v>
      </c>
      <c r="I845" s="16">
        <f t="shared" si="166"/>
        <v>9.4306724464026601</v>
      </c>
      <c r="J845" s="13">
        <f t="shared" si="159"/>
        <v>9.4185225205372731</v>
      </c>
      <c r="K845" s="13">
        <f t="shared" si="160"/>
        <v>1.214992586538699E-2</v>
      </c>
      <c r="L845" s="13">
        <f t="shared" si="161"/>
        <v>0</v>
      </c>
      <c r="M845" s="13">
        <f t="shared" si="167"/>
        <v>3.8918422026152935</v>
      </c>
      <c r="N845" s="13">
        <f t="shared" si="162"/>
        <v>0.2039970200635704</v>
      </c>
      <c r="O845" s="13">
        <f t="shared" si="163"/>
        <v>0.2039970200635704</v>
      </c>
      <c r="Q845">
        <v>24.05455776381649</v>
      </c>
    </row>
    <row r="846" spans="1:17" x14ac:dyDescent="0.2">
      <c r="A846" s="14">
        <f t="shared" si="164"/>
        <v>47727</v>
      </c>
      <c r="B846" s="1">
        <v>9</v>
      </c>
      <c r="F846" s="34">
        <v>5.5679788594132029</v>
      </c>
      <c r="G846" s="13">
        <f t="shared" si="157"/>
        <v>0</v>
      </c>
      <c r="H846" s="13">
        <f t="shared" si="158"/>
        <v>5.5679788594132029</v>
      </c>
      <c r="I846" s="16">
        <f t="shared" si="166"/>
        <v>5.5801287852785899</v>
      </c>
      <c r="J846" s="13">
        <f t="shared" si="159"/>
        <v>5.5785509014784171</v>
      </c>
      <c r="K846" s="13">
        <f t="shared" si="160"/>
        <v>1.5778838001727635E-3</v>
      </c>
      <c r="L846" s="13">
        <f t="shared" si="161"/>
        <v>0</v>
      </c>
      <c r="M846" s="13">
        <f t="shared" si="167"/>
        <v>3.6878451825517229</v>
      </c>
      <c r="N846" s="13">
        <f t="shared" si="162"/>
        <v>0.19330419593857071</v>
      </c>
      <c r="O846" s="13">
        <f t="shared" si="163"/>
        <v>0.19330419593857071</v>
      </c>
      <c r="Q846">
        <v>27.438829193548379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40.981056995964323</v>
      </c>
      <c r="G847" s="13">
        <f t="shared" si="157"/>
        <v>0</v>
      </c>
      <c r="H847" s="13">
        <f t="shared" si="158"/>
        <v>40.981056995964323</v>
      </c>
      <c r="I847" s="16">
        <f t="shared" si="166"/>
        <v>40.982634879764497</v>
      </c>
      <c r="J847" s="13">
        <f t="shared" si="159"/>
        <v>39.278606735473339</v>
      </c>
      <c r="K847" s="13">
        <f t="shared" si="160"/>
        <v>1.7040281442911578</v>
      </c>
      <c r="L847" s="13">
        <f t="shared" si="161"/>
        <v>0</v>
      </c>
      <c r="M847" s="13">
        <f t="shared" si="167"/>
        <v>3.4945409866131523</v>
      </c>
      <c r="N847" s="13">
        <f t="shared" si="162"/>
        <v>0.18317185298007307</v>
      </c>
      <c r="O847" s="13">
        <f t="shared" si="163"/>
        <v>0.18317185298007307</v>
      </c>
      <c r="Q847">
        <v>19.81713455606042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0.51052970593472935</v>
      </c>
      <c r="G848" s="13">
        <f t="shared" si="157"/>
        <v>0</v>
      </c>
      <c r="H848" s="13">
        <f t="shared" si="158"/>
        <v>0.51052970593472935</v>
      </c>
      <c r="I848" s="16">
        <f t="shared" si="166"/>
        <v>2.2145578502258871</v>
      </c>
      <c r="J848" s="13">
        <f t="shared" si="159"/>
        <v>2.2141199611564839</v>
      </c>
      <c r="K848" s="13">
        <f t="shared" si="160"/>
        <v>4.3788906940323002E-4</v>
      </c>
      <c r="L848" s="13">
        <f t="shared" si="161"/>
        <v>0</v>
      </c>
      <c r="M848" s="13">
        <f t="shared" si="167"/>
        <v>3.3113691336330793</v>
      </c>
      <c r="N848" s="13">
        <f t="shared" si="162"/>
        <v>0.17357061268766161</v>
      </c>
      <c r="O848" s="13">
        <f t="shared" si="163"/>
        <v>0.17357061268766161</v>
      </c>
      <c r="Q848">
        <v>16.816731290443592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7.3060697134989594</v>
      </c>
      <c r="G849" s="13">
        <f t="shared" si="157"/>
        <v>0</v>
      </c>
      <c r="H849" s="13">
        <f t="shared" si="158"/>
        <v>7.3060697134989594</v>
      </c>
      <c r="I849" s="16">
        <f t="shared" si="166"/>
        <v>7.3065076025683631</v>
      </c>
      <c r="J849" s="13">
        <f t="shared" si="159"/>
        <v>7.2796065110427621</v>
      </c>
      <c r="K849" s="13">
        <f t="shared" si="160"/>
        <v>2.690109152560094E-2</v>
      </c>
      <c r="L849" s="13">
        <f t="shared" si="161"/>
        <v>0</v>
      </c>
      <c r="M849" s="13">
        <f t="shared" si="167"/>
        <v>3.1377985209454176</v>
      </c>
      <c r="N849" s="13">
        <f t="shared" si="162"/>
        <v>0.16447263648115015</v>
      </c>
      <c r="O849" s="13">
        <f t="shared" si="163"/>
        <v>0.16447263648115015</v>
      </c>
      <c r="Q849">
        <v>12.91781762258065</v>
      </c>
    </row>
    <row r="850" spans="1:17" x14ac:dyDescent="0.2">
      <c r="A850" s="14">
        <f t="shared" si="164"/>
        <v>47849</v>
      </c>
      <c r="B850" s="1">
        <v>1</v>
      </c>
      <c r="F850" s="34">
        <v>12.355930548551269</v>
      </c>
      <c r="G850" s="13">
        <f t="shared" si="157"/>
        <v>0</v>
      </c>
      <c r="H850" s="13">
        <f t="shared" si="158"/>
        <v>12.355930548551269</v>
      </c>
      <c r="I850" s="16">
        <f t="shared" si="166"/>
        <v>12.382831640076869</v>
      </c>
      <c r="J850" s="13">
        <f t="shared" si="159"/>
        <v>12.258519223907532</v>
      </c>
      <c r="K850" s="13">
        <f t="shared" si="160"/>
        <v>0.12431241616933697</v>
      </c>
      <c r="L850" s="13">
        <f t="shared" si="161"/>
        <v>0</v>
      </c>
      <c r="M850" s="13">
        <f t="shared" si="167"/>
        <v>2.9733258844642676</v>
      </c>
      <c r="N850" s="13">
        <f t="shared" si="162"/>
        <v>0.15585154498324544</v>
      </c>
      <c r="O850" s="13">
        <f t="shared" si="163"/>
        <v>0.15585154498324544</v>
      </c>
      <c r="Q850">
        <v>13.226976726065461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35.958195982255191</v>
      </c>
      <c r="G851" s="13">
        <f t="shared" si="157"/>
        <v>0</v>
      </c>
      <c r="H851" s="13">
        <f t="shared" si="158"/>
        <v>35.958195982255191</v>
      </c>
      <c r="I851" s="16">
        <f t="shared" si="166"/>
        <v>36.08250839842453</v>
      </c>
      <c r="J851" s="13">
        <f t="shared" si="159"/>
        <v>33.859939180021939</v>
      </c>
      <c r="K851" s="13">
        <f t="shared" si="160"/>
        <v>2.2225692184025903</v>
      </c>
      <c r="L851" s="13">
        <f t="shared" si="161"/>
        <v>0</v>
      </c>
      <c r="M851" s="13">
        <f t="shared" si="167"/>
        <v>2.8174743394810222</v>
      </c>
      <c r="N851" s="13">
        <f t="shared" si="162"/>
        <v>0.1476823415331362</v>
      </c>
      <c r="O851" s="13">
        <f t="shared" si="163"/>
        <v>0.1476823415331362</v>
      </c>
      <c r="Q851">
        <v>14.99213524240905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18.205135364819249</v>
      </c>
      <c r="G852" s="13">
        <f t="shared" si="157"/>
        <v>0</v>
      </c>
      <c r="H852" s="13">
        <f t="shared" si="158"/>
        <v>18.205135364819249</v>
      </c>
      <c r="I852" s="16">
        <f t="shared" si="166"/>
        <v>20.427704583221839</v>
      </c>
      <c r="J852" s="13">
        <f t="shared" si="159"/>
        <v>20.049667755133232</v>
      </c>
      <c r="K852" s="13">
        <f t="shared" si="160"/>
        <v>0.37803682808860728</v>
      </c>
      <c r="L852" s="13">
        <f t="shared" si="161"/>
        <v>0</v>
      </c>
      <c r="M852" s="13">
        <f t="shared" si="167"/>
        <v>2.6697919979478861</v>
      </c>
      <c r="N852" s="13">
        <f t="shared" si="162"/>
        <v>0.13994133970923769</v>
      </c>
      <c r="O852" s="13">
        <f t="shared" si="163"/>
        <v>0.13994133970923769</v>
      </c>
      <c r="Q852">
        <v>15.940580026311929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45.733687657129487</v>
      </c>
      <c r="G853" s="13">
        <f t="shared" si="157"/>
        <v>0</v>
      </c>
      <c r="H853" s="13">
        <f t="shared" si="158"/>
        <v>45.733687657129487</v>
      </c>
      <c r="I853" s="16">
        <f t="shared" si="166"/>
        <v>46.11172448521809</v>
      </c>
      <c r="J853" s="13">
        <f t="shared" si="159"/>
        <v>42.056496087744094</v>
      </c>
      <c r="K853" s="13">
        <f t="shared" si="160"/>
        <v>4.0552283974739964</v>
      </c>
      <c r="L853" s="13">
        <f t="shared" si="161"/>
        <v>0</v>
      </c>
      <c r="M853" s="13">
        <f t="shared" si="167"/>
        <v>2.5298506582386486</v>
      </c>
      <c r="N853" s="13">
        <f t="shared" si="162"/>
        <v>0.13260609465094514</v>
      </c>
      <c r="O853" s="13">
        <f t="shared" si="163"/>
        <v>0.13260609465094514</v>
      </c>
      <c r="Q853">
        <v>15.64537192507083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34.935620717558621</v>
      </c>
      <c r="G854" s="13">
        <f t="shared" si="157"/>
        <v>0</v>
      </c>
      <c r="H854" s="13">
        <f t="shared" si="158"/>
        <v>34.935620717558621</v>
      </c>
      <c r="I854" s="16">
        <f t="shared" si="166"/>
        <v>38.990849115032617</v>
      </c>
      <c r="J854" s="13">
        <f t="shared" si="159"/>
        <v>37.340421571370435</v>
      </c>
      <c r="K854" s="13">
        <f t="shared" si="160"/>
        <v>1.6504275436621825</v>
      </c>
      <c r="L854" s="13">
        <f t="shared" si="161"/>
        <v>0</v>
      </c>
      <c r="M854" s="13">
        <f t="shared" si="167"/>
        <v>2.3972445635877033</v>
      </c>
      <c r="N854" s="13">
        <f t="shared" si="162"/>
        <v>0.12565533798026554</v>
      </c>
      <c r="O854" s="13">
        <f t="shared" si="163"/>
        <v>0.12565533798026554</v>
      </c>
      <c r="Q854">
        <v>18.979223608790299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23.231115771586961</v>
      </c>
      <c r="G855" s="13">
        <f t="shared" si="157"/>
        <v>0</v>
      </c>
      <c r="H855" s="13">
        <f t="shared" si="158"/>
        <v>23.231115771586961</v>
      </c>
      <c r="I855" s="16">
        <f t="shared" si="166"/>
        <v>24.881543315249143</v>
      </c>
      <c r="J855" s="13">
        <f t="shared" si="159"/>
        <v>24.621025294968597</v>
      </c>
      <c r="K855" s="13">
        <f t="shared" si="160"/>
        <v>0.26051802028054638</v>
      </c>
      <c r="L855" s="13">
        <f t="shared" si="161"/>
        <v>0</v>
      </c>
      <c r="M855" s="13">
        <f t="shared" si="167"/>
        <v>2.2715892256074377</v>
      </c>
      <c r="N855" s="13">
        <f t="shared" si="162"/>
        <v>0.1190689161346343</v>
      </c>
      <c r="O855" s="13">
        <f t="shared" si="163"/>
        <v>0.1190689161346343</v>
      </c>
      <c r="Q855">
        <v>22.852693898257321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1.5661858129677519</v>
      </c>
      <c r="G856" s="13">
        <f t="shared" si="157"/>
        <v>0</v>
      </c>
      <c r="H856" s="13">
        <f t="shared" si="158"/>
        <v>1.5661858129677519</v>
      </c>
      <c r="I856" s="16">
        <f t="shared" si="166"/>
        <v>1.8267038332482983</v>
      </c>
      <c r="J856" s="13">
        <f t="shared" si="159"/>
        <v>1.8266253986035472</v>
      </c>
      <c r="K856" s="13">
        <f t="shared" si="160"/>
        <v>7.8434644751101956E-5</v>
      </c>
      <c r="L856" s="13">
        <f t="shared" si="161"/>
        <v>0</v>
      </c>
      <c r="M856" s="13">
        <f t="shared" si="167"/>
        <v>2.1525203094728034</v>
      </c>
      <c r="N856" s="13">
        <f t="shared" si="162"/>
        <v>0.11282773193211394</v>
      </c>
      <c r="O856" s="13">
        <f t="shared" si="163"/>
        <v>0.11282773193211394</v>
      </c>
      <c r="Q856">
        <v>24.91624338981519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26.42730771359664</v>
      </c>
      <c r="G857" s="13">
        <f t="shared" si="157"/>
        <v>0</v>
      </c>
      <c r="H857" s="13">
        <f t="shared" si="158"/>
        <v>26.42730771359664</v>
      </c>
      <c r="I857" s="16">
        <f t="shared" si="166"/>
        <v>26.427386148241393</v>
      </c>
      <c r="J857" s="13">
        <f t="shared" si="159"/>
        <v>26.261268088640296</v>
      </c>
      <c r="K857" s="13">
        <f t="shared" si="160"/>
        <v>0.16611805960109649</v>
      </c>
      <c r="L857" s="13">
        <f t="shared" si="161"/>
        <v>0</v>
      </c>
      <c r="M857" s="13">
        <f t="shared" si="167"/>
        <v>2.0396925775406896</v>
      </c>
      <c r="N857" s="13">
        <f t="shared" si="162"/>
        <v>0.10691368919954489</v>
      </c>
      <c r="O857" s="13">
        <f t="shared" si="163"/>
        <v>0.10691368919954489</v>
      </c>
      <c r="Q857">
        <v>27.438196193548379</v>
      </c>
    </row>
    <row r="858" spans="1:17" x14ac:dyDescent="0.2">
      <c r="A858" s="14">
        <f t="shared" si="164"/>
        <v>48092</v>
      </c>
      <c r="B858" s="1">
        <v>9</v>
      </c>
      <c r="F858" s="34">
        <v>18.205121226304641</v>
      </c>
      <c r="G858" s="13">
        <f t="shared" si="157"/>
        <v>0</v>
      </c>
      <c r="H858" s="13">
        <f t="shared" si="158"/>
        <v>18.205121226304641</v>
      </c>
      <c r="I858" s="16">
        <f t="shared" si="166"/>
        <v>18.371239285905737</v>
      </c>
      <c r="J858" s="13">
        <f t="shared" si="159"/>
        <v>18.288569407403056</v>
      </c>
      <c r="K858" s="13">
        <f t="shared" si="160"/>
        <v>8.2669878502681371E-2</v>
      </c>
      <c r="L858" s="13">
        <f t="shared" si="161"/>
        <v>0</v>
      </c>
      <c r="M858" s="13">
        <f t="shared" si="167"/>
        <v>1.9327788883411448</v>
      </c>
      <c r="N858" s="13">
        <f t="shared" si="162"/>
        <v>0.10130964030309846</v>
      </c>
      <c r="O858" s="13">
        <f t="shared" si="163"/>
        <v>0.10130964030309846</v>
      </c>
      <c r="Q858">
        <v>24.61331389586983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19.59126484096922</v>
      </c>
      <c r="G859" s="13">
        <f t="shared" si="157"/>
        <v>0</v>
      </c>
      <c r="H859" s="13">
        <f t="shared" si="158"/>
        <v>19.59126484096922</v>
      </c>
      <c r="I859" s="16">
        <f t="shared" si="166"/>
        <v>19.673934719471902</v>
      </c>
      <c r="J859" s="13">
        <f t="shared" si="159"/>
        <v>19.544429222366549</v>
      </c>
      <c r="K859" s="13">
        <f t="shared" si="160"/>
        <v>0.12950549710535242</v>
      </c>
      <c r="L859" s="13">
        <f t="shared" si="161"/>
        <v>0</v>
      </c>
      <c r="M859" s="13">
        <f t="shared" si="167"/>
        <v>1.8314692480380463</v>
      </c>
      <c r="N859" s="13">
        <f t="shared" si="162"/>
        <v>9.5999336429098553E-2</v>
      </c>
      <c r="O859" s="13">
        <f t="shared" si="163"/>
        <v>9.5999336429098553E-2</v>
      </c>
      <c r="Q859">
        <v>22.855136907525399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45.032962665071281</v>
      </c>
      <c r="G860" s="13">
        <f t="shared" si="157"/>
        <v>0</v>
      </c>
      <c r="H860" s="13">
        <f t="shared" si="158"/>
        <v>45.032962665071281</v>
      </c>
      <c r="I860" s="16">
        <f t="shared" si="166"/>
        <v>45.162468162176637</v>
      </c>
      <c r="J860" s="13">
        <f t="shared" si="159"/>
        <v>41.462474281148666</v>
      </c>
      <c r="K860" s="13">
        <f t="shared" si="160"/>
        <v>3.6999938810279716</v>
      </c>
      <c r="L860" s="13">
        <f t="shared" si="161"/>
        <v>0</v>
      </c>
      <c r="M860" s="13">
        <f t="shared" si="167"/>
        <v>1.7354699116089478</v>
      </c>
      <c r="N860" s="13">
        <f t="shared" si="162"/>
        <v>9.0967380470952E-2</v>
      </c>
      <c r="O860" s="13">
        <f t="shared" si="163"/>
        <v>9.0967380470952E-2</v>
      </c>
      <c r="Q860">
        <v>15.926029084509381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34.86189929194812</v>
      </c>
      <c r="G861" s="13">
        <f t="shared" si="157"/>
        <v>0</v>
      </c>
      <c r="H861" s="13">
        <f t="shared" si="158"/>
        <v>34.86189929194812</v>
      </c>
      <c r="I861" s="16">
        <f t="shared" si="166"/>
        <v>38.561893172976092</v>
      </c>
      <c r="J861" s="13">
        <f t="shared" si="159"/>
        <v>36.062394952567061</v>
      </c>
      <c r="K861" s="13">
        <f t="shared" si="160"/>
        <v>2.4994982204090306</v>
      </c>
      <c r="L861" s="13">
        <f t="shared" si="161"/>
        <v>0</v>
      </c>
      <c r="M861" s="13">
        <f t="shared" si="167"/>
        <v>1.6445025311379957</v>
      </c>
      <c r="N861" s="13">
        <f t="shared" si="162"/>
        <v>8.6199182385584355E-2</v>
      </c>
      <c r="O861" s="13">
        <f t="shared" si="163"/>
        <v>8.6199182385584355E-2</v>
      </c>
      <c r="Q861">
        <v>15.54212618779245</v>
      </c>
    </row>
    <row r="862" spans="1:17" x14ac:dyDescent="0.2">
      <c r="A862" s="14">
        <f t="shared" si="164"/>
        <v>48214</v>
      </c>
      <c r="B862" s="1">
        <v>1</v>
      </c>
      <c r="F862" s="34">
        <v>183.59495277782989</v>
      </c>
      <c r="G862" s="13">
        <f t="shared" si="157"/>
        <v>2.5292713398526967</v>
      </c>
      <c r="H862" s="13">
        <f t="shared" si="158"/>
        <v>181.06568143797719</v>
      </c>
      <c r="I862" s="16">
        <f t="shared" si="166"/>
        <v>183.56517965838623</v>
      </c>
      <c r="J862" s="13">
        <f t="shared" si="159"/>
        <v>75.612617628357143</v>
      </c>
      <c r="K862" s="13">
        <f t="shared" si="160"/>
        <v>107.95256203002909</v>
      </c>
      <c r="L862" s="13">
        <f t="shared" si="161"/>
        <v>3.7462096928204498</v>
      </c>
      <c r="M862" s="13">
        <f t="shared" si="167"/>
        <v>5.3045130415728607</v>
      </c>
      <c r="N862" s="13">
        <f t="shared" si="162"/>
        <v>0.27804438027884121</v>
      </c>
      <c r="O862" s="13">
        <f t="shared" si="163"/>
        <v>2.807315720131538</v>
      </c>
      <c r="Q862">
        <v>12.581207622580649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102.2552050091759</v>
      </c>
      <c r="G863" s="13">
        <f t="shared" si="157"/>
        <v>0.90247638447961698</v>
      </c>
      <c r="H863" s="13">
        <f t="shared" si="158"/>
        <v>101.35272862469628</v>
      </c>
      <c r="I863" s="16">
        <f t="shared" si="166"/>
        <v>205.5590809619049</v>
      </c>
      <c r="J863" s="13">
        <f t="shared" si="159"/>
        <v>82.898145246527577</v>
      </c>
      <c r="K863" s="13">
        <f t="shared" si="160"/>
        <v>122.66093571537732</v>
      </c>
      <c r="L863" s="13">
        <f t="shared" si="161"/>
        <v>4.3460487723036048</v>
      </c>
      <c r="M863" s="13">
        <f t="shared" si="167"/>
        <v>9.3725174335976238</v>
      </c>
      <c r="N863" s="13">
        <f t="shared" si="162"/>
        <v>0.49127521811211894</v>
      </c>
      <c r="O863" s="13">
        <f t="shared" si="163"/>
        <v>1.393751602591736</v>
      </c>
      <c r="Q863">
        <v>13.859766250538801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20.203652295055019</v>
      </c>
      <c r="G864" s="13">
        <f t="shared" si="157"/>
        <v>0</v>
      </c>
      <c r="H864" s="13">
        <f t="shared" si="158"/>
        <v>20.203652295055019</v>
      </c>
      <c r="I864" s="16">
        <f t="shared" si="166"/>
        <v>138.51853923812871</v>
      </c>
      <c r="J864" s="13">
        <f t="shared" si="159"/>
        <v>82.374396401294305</v>
      </c>
      <c r="K864" s="13">
        <f t="shared" si="160"/>
        <v>56.144142836834405</v>
      </c>
      <c r="L864" s="13">
        <f t="shared" si="161"/>
        <v>1.6333510489528136</v>
      </c>
      <c r="M864" s="13">
        <f t="shared" si="167"/>
        <v>10.514593264438318</v>
      </c>
      <c r="N864" s="13">
        <f t="shared" si="162"/>
        <v>0.55113891608568188</v>
      </c>
      <c r="O864" s="13">
        <f t="shared" si="163"/>
        <v>0.55113891608568188</v>
      </c>
      <c r="Q864">
        <v>15.63141756451552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57.255656682374713</v>
      </c>
      <c r="G865" s="13">
        <f t="shared" si="157"/>
        <v>2.4854179435932623E-3</v>
      </c>
      <c r="H865" s="13">
        <f t="shared" si="158"/>
        <v>57.253171264431117</v>
      </c>
      <c r="I865" s="16">
        <f t="shared" si="166"/>
        <v>111.7639630523127</v>
      </c>
      <c r="J865" s="13">
        <f t="shared" si="159"/>
        <v>80.432336985361488</v>
      </c>
      <c r="K865" s="13">
        <f t="shared" si="160"/>
        <v>31.331626066951216</v>
      </c>
      <c r="L865" s="13">
        <f t="shared" si="161"/>
        <v>0.62144330596874009</v>
      </c>
      <c r="M865" s="13">
        <f t="shared" si="167"/>
        <v>10.584897654321376</v>
      </c>
      <c r="N865" s="13">
        <f t="shared" si="162"/>
        <v>0.5548240310741297</v>
      </c>
      <c r="O865" s="13">
        <f t="shared" si="163"/>
        <v>0.55730944901772295</v>
      </c>
      <c r="Q865">
        <v>17.378925867211699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0.72779988152950159</v>
      </c>
      <c r="G866" s="13">
        <f t="shared" si="157"/>
        <v>0</v>
      </c>
      <c r="H866" s="13">
        <f t="shared" si="158"/>
        <v>0.72779988152950159</v>
      </c>
      <c r="I866" s="16">
        <f t="shared" si="166"/>
        <v>31.437982642511976</v>
      </c>
      <c r="J866" s="13">
        <f t="shared" si="159"/>
        <v>30.59711362427068</v>
      </c>
      <c r="K866" s="13">
        <f t="shared" si="160"/>
        <v>0.84086901824129612</v>
      </c>
      <c r="L866" s="13">
        <f t="shared" si="161"/>
        <v>0</v>
      </c>
      <c r="M866" s="13">
        <f t="shared" si="167"/>
        <v>10.030073623247246</v>
      </c>
      <c r="N866" s="13">
        <f t="shared" si="162"/>
        <v>0.52574205829457499</v>
      </c>
      <c r="O866" s="13">
        <f t="shared" si="163"/>
        <v>0.52574205829457499</v>
      </c>
      <c r="Q866">
        <v>19.351863152544539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23.142318207696999</v>
      </c>
      <c r="G867" s="13">
        <f t="shared" si="157"/>
        <v>0</v>
      </c>
      <c r="H867" s="13">
        <f t="shared" si="158"/>
        <v>23.142318207696999</v>
      </c>
      <c r="I867" s="16">
        <f t="shared" si="166"/>
        <v>23.983187225938295</v>
      </c>
      <c r="J867" s="13">
        <f t="shared" si="159"/>
        <v>23.779012009427017</v>
      </c>
      <c r="K867" s="13">
        <f t="shared" si="160"/>
        <v>0.20417521651127757</v>
      </c>
      <c r="L867" s="13">
        <f t="shared" si="161"/>
        <v>0</v>
      </c>
      <c r="M867" s="13">
        <f t="shared" si="167"/>
        <v>9.5043315649526701</v>
      </c>
      <c r="N867" s="13">
        <f t="shared" si="162"/>
        <v>0.49818446278309453</v>
      </c>
      <c r="O867" s="13">
        <f t="shared" si="163"/>
        <v>0.49818446278309453</v>
      </c>
      <c r="Q867">
        <v>23.82324991277412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0.50840492461603581</v>
      </c>
      <c r="G868" s="13">
        <f t="shared" si="157"/>
        <v>0</v>
      </c>
      <c r="H868" s="13">
        <f t="shared" si="158"/>
        <v>0.50840492461603581</v>
      </c>
      <c r="I868" s="16">
        <f t="shared" si="166"/>
        <v>0.71258014112731338</v>
      </c>
      <c r="J868" s="13">
        <f t="shared" si="159"/>
        <v>0.71257573878317693</v>
      </c>
      <c r="K868" s="13">
        <f t="shared" si="160"/>
        <v>4.4023441364560156E-6</v>
      </c>
      <c r="L868" s="13">
        <f t="shared" si="161"/>
        <v>0</v>
      </c>
      <c r="M868" s="13">
        <f t="shared" si="167"/>
        <v>9.0061471021695763</v>
      </c>
      <c r="N868" s="13">
        <f t="shared" si="162"/>
        <v>0.47207134191158839</v>
      </c>
      <c r="O868" s="13">
        <f t="shared" si="163"/>
        <v>0.47207134191158839</v>
      </c>
      <c r="Q868">
        <v>25.319269193548379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37.590672042637017</v>
      </c>
      <c r="G869" s="13">
        <f t="shared" si="157"/>
        <v>0</v>
      </c>
      <c r="H869" s="13">
        <f t="shared" si="158"/>
        <v>37.590672042637017</v>
      </c>
      <c r="I869" s="16">
        <f t="shared" si="166"/>
        <v>37.590676444981156</v>
      </c>
      <c r="J869" s="13">
        <f t="shared" si="159"/>
        <v>36.816005472095441</v>
      </c>
      <c r="K869" s="13">
        <f t="shared" si="160"/>
        <v>0.77467097288571551</v>
      </c>
      <c r="L869" s="13">
        <f t="shared" si="161"/>
        <v>0</v>
      </c>
      <c r="M869" s="13">
        <f t="shared" si="167"/>
        <v>8.5340757602579878</v>
      </c>
      <c r="N869" s="13">
        <f t="shared" si="162"/>
        <v>0.44732698127367221</v>
      </c>
      <c r="O869" s="13">
        <f t="shared" si="163"/>
        <v>0.44732698127367221</v>
      </c>
      <c r="Q869">
        <v>23.796805830385122</v>
      </c>
    </row>
    <row r="870" spans="1:17" x14ac:dyDescent="0.2">
      <c r="A870" s="14">
        <f t="shared" si="164"/>
        <v>48458</v>
      </c>
      <c r="B870" s="1">
        <v>9</v>
      </c>
      <c r="F870" s="34">
        <v>56.995126266411951</v>
      </c>
      <c r="G870" s="13">
        <f t="shared" si="157"/>
        <v>0</v>
      </c>
      <c r="H870" s="13">
        <f t="shared" si="158"/>
        <v>56.995126266411951</v>
      </c>
      <c r="I870" s="16">
        <f t="shared" si="166"/>
        <v>57.769797239297667</v>
      </c>
      <c r="J870" s="13">
        <f t="shared" si="159"/>
        <v>55.502437010846855</v>
      </c>
      <c r="K870" s="13">
        <f t="shared" si="160"/>
        <v>2.2673602284508121</v>
      </c>
      <c r="L870" s="13">
        <f t="shared" si="161"/>
        <v>0</v>
      </c>
      <c r="M870" s="13">
        <f t="shared" si="167"/>
        <v>8.0867487789843153</v>
      </c>
      <c r="N870" s="13">
        <f t="shared" si="162"/>
        <v>0.42387963515245997</v>
      </c>
      <c r="O870" s="13">
        <f t="shared" si="163"/>
        <v>0.42387963515245997</v>
      </c>
      <c r="Q870">
        <v>25.130387074281781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48.321004591951763</v>
      </c>
      <c r="G871" s="13">
        <f t="shared" si="157"/>
        <v>0</v>
      </c>
      <c r="H871" s="13">
        <f t="shared" si="158"/>
        <v>48.321004591951763</v>
      </c>
      <c r="I871" s="16">
        <f t="shared" si="166"/>
        <v>50.588364820402575</v>
      </c>
      <c r="J871" s="13">
        <f t="shared" si="159"/>
        <v>48.383901762416123</v>
      </c>
      <c r="K871" s="13">
        <f t="shared" si="160"/>
        <v>2.2044630579864517</v>
      </c>
      <c r="L871" s="13">
        <f t="shared" si="161"/>
        <v>0</v>
      </c>
      <c r="M871" s="13">
        <f t="shared" si="167"/>
        <v>7.6628691438318555</v>
      </c>
      <c r="N871" s="13">
        <f t="shared" si="162"/>
        <v>0.40166131849547221</v>
      </c>
      <c r="O871" s="13">
        <f t="shared" si="163"/>
        <v>0.40166131849547221</v>
      </c>
      <c r="Q871">
        <v>22.440616616027722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38.352376696074238</v>
      </c>
      <c r="G872" s="13">
        <f t="shared" si="157"/>
        <v>0</v>
      </c>
      <c r="H872" s="13">
        <f t="shared" si="158"/>
        <v>38.352376696074238</v>
      </c>
      <c r="I872" s="16">
        <f t="shared" si="166"/>
        <v>40.55683975406069</v>
      </c>
      <c r="J872" s="13">
        <f t="shared" si="159"/>
        <v>38.190797118910716</v>
      </c>
      <c r="K872" s="13">
        <f t="shared" si="160"/>
        <v>2.3660426351499737</v>
      </c>
      <c r="L872" s="13">
        <f t="shared" si="161"/>
        <v>0</v>
      </c>
      <c r="M872" s="13">
        <f t="shared" si="167"/>
        <v>7.261207825336383</v>
      </c>
      <c r="N872" s="13">
        <f t="shared" si="162"/>
        <v>0.380607609793506</v>
      </c>
      <c r="O872" s="13">
        <f t="shared" si="163"/>
        <v>0.380607609793506</v>
      </c>
      <c r="Q872">
        <v>17.0856981241485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6.7048943774935736</v>
      </c>
      <c r="G873" s="13">
        <f t="shared" si="157"/>
        <v>0</v>
      </c>
      <c r="H873" s="13">
        <f t="shared" si="158"/>
        <v>6.7048943774935736</v>
      </c>
      <c r="I873" s="16">
        <f t="shared" si="166"/>
        <v>9.0709370126435473</v>
      </c>
      <c r="J873" s="13">
        <f t="shared" si="159"/>
        <v>9.0323999646100539</v>
      </c>
      <c r="K873" s="13">
        <f t="shared" si="160"/>
        <v>3.8537048033493448E-2</v>
      </c>
      <c r="L873" s="13">
        <f t="shared" si="161"/>
        <v>0</v>
      </c>
      <c r="M873" s="13">
        <f t="shared" si="167"/>
        <v>6.8806002155428772</v>
      </c>
      <c r="N873" s="13">
        <f t="shared" si="162"/>
        <v>0.36065746429191864</v>
      </c>
      <c r="O873" s="13">
        <f t="shared" si="163"/>
        <v>0.36065746429191864</v>
      </c>
      <c r="Q873">
        <v>15.007080417603129</v>
      </c>
    </row>
    <row r="874" spans="1:17" x14ac:dyDescent="0.2">
      <c r="A874" s="14">
        <f t="shared" si="164"/>
        <v>48580</v>
      </c>
      <c r="B874" s="1">
        <v>1</v>
      </c>
      <c r="F874" s="34">
        <v>102.30532164582119</v>
      </c>
      <c r="G874" s="13">
        <f t="shared" si="157"/>
        <v>0.90347871721252293</v>
      </c>
      <c r="H874" s="13">
        <f t="shared" si="158"/>
        <v>101.40184292860867</v>
      </c>
      <c r="I874" s="16">
        <f t="shared" si="166"/>
        <v>101.44037997664216</v>
      </c>
      <c r="J874" s="13">
        <f t="shared" si="159"/>
        <v>61.438136874381193</v>
      </c>
      <c r="K874" s="13">
        <f t="shared" si="160"/>
        <v>40.002243102260969</v>
      </c>
      <c r="L874" s="13">
        <f t="shared" si="161"/>
        <v>0.97504969728528113</v>
      </c>
      <c r="M874" s="13">
        <f t="shared" si="167"/>
        <v>7.49499244853624</v>
      </c>
      <c r="N874" s="13">
        <f t="shared" si="162"/>
        <v>0.39286179790971665</v>
      </c>
      <c r="O874" s="13">
        <f t="shared" si="163"/>
        <v>1.2963405151222396</v>
      </c>
      <c r="Q874">
        <v>11.520320622580639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35.209719593339187</v>
      </c>
      <c r="G875" s="13">
        <f t="shared" si="157"/>
        <v>0</v>
      </c>
      <c r="H875" s="13">
        <f t="shared" si="158"/>
        <v>35.209719593339187</v>
      </c>
      <c r="I875" s="16">
        <f t="shared" si="166"/>
        <v>74.236912998314878</v>
      </c>
      <c r="J875" s="13">
        <f t="shared" si="159"/>
        <v>54.59806915500905</v>
      </c>
      <c r="K875" s="13">
        <f t="shared" si="160"/>
        <v>19.638843843305828</v>
      </c>
      <c r="L875" s="13">
        <f t="shared" si="161"/>
        <v>0.14458652522110121</v>
      </c>
      <c r="M875" s="13">
        <f t="shared" si="167"/>
        <v>7.2467171758476248</v>
      </c>
      <c r="N875" s="13">
        <f t="shared" si="162"/>
        <v>0.37984805964717527</v>
      </c>
      <c r="O875" s="13">
        <f t="shared" si="163"/>
        <v>0.37984805964717527</v>
      </c>
      <c r="Q875">
        <v>12.1503526831483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82.94222741533045</v>
      </c>
      <c r="G876" s="13">
        <f t="shared" si="157"/>
        <v>0.51621683260270801</v>
      </c>
      <c r="H876" s="13">
        <f t="shared" si="158"/>
        <v>82.426010582727741</v>
      </c>
      <c r="I876" s="16">
        <f t="shared" si="166"/>
        <v>101.92026790081248</v>
      </c>
      <c r="J876" s="13">
        <f t="shared" si="159"/>
        <v>76.118364099443326</v>
      </c>
      <c r="K876" s="13">
        <f t="shared" si="160"/>
        <v>25.80190380136915</v>
      </c>
      <c r="L876" s="13">
        <f t="shared" si="161"/>
        <v>0.39592935150017577</v>
      </c>
      <c r="M876" s="13">
        <f t="shared" si="167"/>
        <v>7.262798467700625</v>
      </c>
      <c r="N876" s="13">
        <f t="shared" si="162"/>
        <v>0.3806909858106719</v>
      </c>
      <c r="O876" s="13">
        <f t="shared" si="163"/>
        <v>0.89690781841337985</v>
      </c>
      <c r="Q876">
        <v>17.209038630049061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5.2454638105446287</v>
      </c>
      <c r="G877" s="13">
        <f t="shared" si="157"/>
        <v>0</v>
      </c>
      <c r="H877" s="13">
        <f t="shared" si="158"/>
        <v>5.2454638105446287</v>
      </c>
      <c r="I877" s="16">
        <f t="shared" si="166"/>
        <v>30.651438260413602</v>
      </c>
      <c r="J877" s="13">
        <f t="shared" si="159"/>
        <v>29.74287551871096</v>
      </c>
      <c r="K877" s="13">
        <f t="shared" si="160"/>
        <v>0.90856274170264228</v>
      </c>
      <c r="L877" s="13">
        <f t="shared" si="161"/>
        <v>0</v>
      </c>
      <c r="M877" s="13">
        <f t="shared" si="167"/>
        <v>6.8821074818899532</v>
      </c>
      <c r="N877" s="13">
        <f t="shared" si="162"/>
        <v>0.36073647002422682</v>
      </c>
      <c r="O877" s="13">
        <f t="shared" si="163"/>
        <v>0.36073647002422682</v>
      </c>
      <c r="Q877">
        <v>18.236131033195029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21.252307455835179</v>
      </c>
      <c r="G878" s="13">
        <f t="shared" si="157"/>
        <v>0</v>
      </c>
      <c r="H878" s="13">
        <f t="shared" si="158"/>
        <v>21.252307455835179</v>
      </c>
      <c r="I878" s="16">
        <f t="shared" si="166"/>
        <v>22.160870197537822</v>
      </c>
      <c r="J878" s="13">
        <f t="shared" si="159"/>
        <v>21.809328608421499</v>
      </c>
      <c r="K878" s="13">
        <f t="shared" si="160"/>
        <v>0.35154158911632294</v>
      </c>
      <c r="L878" s="13">
        <f t="shared" si="161"/>
        <v>0</v>
      </c>
      <c r="M878" s="13">
        <f t="shared" si="167"/>
        <v>6.5213710118657264</v>
      </c>
      <c r="N878" s="13">
        <f t="shared" si="162"/>
        <v>0.34182790151552872</v>
      </c>
      <c r="O878" s="13">
        <f t="shared" si="163"/>
        <v>0.34182790151552872</v>
      </c>
      <c r="Q878">
        <v>18.219951765462991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1.055384311921209</v>
      </c>
      <c r="G879" s="13">
        <f t="shared" si="157"/>
        <v>0</v>
      </c>
      <c r="H879" s="13">
        <f t="shared" si="158"/>
        <v>1.055384311921209</v>
      </c>
      <c r="I879" s="16">
        <f t="shared" si="166"/>
        <v>1.4069259010375319</v>
      </c>
      <c r="J879" s="13">
        <f t="shared" si="159"/>
        <v>1.4068666458235253</v>
      </c>
      <c r="K879" s="13">
        <f t="shared" si="160"/>
        <v>5.9255214006626034E-5</v>
      </c>
      <c r="L879" s="13">
        <f t="shared" si="161"/>
        <v>0</v>
      </c>
      <c r="M879" s="13">
        <f t="shared" si="167"/>
        <v>6.1795431103501981</v>
      </c>
      <c r="N879" s="13">
        <f t="shared" si="162"/>
        <v>0.3239104553156566</v>
      </c>
      <c r="O879" s="13">
        <f t="shared" si="163"/>
        <v>0.3239104553156566</v>
      </c>
      <c r="Q879">
        <v>21.337627976431129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2.9913222256955012</v>
      </c>
      <c r="G880" s="13">
        <f t="shared" si="157"/>
        <v>0</v>
      </c>
      <c r="H880" s="13">
        <f t="shared" si="158"/>
        <v>2.9913222256955012</v>
      </c>
      <c r="I880" s="16">
        <f t="shared" si="166"/>
        <v>2.9913814809095078</v>
      </c>
      <c r="J880" s="13">
        <f t="shared" si="159"/>
        <v>2.9910228567024242</v>
      </c>
      <c r="K880" s="13">
        <f t="shared" si="160"/>
        <v>3.5862420708365761E-4</v>
      </c>
      <c r="L880" s="13">
        <f t="shared" si="161"/>
        <v>0</v>
      </c>
      <c r="M880" s="13">
        <f t="shared" si="167"/>
        <v>5.8556326550345412</v>
      </c>
      <c r="N880" s="13">
        <f t="shared" si="162"/>
        <v>0.30693218019252205</v>
      </c>
      <c r="O880" s="13">
        <f t="shared" si="163"/>
        <v>0.30693218019252205</v>
      </c>
      <c r="Q880">
        <v>24.626001703352749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18.534212674180051</v>
      </c>
      <c r="G881" s="13">
        <f t="shared" si="157"/>
        <v>0</v>
      </c>
      <c r="H881" s="13">
        <f t="shared" si="158"/>
        <v>18.534212674180051</v>
      </c>
      <c r="I881" s="16">
        <f t="shared" si="166"/>
        <v>18.534571298387135</v>
      </c>
      <c r="J881" s="13">
        <f t="shared" si="159"/>
        <v>18.469447084550367</v>
      </c>
      <c r="K881" s="13">
        <f t="shared" si="160"/>
        <v>6.5124213836767808E-2</v>
      </c>
      <c r="L881" s="13">
        <f t="shared" si="161"/>
        <v>0</v>
      </c>
      <c r="M881" s="13">
        <f t="shared" si="167"/>
        <v>5.5487004748420192</v>
      </c>
      <c r="N881" s="13">
        <f t="shared" si="162"/>
        <v>0.29084384801944124</v>
      </c>
      <c r="O881" s="13">
        <f t="shared" si="163"/>
        <v>0.29084384801944124</v>
      </c>
      <c r="Q881">
        <v>26.53630871434121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11.94784199727809</v>
      </c>
      <c r="G882" s="13">
        <f t="shared" si="157"/>
        <v>0</v>
      </c>
      <c r="H882" s="13">
        <f t="shared" si="158"/>
        <v>11.94784199727809</v>
      </c>
      <c r="I882" s="16">
        <f t="shared" si="166"/>
        <v>12.012966211114858</v>
      </c>
      <c r="J882" s="13">
        <f t="shared" si="159"/>
        <v>11.997724392793069</v>
      </c>
      <c r="K882" s="13">
        <f t="shared" si="160"/>
        <v>1.5241818321788614E-2</v>
      </c>
      <c r="L882" s="13">
        <f t="shared" si="161"/>
        <v>0</v>
      </c>
      <c r="M882" s="13">
        <f t="shared" si="167"/>
        <v>5.2578566268225781</v>
      </c>
      <c r="N882" s="13">
        <f t="shared" si="162"/>
        <v>0.27559881103928885</v>
      </c>
      <c r="O882" s="13">
        <f t="shared" si="163"/>
        <v>0.27559881103928885</v>
      </c>
      <c r="Q882">
        <v>27.66508319354838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13.50367703080647</v>
      </c>
      <c r="G883" s="13">
        <f t="shared" si="157"/>
        <v>0</v>
      </c>
      <c r="H883" s="13">
        <f t="shared" si="158"/>
        <v>13.50367703080647</v>
      </c>
      <c r="I883" s="16">
        <f t="shared" si="166"/>
        <v>13.518918849128259</v>
      </c>
      <c r="J883" s="13">
        <f t="shared" si="159"/>
        <v>13.474242214024397</v>
      </c>
      <c r="K883" s="13">
        <f t="shared" si="160"/>
        <v>4.4676635103861884E-2</v>
      </c>
      <c r="L883" s="13">
        <f t="shared" si="161"/>
        <v>0</v>
      </c>
      <c r="M883" s="13">
        <f t="shared" si="167"/>
        <v>4.9822578157832895</v>
      </c>
      <c r="N883" s="13">
        <f t="shared" si="162"/>
        <v>0.26115286661037612</v>
      </c>
      <c r="O883" s="13">
        <f t="shared" si="163"/>
        <v>0.26115286661037612</v>
      </c>
      <c r="Q883">
        <v>22.454852116426359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8.4696965055321183</v>
      </c>
      <c r="G884" s="13">
        <f t="shared" si="157"/>
        <v>0</v>
      </c>
      <c r="H884" s="13">
        <f t="shared" si="158"/>
        <v>8.4696965055321183</v>
      </c>
      <c r="I884" s="16">
        <f t="shared" si="166"/>
        <v>8.5143731406359802</v>
      </c>
      <c r="J884" s="13">
        <f t="shared" si="159"/>
        <v>8.4855061006380854</v>
      </c>
      <c r="K884" s="13">
        <f t="shared" si="160"/>
        <v>2.886703999789475E-2</v>
      </c>
      <c r="L884" s="13">
        <f t="shared" si="161"/>
        <v>0</v>
      </c>
      <c r="M884" s="13">
        <f t="shared" si="167"/>
        <v>4.7211049491729131</v>
      </c>
      <c r="N884" s="13">
        <f t="shared" si="162"/>
        <v>0.24746412904188586</v>
      </c>
      <c r="O884" s="13">
        <f t="shared" si="163"/>
        <v>0.24746412904188586</v>
      </c>
      <c r="Q884">
        <v>15.72522732104976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2.5730960309337658</v>
      </c>
      <c r="G885" s="13">
        <f t="shared" si="157"/>
        <v>0</v>
      </c>
      <c r="H885" s="13">
        <f t="shared" si="158"/>
        <v>2.5730960309337658</v>
      </c>
      <c r="I885" s="16">
        <f t="shared" si="166"/>
        <v>2.6019630709316606</v>
      </c>
      <c r="J885" s="13">
        <f t="shared" si="159"/>
        <v>2.6007808207508845</v>
      </c>
      <c r="K885" s="13">
        <f t="shared" si="160"/>
        <v>1.1822501807761121E-3</v>
      </c>
      <c r="L885" s="13">
        <f t="shared" si="161"/>
        <v>0</v>
      </c>
      <c r="M885" s="13">
        <f t="shared" si="167"/>
        <v>4.4736408201310276</v>
      </c>
      <c r="N885" s="13">
        <f t="shared" si="162"/>
        <v>0.23449290814725451</v>
      </c>
      <c r="O885" s="13">
        <f t="shared" si="163"/>
        <v>0.23449290814725451</v>
      </c>
      <c r="Q885">
        <v>13.15201040350526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31.473522801032519</v>
      </c>
      <c r="G886" s="13">
        <f t="shared" si="157"/>
        <v>0</v>
      </c>
      <c r="H886" s="13">
        <f t="shared" si="158"/>
        <v>31.473522801032519</v>
      </c>
      <c r="I886" s="16">
        <f t="shared" si="166"/>
        <v>31.474705051213295</v>
      </c>
      <c r="J886" s="13">
        <f t="shared" si="159"/>
        <v>28.894069172177392</v>
      </c>
      <c r="K886" s="13">
        <f t="shared" si="160"/>
        <v>2.5806358790359027</v>
      </c>
      <c r="L886" s="13">
        <f t="shared" si="161"/>
        <v>0</v>
      </c>
      <c r="M886" s="13">
        <f t="shared" si="167"/>
        <v>4.2391479119837729</v>
      </c>
      <c r="N886" s="13">
        <f t="shared" si="162"/>
        <v>0.22220159416336918</v>
      </c>
      <c r="O886" s="13">
        <f t="shared" si="163"/>
        <v>0.22220159416336918</v>
      </c>
      <c r="Q886">
        <v>10.65922662258065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18.197684612448288</v>
      </c>
      <c r="G887" s="13">
        <f t="shared" si="157"/>
        <v>0</v>
      </c>
      <c r="H887" s="13">
        <f t="shared" si="158"/>
        <v>18.197684612448288</v>
      </c>
      <c r="I887" s="16">
        <f t="shared" si="166"/>
        <v>20.778320491484191</v>
      </c>
      <c r="J887" s="13">
        <f t="shared" si="159"/>
        <v>20.06864666033011</v>
      </c>
      <c r="K887" s="13">
        <f t="shared" si="160"/>
        <v>0.70967383115408111</v>
      </c>
      <c r="L887" s="13">
        <f t="shared" si="161"/>
        <v>0</v>
      </c>
      <c r="M887" s="13">
        <f t="shared" si="167"/>
        <v>4.0169463178204037</v>
      </c>
      <c r="N887" s="13">
        <f t="shared" si="162"/>
        <v>0.21055454870190579</v>
      </c>
      <c r="O887" s="13">
        <f t="shared" si="163"/>
        <v>0.21055454870190579</v>
      </c>
      <c r="Q887">
        <v>11.5661131559167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64.162755125127234</v>
      </c>
      <c r="G888" s="13">
        <f t="shared" si="157"/>
        <v>0.14062738679864367</v>
      </c>
      <c r="H888" s="13">
        <f t="shared" si="158"/>
        <v>64.022127738328592</v>
      </c>
      <c r="I888" s="16">
        <f t="shared" si="166"/>
        <v>64.73180156948267</v>
      </c>
      <c r="J888" s="13">
        <f t="shared" si="159"/>
        <v>52.390008264195025</v>
      </c>
      <c r="K888" s="13">
        <f t="shared" si="160"/>
        <v>12.341793305287645</v>
      </c>
      <c r="L888" s="13">
        <f t="shared" si="161"/>
        <v>0</v>
      </c>
      <c r="M888" s="13">
        <f t="shared" si="167"/>
        <v>3.8063917691184979</v>
      </c>
      <c r="N888" s="13">
        <f t="shared" si="162"/>
        <v>0.19951800141662407</v>
      </c>
      <c r="O888" s="13">
        <f t="shared" si="163"/>
        <v>0.34014538821526774</v>
      </c>
      <c r="Q888">
        <v>13.635074479370351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38.652142627041151</v>
      </c>
      <c r="G889" s="13">
        <f t="shared" si="157"/>
        <v>0</v>
      </c>
      <c r="H889" s="13">
        <f t="shared" si="158"/>
        <v>38.652142627041151</v>
      </c>
      <c r="I889" s="16">
        <f t="shared" si="166"/>
        <v>50.993935932328796</v>
      </c>
      <c r="J889" s="13">
        <f t="shared" si="159"/>
        <v>45.116017441304955</v>
      </c>
      <c r="K889" s="13">
        <f t="shared" si="160"/>
        <v>5.8779184910238413</v>
      </c>
      <c r="L889" s="13">
        <f t="shared" si="161"/>
        <v>0</v>
      </c>
      <c r="M889" s="13">
        <f t="shared" si="167"/>
        <v>3.6068737677018738</v>
      </c>
      <c r="N889" s="13">
        <f t="shared" si="162"/>
        <v>0.18905995208700846</v>
      </c>
      <c r="O889" s="13">
        <f t="shared" si="163"/>
        <v>0.18905995208700846</v>
      </c>
      <c r="Q889">
        <v>14.81570807994424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39.570167564852547</v>
      </c>
      <c r="G890" s="13">
        <f t="shared" si="157"/>
        <v>0</v>
      </c>
      <c r="H890" s="13">
        <f t="shared" si="158"/>
        <v>39.570167564852547</v>
      </c>
      <c r="I890" s="16">
        <f t="shared" si="166"/>
        <v>45.448086055876388</v>
      </c>
      <c r="J890" s="13">
        <f t="shared" si="159"/>
        <v>42.848262062125094</v>
      </c>
      <c r="K890" s="13">
        <f t="shared" si="160"/>
        <v>2.5998239937512935</v>
      </c>
      <c r="L890" s="13">
        <f t="shared" si="161"/>
        <v>0</v>
      </c>
      <c r="M890" s="13">
        <f t="shared" si="167"/>
        <v>3.4178138156148652</v>
      </c>
      <c r="N890" s="13">
        <f t="shared" si="162"/>
        <v>0.17915007783434891</v>
      </c>
      <c r="O890" s="13">
        <f t="shared" si="163"/>
        <v>0.17915007783434891</v>
      </c>
      <c r="Q890">
        <v>18.84954217515288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4.8566011607173856</v>
      </c>
      <c r="G891" s="13">
        <f t="shared" si="157"/>
        <v>0</v>
      </c>
      <c r="H891" s="13">
        <f t="shared" si="158"/>
        <v>4.8566011607173856</v>
      </c>
      <c r="I891" s="16">
        <f t="shared" si="166"/>
        <v>7.456425154468679</v>
      </c>
      <c r="J891" s="13">
        <f t="shared" si="159"/>
        <v>7.4514752851484882</v>
      </c>
      <c r="K891" s="13">
        <f t="shared" si="160"/>
        <v>4.9498693201908139E-3</v>
      </c>
      <c r="L891" s="13">
        <f t="shared" si="161"/>
        <v>0</v>
      </c>
      <c r="M891" s="13">
        <f t="shared" si="167"/>
        <v>3.2386637377805161</v>
      </c>
      <c r="N891" s="13">
        <f t="shared" si="162"/>
        <v>0.16975964520123621</v>
      </c>
      <c r="O891" s="13">
        <f t="shared" si="163"/>
        <v>0.16975964520123621</v>
      </c>
      <c r="Q891">
        <v>25.447839787705799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5.0969441223784591</v>
      </c>
      <c r="G892" s="13">
        <f t="shared" si="157"/>
        <v>0</v>
      </c>
      <c r="H892" s="13">
        <f t="shared" si="158"/>
        <v>5.0969441223784591</v>
      </c>
      <c r="I892" s="16">
        <f t="shared" si="166"/>
        <v>5.1018939916986499</v>
      </c>
      <c r="J892" s="13">
        <f t="shared" si="159"/>
        <v>5.1008359898494469</v>
      </c>
      <c r="K892" s="13">
        <f t="shared" si="160"/>
        <v>1.0580018492030163E-3</v>
      </c>
      <c r="L892" s="13">
        <f t="shared" si="161"/>
        <v>0</v>
      </c>
      <c r="M892" s="13">
        <f t="shared" si="167"/>
        <v>3.0689040925792801</v>
      </c>
      <c r="N892" s="13">
        <f t="shared" si="162"/>
        <v>0.16086142683954885</v>
      </c>
      <c r="O892" s="13">
        <f t="shared" si="163"/>
        <v>0.16086142683954885</v>
      </c>
      <c r="Q892">
        <v>28.401758193548378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1.061478781000017</v>
      </c>
      <c r="G893" s="13">
        <f t="shared" si="157"/>
        <v>0</v>
      </c>
      <c r="H893" s="13">
        <f t="shared" si="158"/>
        <v>1.061478781000017</v>
      </c>
      <c r="I893" s="16">
        <f t="shared" si="166"/>
        <v>1.06253678284922</v>
      </c>
      <c r="J893" s="13">
        <f t="shared" si="159"/>
        <v>1.0625252399316218</v>
      </c>
      <c r="K893" s="13">
        <f t="shared" si="160"/>
        <v>1.1542917598195146E-5</v>
      </c>
      <c r="L893" s="13">
        <f t="shared" si="161"/>
        <v>0</v>
      </c>
      <c r="M893" s="13">
        <f t="shared" si="167"/>
        <v>2.9080426657397314</v>
      </c>
      <c r="N893" s="13">
        <f t="shared" si="162"/>
        <v>0.15242962256536982</v>
      </c>
      <c r="O893" s="13">
        <f t="shared" si="163"/>
        <v>0.15242962256536982</v>
      </c>
      <c r="Q893">
        <v>27.018907750247418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0.43333333299999999</v>
      </c>
      <c r="G894" s="13">
        <f t="shared" si="157"/>
        <v>0</v>
      </c>
      <c r="H894" s="13">
        <f t="shared" si="158"/>
        <v>0.43333333299999999</v>
      </c>
      <c r="I894" s="16">
        <f t="shared" si="166"/>
        <v>0.43334487591759818</v>
      </c>
      <c r="J894" s="13">
        <f t="shared" si="159"/>
        <v>0.43334365628009242</v>
      </c>
      <c r="K894" s="13">
        <f t="shared" si="160"/>
        <v>1.219637505767146E-6</v>
      </c>
      <c r="L894" s="13">
        <f t="shared" si="161"/>
        <v>0</v>
      </c>
      <c r="M894" s="13">
        <f t="shared" si="167"/>
        <v>2.7556130431743617</v>
      </c>
      <c r="N894" s="13">
        <f t="shared" si="162"/>
        <v>0.14443978455193382</v>
      </c>
      <c r="O894" s="13">
        <f t="shared" si="163"/>
        <v>0.14443978455193382</v>
      </c>
      <c r="Q894">
        <v>23.825292570374739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11.654340904132759</v>
      </c>
      <c r="G895" s="13">
        <f t="shared" si="157"/>
        <v>0</v>
      </c>
      <c r="H895" s="13">
        <f t="shared" si="158"/>
        <v>11.654340904132759</v>
      </c>
      <c r="I895" s="16">
        <f t="shared" si="166"/>
        <v>11.654342123770265</v>
      </c>
      <c r="J895" s="13">
        <f t="shared" si="159"/>
        <v>11.622445665358637</v>
      </c>
      <c r="K895" s="13">
        <f t="shared" si="160"/>
        <v>3.1896458411628359E-2</v>
      </c>
      <c r="L895" s="13">
        <f t="shared" si="161"/>
        <v>0</v>
      </c>
      <c r="M895" s="13">
        <f t="shared" si="167"/>
        <v>2.6111732586224279</v>
      </c>
      <c r="N895" s="13">
        <f t="shared" si="162"/>
        <v>0.1368687464437037</v>
      </c>
      <c r="O895" s="13">
        <f t="shared" si="163"/>
        <v>0.1368687464437037</v>
      </c>
      <c r="Q895">
        <v>21.693889025793879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40.011382914300803</v>
      </c>
      <c r="G896" s="13">
        <f t="shared" si="157"/>
        <v>0</v>
      </c>
      <c r="H896" s="13">
        <f t="shared" si="158"/>
        <v>40.011382914300803</v>
      </c>
      <c r="I896" s="16">
        <f t="shared" si="166"/>
        <v>40.043279372712433</v>
      </c>
      <c r="J896" s="13">
        <f t="shared" si="159"/>
        <v>37.282145880363217</v>
      </c>
      <c r="K896" s="13">
        <f t="shared" si="160"/>
        <v>2.7611334923492166</v>
      </c>
      <c r="L896" s="13">
        <f t="shared" si="161"/>
        <v>0</v>
      </c>
      <c r="M896" s="13">
        <f t="shared" si="167"/>
        <v>2.4743045121787244</v>
      </c>
      <c r="N896" s="13">
        <f t="shared" si="162"/>
        <v>0.12969455618604389</v>
      </c>
      <c r="O896" s="13">
        <f t="shared" si="163"/>
        <v>0.12969455618604389</v>
      </c>
      <c r="Q896">
        <v>15.59086197031762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30.452209485314821</v>
      </c>
      <c r="G897" s="13">
        <f t="shared" si="157"/>
        <v>0</v>
      </c>
      <c r="H897" s="13">
        <f t="shared" si="158"/>
        <v>30.452209485314821</v>
      </c>
      <c r="I897" s="16">
        <f t="shared" si="166"/>
        <v>33.213342977664041</v>
      </c>
      <c r="J897" s="13">
        <f t="shared" si="159"/>
        <v>31.512263039241308</v>
      </c>
      <c r="K897" s="13">
        <f t="shared" si="160"/>
        <v>1.7010799384227333</v>
      </c>
      <c r="L897" s="13">
        <f t="shared" si="161"/>
        <v>0</v>
      </c>
      <c r="M897" s="13">
        <f t="shared" si="167"/>
        <v>2.3446099559926803</v>
      </c>
      <c r="N897" s="13">
        <f t="shared" si="162"/>
        <v>0.12289641237573186</v>
      </c>
      <c r="O897" s="13">
        <f t="shared" si="163"/>
        <v>0.12289641237573186</v>
      </c>
      <c r="Q897">
        <v>15.246786969253391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54.152699617131859</v>
      </c>
      <c r="G898" s="13">
        <f t="shared" si="157"/>
        <v>0</v>
      </c>
      <c r="H898" s="13">
        <f t="shared" si="158"/>
        <v>54.152699617131859</v>
      </c>
      <c r="I898" s="16">
        <f t="shared" si="166"/>
        <v>55.853779555554596</v>
      </c>
      <c r="J898" s="13">
        <f t="shared" si="159"/>
        <v>45.444568741617942</v>
      </c>
      <c r="K898" s="13">
        <f t="shared" si="160"/>
        <v>10.409210813936653</v>
      </c>
      <c r="L898" s="13">
        <f t="shared" si="161"/>
        <v>0</v>
      </c>
      <c r="M898" s="13">
        <f t="shared" si="167"/>
        <v>2.2217135436169486</v>
      </c>
      <c r="N898" s="13">
        <f t="shared" si="162"/>
        <v>0.11645460394775764</v>
      </c>
      <c r="O898" s="13">
        <f t="shared" si="163"/>
        <v>0.11645460394775764</v>
      </c>
      <c r="Q898">
        <v>11.70242262258065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1.529519289115739</v>
      </c>
      <c r="G899" s="13">
        <f t="shared" si="157"/>
        <v>0</v>
      </c>
      <c r="H899" s="13">
        <f t="shared" si="158"/>
        <v>1.529519289115739</v>
      </c>
      <c r="I899" s="16">
        <f t="shared" si="166"/>
        <v>11.938730103052393</v>
      </c>
      <c r="J899" s="13">
        <f t="shared" si="159"/>
        <v>11.840781654089591</v>
      </c>
      <c r="K899" s="13">
        <f t="shared" si="160"/>
        <v>9.7948448962801749E-2</v>
      </c>
      <c r="L899" s="13">
        <f t="shared" si="161"/>
        <v>0</v>
      </c>
      <c r="M899" s="13">
        <f t="shared" si="167"/>
        <v>2.105258939669191</v>
      </c>
      <c r="N899" s="13">
        <f t="shared" si="162"/>
        <v>0.11035045302353422</v>
      </c>
      <c r="O899" s="13">
        <f t="shared" si="163"/>
        <v>0.11035045302353422</v>
      </c>
      <c r="Q899">
        <v>14.18127073166491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31.20343394695584</v>
      </c>
      <c r="G900" s="13">
        <f t="shared" si="157"/>
        <v>0</v>
      </c>
      <c r="H900" s="13">
        <f t="shared" si="158"/>
        <v>31.20343394695584</v>
      </c>
      <c r="I900" s="16">
        <f t="shared" si="166"/>
        <v>31.301382395918644</v>
      </c>
      <c r="J900" s="13">
        <f t="shared" si="159"/>
        <v>29.981784421713623</v>
      </c>
      <c r="K900" s="13">
        <f t="shared" si="160"/>
        <v>1.3195979742050206</v>
      </c>
      <c r="L900" s="13">
        <f t="shared" si="161"/>
        <v>0</v>
      </c>
      <c r="M900" s="13">
        <f t="shared" si="167"/>
        <v>1.9949084866456568</v>
      </c>
      <c r="N900" s="13">
        <f t="shared" si="162"/>
        <v>0.10456626075480897</v>
      </c>
      <c r="O900" s="13">
        <f t="shared" si="163"/>
        <v>0.10456626075480897</v>
      </c>
      <c r="Q900">
        <v>15.893765300998229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8.0574893745114675</v>
      </c>
      <c r="G901" s="13">
        <f t="shared" si="157"/>
        <v>0</v>
      </c>
      <c r="H901" s="13">
        <f t="shared" si="158"/>
        <v>8.0574893745114675</v>
      </c>
      <c r="I901" s="16">
        <f t="shared" si="166"/>
        <v>9.3770873487164881</v>
      </c>
      <c r="J901" s="13">
        <f t="shared" si="159"/>
        <v>9.3468441439571297</v>
      </c>
      <c r="K901" s="13">
        <f t="shared" si="160"/>
        <v>3.0243204759358377E-2</v>
      </c>
      <c r="L901" s="13">
        <f t="shared" si="161"/>
        <v>0</v>
      </c>
      <c r="M901" s="13">
        <f t="shared" si="167"/>
        <v>1.8903422258908478</v>
      </c>
      <c r="N901" s="13">
        <f t="shared" si="162"/>
        <v>9.9085256006251371E-2</v>
      </c>
      <c r="O901" s="13">
        <f t="shared" si="163"/>
        <v>9.9085256006251371E-2</v>
      </c>
      <c r="Q901">
        <v>17.455711244542812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38.01727374312641</v>
      </c>
      <c r="G902" s="13">
        <f t="shared" ref="G902:G965" si="172">IF((F902-$J$2)&gt;0,$I$2*(F902-$J$2),0)</f>
        <v>0</v>
      </c>
      <c r="H902" s="13">
        <f t="shared" ref="H902:H965" si="173">F902-G902</f>
        <v>38.01727374312641</v>
      </c>
      <c r="I902" s="16">
        <f t="shared" si="166"/>
        <v>38.047516947885768</v>
      </c>
      <c r="J902" s="13">
        <f t="shared" ref="J902:J965" si="174">I902/SQRT(1+(I902/($K$2*(300+(25*Q902)+0.05*(Q902)^3)))^2)</f>
        <v>36.100430810923669</v>
      </c>
      <c r="K902" s="13">
        <f t="shared" ref="K902:K965" si="175">I902-J902</f>
        <v>1.9470861369620991</v>
      </c>
      <c r="L902" s="13">
        <f t="shared" ref="L902:L965" si="176">IF(K902&gt;$N$2,(K902-$N$2)/$L$2,0)</f>
        <v>0</v>
      </c>
      <c r="M902" s="13">
        <f t="shared" si="167"/>
        <v>1.7912569698845964</v>
      </c>
      <c r="N902" s="13">
        <f t="shared" ref="N902:N965" si="177">$M$2*M902</f>
        <v>9.3891546727923436E-2</v>
      </c>
      <c r="O902" s="13">
        <f t="shared" ref="O902:O965" si="178">N902+G902</f>
        <v>9.3891546727923436E-2</v>
      </c>
      <c r="Q902">
        <v>17.190400389387008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5.0998698522188803</v>
      </c>
      <c r="G903" s="13">
        <f t="shared" si="172"/>
        <v>0</v>
      </c>
      <c r="H903" s="13">
        <f t="shared" si="173"/>
        <v>5.0998698522188803</v>
      </c>
      <c r="I903" s="16">
        <f t="shared" ref="I903:I966" si="180">H903+K902-L902</f>
        <v>7.0469559891809794</v>
      </c>
      <c r="J903" s="13">
        <f t="shared" si="174"/>
        <v>7.0416915853375599</v>
      </c>
      <c r="K903" s="13">
        <f t="shared" si="175"/>
        <v>5.2644038434195295E-3</v>
      </c>
      <c r="L903" s="13">
        <f t="shared" si="176"/>
        <v>0</v>
      </c>
      <c r="M903" s="13">
        <f t="shared" ref="M903:M966" si="181">L903+M902-N902</f>
        <v>1.6973654231566728</v>
      </c>
      <c r="N903" s="13">
        <f t="shared" si="177"/>
        <v>8.8970073876638564E-2</v>
      </c>
      <c r="O903" s="13">
        <f t="shared" si="178"/>
        <v>8.8970073876638564E-2</v>
      </c>
      <c r="Q903">
        <v>23.790797263763789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0.348943293274174</v>
      </c>
      <c r="G904" s="13">
        <f t="shared" si="172"/>
        <v>0</v>
      </c>
      <c r="H904" s="13">
        <f t="shared" si="173"/>
        <v>0.348943293274174</v>
      </c>
      <c r="I904" s="16">
        <f t="shared" si="180"/>
        <v>0.35420769711759353</v>
      </c>
      <c r="J904" s="13">
        <f t="shared" si="174"/>
        <v>0.35420709406778156</v>
      </c>
      <c r="K904" s="13">
        <f t="shared" si="175"/>
        <v>6.0304981197578655E-7</v>
      </c>
      <c r="L904" s="13">
        <f t="shared" si="176"/>
        <v>0</v>
      </c>
      <c r="M904" s="13">
        <f t="shared" si="181"/>
        <v>1.6083953492800342</v>
      </c>
      <c r="N904" s="13">
        <f t="shared" si="177"/>
        <v>8.4306567752604672E-2</v>
      </c>
      <c r="O904" s="13">
        <f t="shared" si="178"/>
        <v>8.4306567752604672E-2</v>
      </c>
      <c r="Q904">
        <v>24.53561915243316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11.9131764599463</v>
      </c>
      <c r="G905" s="13">
        <f t="shared" si="172"/>
        <v>0</v>
      </c>
      <c r="H905" s="13">
        <f t="shared" si="173"/>
        <v>11.9131764599463</v>
      </c>
      <c r="I905" s="16">
        <f t="shared" si="180"/>
        <v>11.913177062996112</v>
      </c>
      <c r="J905" s="13">
        <f t="shared" si="174"/>
        <v>11.892888636418657</v>
      </c>
      <c r="K905" s="13">
        <f t="shared" si="175"/>
        <v>2.0288426577454999E-2</v>
      </c>
      <c r="L905" s="13">
        <f t="shared" si="176"/>
        <v>0</v>
      </c>
      <c r="M905" s="13">
        <f t="shared" si="181"/>
        <v>1.5240887815274295</v>
      </c>
      <c r="N905" s="13">
        <f t="shared" si="177"/>
        <v>7.9887506624750693E-2</v>
      </c>
      <c r="O905" s="13">
        <f t="shared" si="178"/>
        <v>7.9887506624750693E-2</v>
      </c>
      <c r="Q905">
        <v>25.400698193548379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1.7865613429617651</v>
      </c>
      <c r="G906" s="13">
        <f t="shared" si="172"/>
        <v>0</v>
      </c>
      <c r="H906" s="13">
        <f t="shared" si="173"/>
        <v>1.7865613429617651</v>
      </c>
      <c r="I906" s="16">
        <f t="shared" si="180"/>
        <v>1.8068497695392201</v>
      </c>
      <c r="J906" s="13">
        <f t="shared" si="174"/>
        <v>1.8067614566813144</v>
      </c>
      <c r="K906" s="13">
        <f t="shared" si="175"/>
        <v>8.8312857905670228E-5</v>
      </c>
      <c r="L906" s="13">
        <f t="shared" si="176"/>
        <v>0</v>
      </c>
      <c r="M906" s="13">
        <f t="shared" si="181"/>
        <v>1.4442012749026789</v>
      </c>
      <c r="N906" s="13">
        <f t="shared" si="177"/>
        <v>7.5700077524771633E-2</v>
      </c>
      <c r="O906" s="13">
        <f t="shared" si="178"/>
        <v>7.5700077524771633E-2</v>
      </c>
      <c r="Q906">
        <v>23.832553913118399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0.2306930127933664</v>
      </c>
      <c r="G907" s="13">
        <f t="shared" si="172"/>
        <v>0</v>
      </c>
      <c r="H907" s="13">
        <f t="shared" si="173"/>
        <v>0.2306930127933664</v>
      </c>
      <c r="I907" s="16">
        <f t="shared" si="180"/>
        <v>0.23078132565127207</v>
      </c>
      <c r="J907" s="13">
        <f t="shared" si="174"/>
        <v>0.23078114845478831</v>
      </c>
      <c r="K907" s="13">
        <f t="shared" si="175"/>
        <v>1.7719648376379737E-7</v>
      </c>
      <c r="L907" s="13">
        <f t="shared" si="176"/>
        <v>0</v>
      </c>
      <c r="M907" s="13">
        <f t="shared" si="181"/>
        <v>1.3685011973779073</v>
      </c>
      <c r="N907" s="13">
        <f t="shared" si="177"/>
        <v>7.1732139096215272E-2</v>
      </c>
      <c r="O907" s="13">
        <f t="shared" si="178"/>
        <v>7.1732139096215272E-2</v>
      </c>
      <c r="Q907">
        <v>24.10279325862675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13.40675187458571</v>
      </c>
      <c r="G908" s="13">
        <f t="shared" si="172"/>
        <v>0</v>
      </c>
      <c r="H908" s="13">
        <f t="shared" si="173"/>
        <v>13.40675187458571</v>
      </c>
      <c r="I908" s="16">
        <f t="shared" si="180"/>
        <v>13.406752051782194</v>
      </c>
      <c r="J908" s="13">
        <f t="shared" si="174"/>
        <v>13.318546058126655</v>
      </c>
      <c r="K908" s="13">
        <f t="shared" si="175"/>
        <v>8.8205993655538606E-2</v>
      </c>
      <c r="L908" s="13">
        <f t="shared" si="176"/>
        <v>0</v>
      </c>
      <c r="M908" s="13">
        <f t="shared" si="181"/>
        <v>1.296769058281692</v>
      </c>
      <c r="N908" s="13">
        <f t="shared" si="177"/>
        <v>6.7972186390892309E-2</v>
      </c>
      <c r="O908" s="13">
        <f t="shared" si="178"/>
        <v>6.7972186390892309E-2</v>
      </c>
      <c r="Q908">
        <v>17.434477899711862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69.572335891810951</v>
      </c>
      <c r="G909" s="13">
        <f t="shared" si="172"/>
        <v>0.24881900213231803</v>
      </c>
      <c r="H909" s="13">
        <f t="shared" si="173"/>
        <v>69.323516889678629</v>
      </c>
      <c r="I909" s="16">
        <f t="shared" si="180"/>
        <v>69.411722883334164</v>
      </c>
      <c r="J909" s="13">
        <f t="shared" si="174"/>
        <v>52.619397548834328</v>
      </c>
      <c r="K909" s="13">
        <f t="shared" si="175"/>
        <v>16.792325334499836</v>
      </c>
      <c r="L909" s="13">
        <f t="shared" si="176"/>
        <v>2.8499384753978726E-2</v>
      </c>
      <c r="M909" s="13">
        <f t="shared" si="181"/>
        <v>1.2572962566447785</v>
      </c>
      <c r="N909" s="13">
        <f t="shared" si="177"/>
        <v>6.5903157512465615E-2</v>
      </c>
      <c r="O909" s="13">
        <f t="shared" si="178"/>
        <v>0.31472215964478367</v>
      </c>
      <c r="Q909">
        <v>12.169508622580651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75.387865961076031</v>
      </c>
      <c r="G910" s="13">
        <f t="shared" si="172"/>
        <v>0.36512960351761964</v>
      </c>
      <c r="H910" s="13">
        <f t="shared" si="173"/>
        <v>75.022736357558415</v>
      </c>
      <c r="I910" s="16">
        <f t="shared" si="180"/>
        <v>91.786562307304266</v>
      </c>
      <c r="J910" s="13">
        <f t="shared" si="174"/>
        <v>64.057169554146313</v>
      </c>
      <c r="K910" s="13">
        <f t="shared" si="175"/>
        <v>27.729392753157953</v>
      </c>
      <c r="L910" s="13">
        <f t="shared" si="176"/>
        <v>0.47453649211876636</v>
      </c>
      <c r="M910" s="13">
        <f t="shared" si="181"/>
        <v>1.6659295912510792</v>
      </c>
      <c r="N910" s="13">
        <f t="shared" si="177"/>
        <v>8.7322315386417396E-2</v>
      </c>
      <c r="O910" s="13">
        <f t="shared" si="178"/>
        <v>0.45245191890403702</v>
      </c>
      <c r="Q910">
        <v>13.67429906977536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18.105797343571041</v>
      </c>
      <c r="G911" s="13">
        <f t="shared" si="172"/>
        <v>0</v>
      </c>
      <c r="H911" s="13">
        <f t="shared" si="173"/>
        <v>18.105797343571041</v>
      </c>
      <c r="I911" s="16">
        <f t="shared" si="180"/>
        <v>45.360653604610228</v>
      </c>
      <c r="J911" s="13">
        <f t="shared" si="174"/>
        <v>40.680721706567041</v>
      </c>
      <c r="K911" s="13">
        <f t="shared" si="175"/>
        <v>4.6799318980431863</v>
      </c>
      <c r="L911" s="13">
        <f t="shared" si="176"/>
        <v>0</v>
      </c>
      <c r="M911" s="13">
        <f t="shared" si="181"/>
        <v>1.5786072758646619</v>
      </c>
      <c r="N911" s="13">
        <f t="shared" si="177"/>
        <v>8.274517911097698E-2</v>
      </c>
      <c r="O911" s="13">
        <f t="shared" si="178"/>
        <v>8.274517911097698E-2</v>
      </c>
      <c r="Q911">
        <v>14.07663034186228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4.6116973277770246</v>
      </c>
      <c r="G912" s="13">
        <f t="shared" si="172"/>
        <v>0</v>
      </c>
      <c r="H912" s="13">
        <f t="shared" si="173"/>
        <v>4.6116973277770246</v>
      </c>
      <c r="I912" s="16">
        <f t="shared" si="180"/>
        <v>9.2916292258202109</v>
      </c>
      <c r="J912" s="13">
        <f t="shared" si="174"/>
        <v>9.2558114543462651</v>
      </c>
      <c r="K912" s="13">
        <f t="shared" si="175"/>
        <v>3.5817771473945825E-2</v>
      </c>
      <c r="L912" s="13">
        <f t="shared" si="176"/>
        <v>0</v>
      </c>
      <c r="M912" s="13">
        <f t="shared" si="181"/>
        <v>1.4958620967536849</v>
      </c>
      <c r="N912" s="13">
        <f t="shared" si="177"/>
        <v>7.8407960620483566E-2</v>
      </c>
      <c r="O912" s="13">
        <f t="shared" si="178"/>
        <v>7.8407960620483566E-2</v>
      </c>
      <c r="Q912">
        <v>16.051046384475221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3.1164043844957452</v>
      </c>
      <c r="G913" s="13">
        <f t="shared" si="172"/>
        <v>0</v>
      </c>
      <c r="H913" s="13">
        <f t="shared" si="173"/>
        <v>3.1164043844957452</v>
      </c>
      <c r="I913" s="16">
        <f t="shared" si="180"/>
        <v>3.152222155969691</v>
      </c>
      <c r="J913" s="13">
        <f t="shared" si="174"/>
        <v>3.1511788856425174</v>
      </c>
      <c r="K913" s="13">
        <f t="shared" si="175"/>
        <v>1.0432703271736621E-3</v>
      </c>
      <c r="L913" s="13">
        <f t="shared" si="176"/>
        <v>0</v>
      </c>
      <c r="M913" s="13">
        <f t="shared" si="181"/>
        <v>1.4174541361332014</v>
      </c>
      <c r="N913" s="13">
        <f t="shared" si="177"/>
        <v>7.429808424751759E-2</v>
      </c>
      <c r="O913" s="13">
        <f t="shared" si="178"/>
        <v>7.429808424751759E-2</v>
      </c>
      <c r="Q913">
        <v>18.169221573965419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23.331898023060742</v>
      </c>
      <c r="G914" s="13">
        <f t="shared" si="172"/>
        <v>0</v>
      </c>
      <c r="H914" s="13">
        <f t="shared" si="173"/>
        <v>23.331898023060742</v>
      </c>
      <c r="I914" s="16">
        <f t="shared" si="180"/>
        <v>23.332941293387915</v>
      </c>
      <c r="J914" s="13">
        <f t="shared" si="174"/>
        <v>22.937495786562366</v>
      </c>
      <c r="K914" s="13">
        <f t="shared" si="175"/>
        <v>0.39544550682554913</v>
      </c>
      <c r="L914" s="13">
        <f t="shared" si="176"/>
        <v>0</v>
      </c>
      <c r="M914" s="13">
        <f t="shared" si="181"/>
        <v>1.3431560518856838</v>
      </c>
      <c r="N914" s="13">
        <f t="shared" si="177"/>
        <v>7.040363349801379E-2</v>
      </c>
      <c r="O914" s="13">
        <f t="shared" si="178"/>
        <v>7.040363349801379E-2</v>
      </c>
      <c r="Q914">
        <v>18.469317151556631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1.07220704104771</v>
      </c>
      <c r="G915" s="13">
        <f t="shared" si="172"/>
        <v>0</v>
      </c>
      <c r="H915" s="13">
        <f t="shared" si="173"/>
        <v>1.07220704104771</v>
      </c>
      <c r="I915" s="16">
        <f t="shared" si="180"/>
        <v>1.4676525478732592</v>
      </c>
      <c r="J915" s="13">
        <f t="shared" si="174"/>
        <v>1.4675922844510159</v>
      </c>
      <c r="K915" s="13">
        <f t="shared" si="175"/>
        <v>6.0263422243300724E-5</v>
      </c>
      <c r="L915" s="13">
        <f t="shared" si="176"/>
        <v>0</v>
      </c>
      <c r="M915" s="13">
        <f t="shared" si="181"/>
        <v>1.2727524183876699</v>
      </c>
      <c r="N915" s="13">
        <f t="shared" si="177"/>
        <v>6.6713316499654673E-2</v>
      </c>
      <c r="O915" s="13">
        <f t="shared" si="178"/>
        <v>6.6713316499654673E-2</v>
      </c>
      <c r="Q915">
        <v>22.115375195240421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0.213751432040866</v>
      </c>
      <c r="G916" s="13">
        <f t="shared" si="172"/>
        <v>0</v>
      </c>
      <c r="H916" s="13">
        <f t="shared" si="173"/>
        <v>0.213751432040866</v>
      </c>
      <c r="I916" s="16">
        <f t="shared" si="180"/>
        <v>0.2138116954631093</v>
      </c>
      <c r="J916" s="13">
        <f t="shared" si="174"/>
        <v>0.21381154263838106</v>
      </c>
      <c r="K916" s="13">
        <f t="shared" si="175"/>
        <v>1.5282472823341386E-7</v>
      </c>
      <c r="L916" s="13">
        <f t="shared" si="176"/>
        <v>0</v>
      </c>
      <c r="M916" s="13">
        <f t="shared" si="181"/>
        <v>1.2060391018880152</v>
      </c>
      <c r="N916" s="13">
        <f t="shared" si="177"/>
        <v>6.3216433261340951E-2</v>
      </c>
      <c r="O916" s="13">
        <f t="shared" si="178"/>
        <v>6.3216433261340951E-2</v>
      </c>
      <c r="Q916">
        <v>23.52374400946535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42.355627479373538</v>
      </c>
      <c r="G917" s="13">
        <f t="shared" si="172"/>
        <v>0</v>
      </c>
      <c r="H917" s="13">
        <f t="shared" si="173"/>
        <v>42.355627479373538</v>
      </c>
      <c r="I917" s="16">
        <f t="shared" si="180"/>
        <v>42.355627632198264</v>
      </c>
      <c r="J917" s="13">
        <f t="shared" si="174"/>
        <v>41.480621619861978</v>
      </c>
      <c r="K917" s="13">
        <f t="shared" si="175"/>
        <v>0.87500601233628572</v>
      </c>
      <c r="L917" s="13">
        <f t="shared" si="176"/>
        <v>0</v>
      </c>
      <c r="M917" s="13">
        <f t="shared" si="181"/>
        <v>1.1428226686266743</v>
      </c>
      <c r="N917" s="13">
        <f t="shared" si="177"/>
        <v>5.9902844648808011E-2</v>
      </c>
      <c r="O917" s="13">
        <f t="shared" si="178"/>
        <v>5.9902844648808011E-2</v>
      </c>
      <c r="Q917">
        <v>25.489893193548379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13.36817255691146</v>
      </c>
      <c r="G918" s="13">
        <f t="shared" si="172"/>
        <v>0</v>
      </c>
      <c r="H918" s="13">
        <f t="shared" si="173"/>
        <v>13.36817255691146</v>
      </c>
      <c r="I918" s="16">
        <f t="shared" si="180"/>
        <v>14.243178569247746</v>
      </c>
      <c r="J918" s="13">
        <f t="shared" si="174"/>
        <v>14.18519360031431</v>
      </c>
      <c r="K918" s="13">
        <f t="shared" si="175"/>
        <v>5.7984968933435965E-2</v>
      </c>
      <c r="L918" s="13">
        <f t="shared" si="176"/>
        <v>0</v>
      </c>
      <c r="M918" s="13">
        <f t="shared" si="181"/>
        <v>1.0829198239778663</v>
      </c>
      <c r="N918" s="13">
        <f t="shared" si="177"/>
        <v>5.6762942986434334E-2</v>
      </c>
      <c r="O918" s="13">
        <f t="shared" si="178"/>
        <v>5.6762942986434334E-2</v>
      </c>
      <c r="Q918">
        <v>21.708746671359361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12.82622032378905</v>
      </c>
      <c r="G919" s="13">
        <f t="shared" si="172"/>
        <v>0</v>
      </c>
      <c r="H919" s="13">
        <f t="shared" si="173"/>
        <v>12.82622032378905</v>
      </c>
      <c r="I919" s="16">
        <f t="shared" si="180"/>
        <v>12.884205292722486</v>
      </c>
      <c r="J919" s="13">
        <f t="shared" si="174"/>
        <v>12.839970036213295</v>
      </c>
      <c r="K919" s="13">
        <f t="shared" si="175"/>
        <v>4.4235256509191245E-2</v>
      </c>
      <c r="L919" s="13">
        <f t="shared" si="176"/>
        <v>0</v>
      </c>
      <c r="M919" s="13">
        <f t="shared" si="181"/>
        <v>1.0261568809914321</v>
      </c>
      <c r="N919" s="13">
        <f t="shared" si="177"/>
        <v>5.3787624200002139E-2</v>
      </c>
      <c r="O919" s="13">
        <f t="shared" si="178"/>
        <v>5.3787624200002139E-2</v>
      </c>
      <c r="Q919">
        <v>21.502137758200501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0.5119637294330569</v>
      </c>
      <c r="G920" s="13">
        <f t="shared" si="172"/>
        <v>0</v>
      </c>
      <c r="H920" s="13">
        <f t="shared" si="173"/>
        <v>0.5119637294330569</v>
      </c>
      <c r="I920" s="16">
        <f t="shared" si="180"/>
        <v>0.55619898594224815</v>
      </c>
      <c r="J920" s="13">
        <f t="shared" si="174"/>
        <v>0.55619216721522347</v>
      </c>
      <c r="K920" s="13">
        <f t="shared" si="175"/>
        <v>6.8187270246822251E-6</v>
      </c>
      <c r="L920" s="13">
        <f t="shared" si="176"/>
        <v>0</v>
      </c>
      <c r="M920" s="13">
        <f t="shared" si="181"/>
        <v>0.97236925679142994</v>
      </c>
      <c r="N920" s="13">
        <f t="shared" si="177"/>
        <v>5.0968261419639109E-2</v>
      </c>
      <c r="O920" s="13">
        <f t="shared" si="178"/>
        <v>5.0968261419639109E-2</v>
      </c>
      <c r="Q920">
        <v>16.94123567844089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91.251829995866601</v>
      </c>
      <c r="G921" s="13">
        <f t="shared" si="172"/>
        <v>0.68240888421343104</v>
      </c>
      <c r="H921" s="13">
        <f t="shared" si="173"/>
        <v>90.56942111165317</v>
      </c>
      <c r="I921" s="16">
        <f t="shared" si="180"/>
        <v>90.569427930380201</v>
      </c>
      <c r="J921" s="13">
        <f t="shared" si="174"/>
        <v>61.382477507958754</v>
      </c>
      <c r="K921" s="13">
        <f t="shared" si="175"/>
        <v>29.186950422421447</v>
      </c>
      <c r="L921" s="13">
        <f t="shared" si="176"/>
        <v>0.53397882539967567</v>
      </c>
      <c r="M921" s="13">
        <f t="shared" si="181"/>
        <v>1.4553798207714663</v>
      </c>
      <c r="N921" s="13">
        <f t="shared" si="177"/>
        <v>7.6286018559159965E-2</v>
      </c>
      <c r="O921" s="13">
        <f t="shared" si="178"/>
        <v>0.758694902772591</v>
      </c>
      <c r="Q921">
        <v>12.66919678544599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197.56424748611511</v>
      </c>
      <c r="G922" s="13">
        <f t="shared" si="172"/>
        <v>2.8086572340184013</v>
      </c>
      <c r="H922" s="13">
        <f t="shared" si="173"/>
        <v>194.75559025209671</v>
      </c>
      <c r="I922" s="16">
        <f t="shared" si="180"/>
        <v>223.40856184911848</v>
      </c>
      <c r="J922" s="13">
        <f t="shared" si="174"/>
        <v>79.392505535696031</v>
      </c>
      <c r="K922" s="13">
        <f t="shared" si="175"/>
        <v>144.01605631342244</v>
      </c>
      <c r="L922" s="13">
        <f t="shared" si="176"/>
        <v>5.2169564712658278</v>
      </c>
      <c r="M922" s="13">
        <f t="shared" si="181"/>
        <v>6.5960502734781343</v>
      </c>
      <c r="N922" s="13">
        <f t="shared" si="177"/>
        <v>0.34574233227514217</v>
      </c>
      <c r="O922" s="13">
        <f t="shared" si="178"/>
        <v>3.1543995662935433</v>
      </c>
      <c r="Q922">
        <v>12.922262565322891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84.257597305525437</v>
      </c>
      <c r="G923" s="13">
        <f t="shared" si="172"/>
        <v>0.54252423040660769</v>
      </c>
      <c r="H923" s="13">
        <f t="shared" si="173"/>
        <v>83.715073075118823</v>
      </c>
      <c r="I923" s="16">
        <f t="shared" si="180"/>
        <v>222.51417291727543</v>
      </c>
      <c r="J923" s="13">
        <f t="shared" si="174"/>
        <v>75.183776800511907</v>
      </c>
      <c r="K923" s="13">
        <f t="shared" si="175"/>
        <v>147.33039611676352</v>
      </c>
      <c r="L923" s="13">
        <f t="shared" si="176"/>
        <v>5.3521223692271302</v>
      </c>
      <c r="M923" s="13">
        <f t="shared" si="181"/>
        <v>11.602430310430123</v>
      </c>
      <c r="N923" s="13">
        <f t="shared" si="177"/>
        <v>0.608159602985053</v>
      </c>
      <c r="O923" s="13">
        <f t="shared" si="178"/>
        <v>1.1506838333916607</v>
      </c>
      <c r="Q923">
        <v>12.02243562258065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4.0128861435480276</v>
      </c>
      <c r="G924" s="13">
        <f t="shared" si="172"/>
        <v>0</v>
      </c>
      <c r="H924" s="13">
        <f t="shared" si="173"/>
        <v>4.0128861435480276</v>
      </c>
      <c r="I924" s="16">
        <f t="shared" si="180"/>
        <v>145.99115989108444</v>
      </c>
      <c r="J924" s="13">
        <f t="shared" si="174"/>
        <v>79.097275485690872</v>
      </c>
      <c r="K924" s="13">
        <f t="shared" si="175"/>
        <v>66.893884405393564</v>
      </c>
      <c r="L924" s="13">
        <f t="shared" si="176"/>
        <v>2.0717486056853862</v>
      </c>
      <c r="M924" s="13">
        <f t="shared" si="181"/>
        <v>13.066019313130456</v>
      </c>
      <c r="N924" s="13">
        <f t="shared" si="177"/>
        <v>0.6848759187051624</v>
      </c>
      <c r="O924" s="13">
        <f t="shared" si="178"/>
        <v>0.6848759187051624</v>
      </c>
      <c r="Q924">
        <v>14.409974108536151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73.819842148246437</v>
      </c>
      <c r="G925" s="13">
        <f t="shared" si="172"/>
        <v>0.33376912726102775</v>
      </c>
      <c r="H925" s="13">
        <f t="shared" si="173"/>
        <v>73.486073020985415</v>
      </c>
      <c r="I925" s="16">
        <f t="shared" si="180"/>
        <v>138.30820882069358</v>
      </c>
      <c r="J925" s="13">
        <f t="shared" si="174"/>
        <v>81.414674342039405</v>
      </c>
      <c r="K925" s="13">
        <f t="shared" si="175"/>
        <v>56.893534478654175</v>
      </c>
      <c r="L925" s="13">
        <f t="shared" si="176"/>
        <v>1.6639128501565268</v>
      </c>
      <c r="M925" s="13">
        <f t="shared" si="181"/>
        <v>14.04505624458182</v>
      </c>
      <c r="N925" s="13">
        <f t="shared" si="177"/>
        <v>0.73619367676175818</v>
      </c>
      <c r="O925" s="13">
        <f t="shared" si="178"/>
        <v>1.069962804022786</v>
      </c>
      <c r="Q925">
        <v>15.385043459401491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12.036327752023929</v>
      </c>
      <c r="G926" s="13">
        <f t="shared" si="172"/>
        <v>0</v>
      </c>
      <c r="H926" s="13">
        <f t="shared" si="173"/>
        <v>12.036327752023929</v>
      </c>
      <c r="I926" s="16">
        <f t="shared" si="180"/>
        <v>67.26594938052159</v>
      </c>
      <c r="J926" s="13">
        <f t="shared" si="174"/>
        <v>60.161183365653265</v>
      </c>
      <c r="K926" s="13">
        <f t="shared" si="175"/>
        <v>7.1047660148683249</v>
      </c>
      <c r="L926" s="13">
        <f t="shared" si="176"/>
        <v>0</v>
      </c>
      <c r="M926" s="13">
        <f t="shared" si="181"/>
        <v>13.308862567820062</v>
      </c>
      <c r="N926" s="13">
        <f t="shared" si="177"/>
        <v>0.69760492921487116</v>
      </c>
      <c r="O926" s="13">
        <f t="shared" si="178"/>
        <v>0.69760492921487116</v>
      </c>
      <c r="Q926">
        <v>19.490148623606661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0.2</v>
      </c>
      <c r="G927" s="13">
        <f t="shared" si="172"/>
        <v>0</v>
      </c>
      <c r="H927" s="13">
        <f t="shared" si="173"/>
        <v>0.2</v>
      </c>
      <c r="I927" s="16">
        <f t="shared" si="180"/>
        <v>7.3047660148683251</v>
      </c>
      <c r="J927" s="13">
        <f t="shared" si="174"/>
        <v>7.2975890506980825</v>
      </c>
      <c r="K927" s="13">
        <f t="shared" si="175"/>
        <v>7.1769641702426057E-3</v>
      </c>
      <c r="L927" s="13">
        <f t="shared" si="176"/>
        <v>0</v>
      </c>
      <c r="M927" s="13">
        <f t="shared" si="181"/>
        <v>12.611257638605192</v>
      </c>
      <c r="N927" s="13">
        <f t="shared" si="177"/>
        <v>0.66103887146313078</v>
      </c>
      <c r="O927" s="13">
        <f t="shared" si="178"/>
        <v>0.66103887146313078</v>
      </c>
      <c r="Q927">
        <v>22.351157473531881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1.5951613831719269</v>
      </c>
      <c r="G928" s="13">
        <f t="shared" si="172"/>
        <v>0</v>
      </c>
      <c r="H928" s="13">
        <f t="shared" si="173"/>
        <v>1.5951613831719269</v>
      </c>
      <c r="I928" s="16">
        <f t="shared" si="180"/>
        <v>1.6023383473421695</v>
      </c>
      <c r="J928" s="13">
        <f t="shared" si="174"/>
        <v>1.6022917674936594</v>
      </c>
      <c r="K928" s="13">
        <f t="shared" si="175"/>
        <v>4.6579848510086563E-5</v>
      </c>
      <c r="L928" s="13">
        <f t="shared" si="176"/>
        <v>0</v>
      </c>
      <c r="M928" s="13">
        <f t="shared" si="181"/>
        <v>11.950218767142061</v>
      </c>
      <c r="N928" s="13">
        <f t="shared" si="177"/>
        <v>0.62638948104487435</v>
      </c>
      <c r="O928" s="13">
        <f t="shared" si="178"/>
        <v>0.62638948104487435</v>
      </c>
      <c r="Q928">
        <v>25.83794619354838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19.64146721726048</v>
      </c>
      <c r="G929" s="13">
        <f t="shared" si="172"/>
        <v>0</v>
      </c>
      <c r="H929" s="13">
        <f t="shared" si="173"/>
        <v>19.64146721726048</v>
      </c>
      <c r="I929" s="16">
        <f t="shared" si="180"/>
        <v>19.641513797108992</v>
      </c>
      <c r="J929" s="13">
        <f t="shared" si="174"/>
        <v>19.55825869508795</v>
      </c>
      <c r="K929" s="13">
        <f t="shared" si="175"/>
        <v>8.3255102021041694E-2</v>
      </c>
      <c r="L929" s="13">
        <f t="shared" si="176"/>
        <v>0</v>
      </c>
      <c r="M929" s="13">
        <f t="shared" si="181"/>
        <v>11.323829286097187</v>
      </c>
      <c r="N929" s="13">
        <f t="shared" si="177"/>
        <v>0.59355629283224531</v>
      </c>
      <c r="O929" s="13">
        <f t="shared" si="178"/>
        <v>0.59355629283224531</v>
      </c>
      <c r="Q929">
        <v>26.009423606850451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42.017001685083308</v>
      </c>
      <c r="G930" s="13">
        <f t="shared" si="172"/>
        <v>0</v>
      </c>
      <c r="H930" s="13">
        <f t="shared" si="173"/>
        <v>42.017001685083308</v>
      </c>
      <c r="I930" s="16">
        <f t="shared" si="180"/>
        <v>42.10025678710435</v>
      </c>
      <c r="J930" s="13">
        <f t="shared" si="174"/>
        <v>41.248895936258528</v>
      </c>
      <c r="K930" s="13">
        <f t="shared" si="175"/>
        <v>0.85136085084582191</v>
      </c>
      <c r="L930" s="13">
        <f t="shared" si="176"/>
        <v>0</v>
      </c>
      <c r="M930" s="13">
        <f t="shared" si="181"/>
        <v>10.730272993264942</v>
      </c>
      <c r="N930" s="13">
        <f t="shared" si="177"/>
        <v>0.56244410773481501</v>
      </c>
      <c r="O930" s="13">
        <f t="shared" si="178"/>
        <v>0.56244410773481501</v>
      </c>
      <c r="Q930">
        <v>25.561432046014609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8.7095998485708837</v>
      </c>
      <c r="G931" s="13">
        <f t="shared" si="172"/>
        <v>0</v>
      </c>
      <c r="H931" s="13">
        <f t="shared" si="173"/>
        <v>8.7095998485708837</v>
      </c>
      <c r="I931" s="16">
        <f t="shared" si="180"/>
        <v>9.5609606994167056</v>
      </c>
      <c r="J931" s="13">
        <f t="shared" si="174"/>
        <v>9.5440572359591922</v>
      </c>
      <c r="K931" s="13">
        <f t="shared" si="175"/>
        <v>1.6903463457513368E-2</v>
      </c>
      <c r="L931" s="13">
        <f t="shared" si="176"/>
        <v>0</v>
      </c>
      <c r="M931" s="13">
        <f t="shared" si="181"/>
        <v>10.167828885530128</v>
      </c>
      <c r="N931" s="13">
        <f t="shared" si="177"/>
        <v>0.53296271667196227</v>
      </c>
      <c r="O931" s="13">
        <f t="shared" si="178"/>
        <v>0.53296271667196227</v>
      </c>
      <c r="Q931">
        <v>21.99446870772789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13.8379510915774</v>
      </c>
      <c r="G932" s="13">
        <f t="shared" si="172"/>
        <v>0</v>
      </c>
      <c r="H932" s="13">
        <f t="shared" si="173"/>
        <v>13.8379510915774</v>
      </c>
      <c r="I932" s="16">
        <f t="shared" si="180"/>
        <v>13.854854555034914</v>
      </c>
      <c r="J932" s="13">
        <f t="shared" si="174"/>
        <v>13.753515126091161</v>
      </c>
      <c r="K932" s="13">
        <f t="shared" si="175"/>
        <v>0.10133942894375281</v>
      </c>
      <c r="L932" s="13">
        <f t="shared" si="176"/>
        <v>0</v>
      </c>
      <c r="M932" s="13">
        <f t="shared" si="181"/>
        <v>9.6348661688581654</v>
      </c>
      <c r="N932" s="13">
        <f t="shared" si="177"/>
        <v>0.50502663901367373</v>
      </c>
      <c r="O932" s="13">
        <f t="shared" si="178"/>
        <v>0.50502663901367373</v>
      </c>
      <c r="Q932">
        <v>17.14169553756042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64.492343292341957</v>
      </c>
      <c r="G933" s="13">
        <f t="shared" si="172"/>
        <v>0.14721915014293813</v>
      </c>
      <c r="H933" s="13">
        <f t="shared" si="173"/>
        <v>64.345124142199012</v>
      </c>
      <c r="I933" s="16">
        <f t="shared" si="180"/>
        <v>64.446463571142772</v>
      </c>
      <c r="J933" s="13">
        <f t="shared" si="174"/>
        <v>51.079728759730557</v>
      </c>
      <c r="K933" s="13">
        <f t="shared" si="175"/>
        <v>13.366734811412215</v>
      </c>
      <c r="L933" s="13">
        <f t="shared" si="176"/>
        <v>0</v>
      </c>
      <c r="M933" s="13">
        <f t="shared" si="181"/>
        <v>9.1298395298444923</v>
      </c>
      <c r="N933" s="13">
        <f t="shared" si="177"/>
        <v>0.47855487473138136</v>
      </c>
      <c r="O933" s="13">
        <f t="shared" si="178"/>
        <v>0.62577402487431955</v>
      </c>
      <c r="Q933">
        <v>12.72028984113251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76.529095902846635</v>
      </c>
      <c r="G934" s="13">
        <f t="shared" si="172"/>
        <v>0.38795420235303169</v>
      </c>
      <c r="H934" s="13">
        <f t="shared" si="173"/>
        <v>76.141141700493606</v>
      </c>
      <c r="I934" s="16">
        <f t="shared" si="180"/>
        <v>89.50787651190582</v>
      </c>
      <c r="J934" s="13">
        <f t="shared" si="174"/>
        <v>54.148608519758476</v>
      </c>
      <c r="K934" s="13">
        <f t="shared" si="175"/>
        <v>35.359267992147345</v>
      </c>
      <c r="L934" s="13">
        <f t="shared" si="176"/>
        <v>0.78569919697211088</v>
      </c>
      <c r="M934" s="13">
        <f t="shared" si="181"/>
        <v>9.4369838520852216</v>
      </c>
      <c r="N934" s="13">
        <f t="shared" si="177"/>
        <v>0.49465432666302672</v>
      </c>
      <c r="O934" s="13">
        <f t="shared" si="178"/>
        <v>0.88260852901605835</v>
      </c>
      <c r="Q934">
        <v>9.6255181225806474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8.6187605527162585</v>
      </c>
      <c r="G935" s="13">
        <f t="shared" si="172"/>
        <v>0</v>
      </c>
      <c r="H935" s="13">
        <f t="shared" si="173"/>
        <v>8.6187605527162585</v>
      </c>
      <c r="I935" s="16">
        <f t="shared" si="180"/>
        <v>43.192329347891494</v>
      </c>
      <c r="J935" s="13">
        <f t="shared" si="174"/>
        <v>37.126459866361181</v>
      </c>
      <c r="K935" s="13">
        <f t="shared" si="175"/>
        <v>6.0658694815303136</v>
      </c>
      <c r="L935" s="13">
        <f t="shared" si="176"/>
        <v>0</v>
      </c>
      <c r="M935" s="13">
        <f t="shared" si="181"/>
        <v>8.9423295254221955</v>
      </c>
      <c r="N935" s="13">
        <f t="shared" si="177"/>
        <v>0.46872624341931252</v>
      </c>
      <c r="O935" s="13">
        <f t="shared" si="178"/>
        <v>0.46872624341931252</v>
      </c>
      <c r="Q935">
        <v>10.61574992692506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0.28606769542131949</v>
      </c>
      <c r="G936" s="13">
        <f t="shared" si="172"/>
        <v>0</v>
      </c>
      <c r="H936" s="13">
        <f t="shared" si="173"/>
        <v>0.28606769542131949</v>
      </c>
      <c r="I936" s="16">
        <f t="shared" si="180"/>
        <v>6.3519371769516333</v>
      </c>
      <c r="J936" s="13">
        <f t="shared" si="174"/>
        <v>6.3391842131014844</v>
      </c>
      <c r="K936" s="13">
        <f t="shared" si="175"/>
        <v>1.2752963850148902E-2</v>
      </c>
      <c r="L936" s="13">
        <f t="shared" si="176"/>
        <v>0</v>
      </c>
      <c r="M936" s="13">
        <f t="shared" si="181"/>
        <v>8.4736032820028822</v>
      </c>
      <c r="N936" s="13">
        <f t="shared" si="177"/>
        <v>0.44415722137137947</v>
      </c>
      <c r="O936" s="13">
        <f t="shared" si="178"/>
        <v>0.44415722137137947</v>
      </c>
      <c r="Q936">
        <v>15.29604312754689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12.348381974916689</v>
      </c>
      <c r="G937" s="13">
        <f t="shared" si="172"/>
        <v>0</v>
      </c>
      <c r="H937" s="13">
        <f t="shared" si="173"/>
        <v>12.348381974916689</v>
      </c>
      <c r="I937" s="16">
        <f t="shared" si="180"/>
        <v>12.361134938766838</v>
      </c>
      <c r="J937" s="13">
        <f t="shared" si="174"/>
        <v>12.285649322986693</v>
      </c>
      <c r="K937" s="13">
        <f t="shared" si="175"/>
        <v>7.5485615780145565E-2</v>
      </c>
      <c r="L937" s="13">
        <f t="shared" si="176"/>
        <v>0</v>
      </c>
      <c r="M937" s="13">
        <f t="shared" si="181"/>
        <v>8.0294460606315035</v>
      </c>
      <c r="N937" s="13">
        <f t="shared" si="177"/>
        <v>0.42087602319263784</v>
      </c>
      <c r="O937" s="13">
        <f t="shared" si="178"/>
        <v>0.42087602319263784</v>
      </c>
      <c r="Q937">
        <v>16.81591798638884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13.500422694002429</v>
      </c>
      <c r="G938" s="13">
        <f t="shared" si="172"/>
        <v>0</v>
      </c>
      <c r="H938" s="13">
        <f t="shared" si="173"/>
        <v>13.500422694002429</v>
      </c>
      <c r="I938" s="16">
        <f t="shared" si="180"/>
        <v>13.575908309782575</v>
      </c>
      <c r="J938" s="13">
        <f t="shared" si="174"/>
        <v>13.530090221275664</v>
      </c>
      <c r="K938" s="13">
        <f t="shared" si="175"/>
        <v>4.5818088506910826E-2</v>
      </c>
      <c r="L938" s="13">
        <f t="shared" si="176"/>
        <v>0</v>
      </c>
      <c r="M938" s="13">
        <f t="shared" si="181"/>
        <v>7.6085700374388656</v>
      </c>
      <c r="N938" s="13">
        <f t="shared" si="177"/>
        <v>0.39881514557282877</v>
      </c>
      <c r="O938" s="13">
        <f t="shared" si="178"/>
        <v>0.39881514557282877</v>
      </c>
      <c r="Q938">
        <v>22.364692307040158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7.5612413891974306</v>
      </c>
      <c r="G939" s="13">
        <f t="shared" si="172"/>
        <v>0</v>
      </c>
      <c r="H939" s="13">
        <f t="shared" si="173"/>
        <v>7.5612413891974306</v>
      </c>
      <c r="I939" s="16">
        <f t="shared" si="180"/>
        <v>7.6070594777043414</v>
      </c>
      <c r="J939" s="13">
        <f t="shared" si="174"/>
        <v>7.5985121022175175</v>
      </c>
      <c r="K939" s="13">
        <f t="shared" si="175"/>
        <v>8.5473754868239382E-3</v>
      </c>
      <c r="L939" s="13">
        <f t="shared" si="176"/>
        <v>0</v>
      </c>
      <c r="M939" s="13">
        <f t="shared" si="181"/>
        <v>7.2097548918660372</v>
      </c>
      <c r="N939" s="13">
        <f t="shared" si="177"/>
        <v>0.37791062349369497</v>
      </c>
      <c r="O939" s="13">
        <f t="shared" si="178"/>
        <v>0.37791062349369497</v>
      </c>
      <c r="Q939">
        <v>21.973421216105571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11.93899239754781</v>
      </c>
      <c r="G940" s="13">
        <f t="shared" si="172"/>
        <v>0</v>
      </c>
      <c r="H940" s="13">
        <f t="shared" si="173"/>
        <v>11.93899239754781</v>
      </c>
      <c r="I940" s="16">
        <f t="shared" si="180"/>
        <v>11.947539773034634</v>
      </c>
      <c r="J940" s="13">
        <f t="shared" si="174"/>
        <v>11.926778232603514</v>
      </c>
      <c r="K940" s="13">
        <f t="shared" si="175"/>
        <v>2.0761540431120551E-2</v>
      </c>
      <c r="L940" s="13">
        <f t="shared" si="176"/>
        <v>0</v>
      </c>
      <c r="M940" s="13">
        <f t="shared" si="181"/>
        <v>6.8318442683723424</v>
      </c>
      <c r="N940" s="13">
        <f t="shared" si="177"/>
        <v>0.35810184476384982</v>
      </c>
      <c r="O940" s="13">
        <f t="shared" si="178"/>
        <v>0.35810184476384982</v>
      </c>
      <c r="Q940">
        <v>25.29655319354838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1.0378829340232321</v>
      </c>
      <c r="G941" s="13">
        <f t="shared" si="172"/>
        <v>0</v>
      </c>
      <c r="H941" s="13">
        <f t="shared" si="173"/>
        <v>1.0378829340232321</v>
      </c>
      <c r="I941" s="16">
        <f t="shared" si="180"/>
        <v>1.0586444744543526</v>
      </c>
      <c r="J941" s="13">
        <f t="shared" si="174"/>
        <v>1.058625217574072</v>
      </c>
      <c r="K941" s="13">
        <f t="shared" si="175"/>
        <v>1.9256880280593691E-5</v>
      </c>
      <c r="L941" s="13">
        <f t="shared" si="176"/>
        <v>0</v>
      </c>
      <c r="M941" s="13">
        <f t="shared" si="181"/>
        <v>6.4737424236084928</v>
      </c>
      <c r="N941" s="13">
        <f t="shared" si="177"/>
        <v>0.33933137427509197</v>
      </c>
      <c r="O941" s="13">
        <f t="shared" si="178"/>
        <v>0.33933137427509197</v>
      </c>
      <c r="Q941">
        <v>23.257374389668001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16.300925027036541</v>
      </c>
      <c r="G942" s="13">
        <f t="shared" si="172"/>
        <v>0</v>
      </c>
      <c r="H942" s="13">
        <f t="shared" si="173"/>
        <v>16.300925027036541</v>
      </c>
      <c r="I942" s="16">
        <f t="shared" si="180"/>
        <v>16.30094428391682</v>
      </c>
      <c r="J942" s="13">
        <f t="shared" si="174"/>
        <v>16.242811540302817</v>
      </c>
      <c r="K942" s="13">
        <f t="shared" si="175"/>
        <v>5.8132743614002891E-2</v>
      </c>
      <c r="L942" s="13">
        <f t="shared" si="176"/>
        <v>0</v>
      </c>
      <c r="M942" s="13">
        <f t="shared" si="181"/>
        <v>6.1344110493334005</v>
      </c>
      <c r="N942" s="13">
        <f t="shared" si="177"/>
        <v>0.32154478747060189</v>
      </c>
      <c r="O942" s="13">
        <f t="shared" si="178"/>
        <v>0.32154478747060189</v>
      </c>
      <c r="Q942">
        <v>24.576361909869529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3.5162809370973092</v>
      </c>
      <c r="G943" s="13">
        <f t="shared" si="172"/>
        <v>0</v>
      </c>
      <c r="H943" s="13">
        <f t="shared" si="173"/>
        <v>3.5162809370973092</v>
      </c>
      <c r="I943" s="16">
        <f t="shared" si="180"/>
        <v>3.574413680711312</v>
      </c>
      <c r="J943" s="13">
        <f t="shared" si="174"/>
        <v>3.5733404815922905</v>
      </c>
      <c r="K943" s="13">
        <f t="shared" si="175"/>
        <v>1.073199119021595E-3</v>
      </c>
      <c r="L943" s="13">
        <f t="shared" si="176"/>
        <v>0</v>
      </c>
      <c r="M943" s="13">
        <f t="shared" si="181"/>
        <v>5.8128662618627986</v>
      </c>
      <c r="N943" s="13">
        <f t="shared" si="177"/>
        <v>0.30469051254216362</v>
      </c>
      <c r="O943" s="13">
        <f t="shared" si="178"/>
        <v>0.30469051254216362</v>
      </c>
      <c r="Q943">
        <v>20.632831716079551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44.89213769930015</v>
      </c>
      <c r="G944" s="13">
        <f t="shared" si="172"/>
        <v>0</v>
      </c>
      <c r="H944" s="13">
        <f t="shared" si="173"/>
        <v>44.89213769930015</v>
      </c>
      <c r="I944" s="16">
        <f t="shared" si="180"/>
        <v>44.89321089841917</v>
      </c>
      <c r="J944" s="13">
        <f t="shared" si="174"/>
        <v>42.043396237933571</v>
      </c>
      <c r="K944" s="13">
        <f t="shared" si="175"/>
        <v>2.8498146604855989</v>
      </c>
      <c r="L944" s="13">
        <f t="shared" si="176"/>
        <v>0</v>
      </c>
      <c r="M944" s="13">
        <f t="shared" si="181"/>
        <v>5.5081757493206354</v>
      </c>
      <c r="N944" s="13">
        <f t="shared" si="177"/>
        <v>0.28871968089886757</v>
      </c>
      <c r="O944" s="13">
        <f t="shared" si="178"/>
        <v>0.28871968089886757</v>
      </c>
      <c r="Q944">
        <v>17.86829243886195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15.426111942578039</v>
      </c>
      <c r="G945" s="13">
        <f t="shared" si="172"/>
        <v>0</v>
      </c>
      <c r="H945" s="13">
        <f t="shared" si="173"/>
        <v>15.426111942578039</v>
      </c>
      <c r="I945" s="16">
        <f t="shared" si="180"/>
        <v>18.275926603063638</v>
      </c>
      <c r="J945" s="13">
        <f t="shared" si="174"/>
        <v>17.870295601261336</v>
      </c>
      <c r="K945" s="13">
        <f t="shared" si="175"/>
        <v>0.40563100180230194</v>
      </c>
      <c r="L945" s="13">
        <f t="shared" si="176"/>
        <v>0</v>
      </c>
      <c r="M945" s="13">
        <f t="shared" si="181"/>
        <v>5.2194560684217679</v>
      </c>
      <c r="N945" s="13">
        <f t="shared" si="177"/>
        <v>0.27358598547373064</v>
      </c>
      <c r="O945" s="13">
        <f t="shared" si="178"/>
        <v>0.27358598547373064</v>
      </c>
      <c r="Q945">
        <v>12.983415815286881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71.852084362663305</v>
      </c>
      <c r="G946" s="13">
        <f t="shared" si="172"/>
        <v>0.29441397154936511</v>
      </c>
      <c r="H946" s="13">
        <f t="shared" si="173"/>
        <v>71.557670391113945</v>
      </c>
      <c r="I946" s="16">
        <f t="shared" si="180"/>
        <v>71.96330139291625</v>
      </c>
      <c r="J946" s="13">
        <f t="shared" si="174"/>
        <v>51.96501005694865</v>
      </c>
      <c r="K946" s="13">
        <f t="shared" si="175"/>
        <v>19.9982913359676</v>
      </c>
      <c r="L946" s="13">
        <f t="shared" si="176"/>
        <v>0.15924556623632552</v>
      </c>
      <c r="M946" s="13">
        <f t="shared" si="181"/>
        <v>5.1051156491843628</v>
      </c>
      <c r="N946" s="13">
        <f t="shared" si="177"/>
        <v>0.26759265286081646</v>
      </c>
      <c r="O946" s="13">
        <f t="shared" si="178"/>
        <v>0.56200662441018157</v>
      </c>
      <c r="Q946">
        <v>11.112949622580651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2.9917562234245438</v>
      </c>
      <c r="G947" s="13">
        <f t="shared" si="172"/>
        <v>0</v>
      </c>
      <c r="H947" s="13">
        <f t="shared" si="173"/>
        <v>2.9917562234245438</v>
      </c>
      <c r="I947" s="16">
        <f t="shared" si="180"/>
        <v>22.83080199315582</v>
      </c>
      <c r="J947" s="13">
        <f t="shared" si="174"/>
        <v>22.16110119552625</v>
      </c>
      <c r="K947" s="13">
        <f t="shared" si="175"/>
        <v>0.66970079762957013</v>
      </c>
      <c r="L947" s="13">
        <f t="shared" si="176"/>
        <v>0</v>
      </c>
      <c r="M947" s="13">
        <f t="shared" si="181"/>
        <v>4.8375229963235462</v>
      </c>
      <c r="N947" s="13">
        <f t="shared" si="177"/>
        <v>0.25356636378418612</v>
      </c>
      <c r="O947" s="13">
        <f t="shared" si="178"/>
        <v>0.25356636378418612</v>
      </c>
      <c r="Q947">
        <v>14.110271297447561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0.46143016279955362</v>
      </c>
      <c r="G948" s="13">
        <f t="shared" si="172"/>
        <v>0</v>
      </c>
      <c r="H948" s="13">
        <f t="shared" si="173"/>
        <v>0.46143016279955362</v>
      </c>
      <c r="I948" s="16">
        <f t="shared" si="180"/>
        <v>1.1311309604291238</v>
      </c>
      <c r="J948" s="13">
        <f t="shared" si="174"/>
        <v>1.1310776440828552</v>
      </c>
      <c r="K948" s="13">
        <f t="shared" si="175"/>
        <v>5.3316346268594828E-5</v>
      </c>
      <c r="L948" s="13">
        <f t="shared" si="176"/>
        <v>0</v>
      </c>
      <c r="M948" s="13">
        <f t="shared" si="181"/>
        <v>4.5839566325393601</v>
      </c>
      <c r="N948" s="13">
        <f t="shared" si="177"/>
        <v>0.2402752846737409</v>
      </c>
      <c r="O948" s="13">
        <f t="shared" si="178"/>
        <v>0.2402752846737409</v>
      </c>
      <c r="Q948">
        <v>17.458592122835078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53.109150868051067</v>
      </c>
      <c r="G949" s="13">
        <f t="shared" si="172"/>
        <v>0</v>
      </c>
      <c r="H949" s="13">
        <f t="shared" si="173"/>
        <v>53.109150868051067</v>
      </c>
      <c r="I949" s="16">
        <f t="shared" si="180"/>
        <v>53.109204184397335</v>
      </c>
      <c r="J949" s="13">
        <f t="shared" si="174"/>
        <v>47.244186971758339</v>
      </c>
      <c r="K949" s="13">
        <f t="shared" si="175"/>
        <v>5.8650172126389961</v>
      </c>
      <c r="L949" s="13">
        <f t="shared" si="176"/>
        <v>0</v>
      </c>
      <c r="M949" s="13">
        <f t="shared" si="181"/>
        <v>4.3436813478656191</v>
      </c>
      <c r="N949" s="13">
        <f t="shared" si="177"/>
        <v>0.22768087834466846</v>
      </c>
      <c r="O949" s="13">
        <f t="shared" si="178"/>
        <v>0.22768087834466846</v>
      </c>
      <c r="Q949">
        <v>15.765084722501101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103.0578142512923</v>
      </c>
      <c r="G950" s="13">
        <f t="shared" si="172"/>
        <v>0.91852856932194504</v>
      </c>
      <c r="H950" s="13">
        <f t="shared" si="173"/>
        <v>102.13928568197035</v>
      </c>
      <c r="I950" s="16">
        <f t="shared" si="180"/>
        <v>108.00430289460934</v>
      </c>
      <c r="J950" s="13">
        <f t="shared" si="174"/>
        <v>81.984707433411671</v>
      </c>
      <c r="K950" s="13">
        <f t="shared" si="175"/>
        <v>26.019595461197667</v>
      </c>
      <c r="L950" s="13">
        <f t="shared" si="176"/>
        <v>0.40480728509338976</v>
      </c>
      <c r="M950" s="13">
        <f t="shared" si="181"/>
        <v>4.5208077546143404</v>
      </c>
      <c r="N950" s="13">
        <f t="shared" si="177"/>
        <v>0.23696523708023737</v>
      </c>
      <c r="O950" s="13">
        <f t="shared" si="178"/>
        <v>1.1554938064021825</v>
      </c>
      <c r="Q950">
        <v>18.56172085263816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6.8278453345427588</v>
      </c>
      <c r="G951" s="13">
        <f t="shared" si="172"/>
        <v>0</v>
      </c>
      <c r="H951" s="13">
        <f t="shared" si="173"/>
        <v>6.8278453345427588</v>
      </c>
      <c r="I951" s="16">
        <f t="shared" si="180"/>
        <v>32.442633510647035</v>
      </c>
      <c r="J951" s="13">
        <f t="shared" si="174"/>
        <v>31.88449997428166</v>
      </c>
      <c r="K951" s="13">
        <f t="shared" si="175"/>
        <v>0.55813353636537499</v>
      </c>
      <c r="L951" s="13">
        <f t="shared" si="176"/>
        <v>0</v>
      </c>
      <c r="M951" s="13">
        <f t="shared" si="181"/>
        <v>4.2838425175341026</v>
      </c>
      <c r="N951" s="13">
        <f t="shared" si="177"/>
        <v>0.22454433209325159</v>
      </c>
      <c r="O951" s="13">
        <f t="shared" si="178"/>
        <v>0.22454433209325159</v>
      </c>
      <c r="Q951">
        <v>23.022161817220191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42.029913265007998</v>
      </c>
      <c r="G952" s="13">
        <f t="shared" si="172"/>
        <v>0</v>
      </c>
      <c r="H952" s="13">
        <f t="shared" si="173"/>
        <v>42.029913265007998</v>
      </c>
      <c r="I952" s="16">
        <f t="shared" si="180"/>
        <v>42.588046801373373</v>
      </c>
      <c r="J952" s="13">
        <f t="shared" si="174"/>
        <v>41.765716137030452</v>
      </c>
      <c r="K952" s="13">
        <f t="shared" si="175"/>
        <v>0.82233066434292112</v>
      </c>
      <c r="L952" s="13">
        <f t="shared" si="176"/>
        <v>0</v>
      </c>
      <c r="M952" s="13">
        <f t="shared" si="181"/>
        <v>4.0592981854408512</v>
      </c>
      <c r="N952" s="13">
        <f t="shared" si="177"/>
        <v>0.21277448834460053</v>
      </c>
      <c r="O952" s="13">
        <f t="shared" si="178"/>
        <v>0.21277448834460053</v>
      </c>
      <c r="Q952">
        <v>26.0718821041451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21.01416006602922</v>
      </c>
      <c r="G953" s="13">
        <f t="shared" si="172"/>
        <v>0</v>
      </c>
      <c r="H953" s="13">
        <f t="shared" si="173"/>
        <v>21.01416006602922</v>
      </c>
      <c r="I953" s="16">
        <f t="shared" si="180"/>
        <v>21.836490730372141</v>
      </c>
      <c r="J953" s="13">
        <f t="shared" si="174"/>
        <v>21.746113893969163</v>
      </c>
      <c r="K953" s="13">
        <f t="shared" si="175"/>
        <v>9.0376836402978E-2</v>
      </c>
      <c r="L953" s="13">
        <f t="shared" si="176"/>
        <v>0</v>
      </c>
      <c r="M953" s="13">
        <f t="shared" si="181"/>
        <v>3.8465236970962509</v>
      </c>
      <c r="N953" s="13">
        <f t="shared" si="177"/>
        <v>0.20162157943717329</v>
      </c>
      <c r="O953" s="13">
        <f t="shared" si="178"/>
        <v>0.20162157943717329</v>
      </c>
      <c r="Q953">
        <v>27.72760419354838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1.0533333330000001</v>
      </c>
      <c r="G954" s="13">
        <f t="shared" si="172"/>
        <v>0</v>
      </c>
      <c r="H954" s="13">
        <f t="shared" si="173"/>
        <v>1.0533333330000001</v>
      </c>
      <c r="I954" s="16">
        <f t="shared" si="180"/>
        <v>1.1437101694029781</v>
      </c>
      <c r="J954" s="13">
        <f t="shared" si="174"/>
        <v>1.1436902508127949</v>
      </c>
      <c r="K954" s="13">
        <f t="shared" si="175"/>
        <v>1.9918590183243268E-5</v>
      </c>
      <c r="L954" s="13">
        <f t="shared" si="176"/>
        <v>0</v>
      </c>
      <c r="M954" s="13">
        <f t="shared" si="181"/>
        <v>3.6449021176590777</v>
      </c>
      <c r="N954" s="13">
        <f t="shared" si="177"/>
        <v>0.19105326776254924</v>
      </c>
      <c r="O954" s="13">
        <f t="shared" si="178"/>
        <v>0.19105326776254924</v>
      </c>
      <c r="Q954">
        <v>24.671893348202971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16.772682584133229</v>
      </c>
      <c r="G955" s="13">
        <f t="shared" si="172"/>
        <v>0</v>
      </c>
      <c r="H955" s="13">
        <f t="shared" si="173"/>
        <v>16.772682584133229</v>
      </c>
      <c r="I955" s="16">
        <f t="shared" si="180"/>
        <v>16.772702502723412</v>
      </c>
      <c r="J955" s="13">
        <f t="shared" si="174"/>
        <v>16.655899009991597</v>
      </c>
      <c r="K955" s="13">
        <f t="shared" si="175"/>
        <v>0.11680349273181534</v>
      </c>
      <c r="L955" s="13">
        <f t="shared" si="176"/>
        <v>0</v>
      </c>
      <c r="M955" s="13">
        <f t="shared" si="181"/>
        <v>3.4538488498965285</v>
      </c>
      <c r="N955" s="13">
        <f t="shared" si="177"/>
        <v>0.18103891073882999</v>
      </c>
      <c r="O955" s="13">
        <f t="shared" si="178"/>
        <v>0.18103891073882999</v>
      </c>
      <c r="Q955">
        <v>20.194853472126159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7.9841499859945646</v>
      </c>
      <c r="G956" s="13">
        <f t="shared" si="172"/>
        <v>0</v>
      </c>
      <c r="H956" s="13">
        <f t="shared" si="173"/>
        <v>7.9841499859945646</v>
      </c>
      <c r="I956" s="16">
        <f t="shared" si="180"/>
        <v>8.1009534787263799</v>
      </c>
      <c r="J956" s="13">
        <f t="shared" si="174"/>
        <v>8.0792861863021326</v>
      </c>
      <c r="K956" s="13">
        <f t="shared" si="175"/>
        <v>2.1667292424247364E-2</v>
      </c>
      <c r="L956" s="13">
        <f t="shared" si="176"/>
        <v>0</v>
      </c>
      <c r="M956" s="13">
        <f t="shared" si="181"/>
        <v>3.2728099391576984</v>
      </c>
      <c r="N956" s="13">
        <f t="shared" si="177"/>
        <v>0.17154947196316267</v>
      </c>
      <c r="O956" s="13">
        <f t="shared" si="178"/>
        <v>0.17154947196316267</v>
      </c>
      <c r="Q956">
        <v>16.713466827350061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42.081333482326151</v>
      </c>
      <c r="G957" s="13">
        <f t="shared" si="172"/>
        <v>0</v>
      </c>
      <c r="H957" s="13">
        <f t="shared" si="173"/>
        <v>42.081333482326151</v>
      </c>
      <c r="I957" s="16">
        <f t="shared" si="180"/>
        <v>42.103000774750399</v>
      </c>
      <c r="J957" s="13">
        <f t="shared" si="174"/>
        <v>37.019740693996894</v>
      </c>
      <c r="K957" s="13">
        <f t="shared" si="175"/>
        <v>5.0832600807535044</v>
      </c>
      <c r="L957" s="13">
        <f t="shared" si="176"/>
        <v>0</v>
      </c>
      <c r="M957" s="13">
        <f t="shared" si="181"/>
        <v>3.1012604671945359</v>
      </c>
      <c r="N957" s="13">
        <f t="shared" si="177"/>
        <v>0.16255743702134326</v>
      </c>
      <c r="O957" s="13">
        <f t="shared" si="178"/>
        <v>0.16255743702134326</v>
      </c>
      <c r="Q957">
        <v>11.61736548442375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0.43333333299999999</v>
      </c>
      <c r="G958" s="13">
        <f t="shared" si="172"/>
        <v>0</v>
      </c>
      <c r="H958" s="13">
        <f t="shared" si="173"/>
        <v>0.43333333299999999</v>
      </c>
      <c r="I958" s="16">
        <f t="shared" si="180"/>
        <v>5.5165934137535046</v>
      </c>
      <c r="J958" s="13">
        <f t="shared" si="174"/>
        <v>5.5014229029721591</v>
      </c>
      <c r="K958" s="13">
        <f t="shared" si="175"/>
        <v>1.517051078134557E-2</v>
      </c>
      <c r="L958" s="13">
        <f t="shared" si="176"/>
        <v>0</v>
      </c>
      <c r="M958" s="13">
        <f t="shared" si="181"/>
        <v>2.9387030301731927</v>
      </c>
      <c r="N958" s="13">
        <f t="shared" si="177"/>
        <v>0.15403673371039162</v>
      </c>
      <c r="O958" s="13">
        <f t="shared" si="178"/>
        <v>0.15403673371039162</v>
      </c>
      <c r="Q958">
        <v>10.93681262258065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7.5546747567901971</v>
      </c>
      <c r="G959" s="13">
        <f t="shared" si="172"/>
        <v>0</v>
      </c>
      <c r="H959" s="13">
        <f t="shared" si="173"/>
        <v>7.5546747567901971</v>
      </c>
      <c r="I959" s="16">
        <f t="shared" si="180"/>
        <v>7.5698452675715426</v>
      </c>
      <c r="J959" s="13">
        <f t="shared" si="174"/>
        <v>7.5470540601827123</v>
      </c>
      <c r="K959" s="13">
        <f t="shared" si="175"/>
        <v>2.2791207388830337E-2</v>
      </c>
      <c r="L959" s="13">
        <f t="shared" si="176"/>
        <v>0</v>
      </c>
      <c r="M959" s="13">
        <f t="shared" si="181"/>
        <v>2.7846662964628011</v>
      </c>
      <c r="N959" s="13">
        <f t="shared" si="177"/>
        <v>0.14596265644278567</v>
      </c>
      <c r="O959" s="13">
        <f t="shared" si="178"/>
        <v>0.14596265644278567</v>
      </c>
      <c r="Q959">
        <v>14.89502604480839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5.1961466129922984</v>
      </c>
      <c r="G960" s="13">
        <f t="shared" si="172"/>
        <v>0</v>
      </c>
      <c r="H960" s="13">
        <f t="shared" si="173"/>
        <v>5.1961466129922984</v>
      </c>
      <c r="I960" s="16">
        <f t="shared" si="180"/>
        <v>5.2189378203811287</v>
      </c>
      <c r="J960" s="13">
        <f t="shared" si="174"/>
        <v>5.213265965231594</v>
      </c>
      <c r="K960" s="13">
        <f t="shared" si="175"/>
        <v>5.6718551495347214E-3</v>
      </c>
      <c r="L960" s="13">
        <f t="shared" si="176"/>
        <v>0</v>
      </c>
      <c r="M960" s="13">
        <f t="shared" si="181"/>
        <v>2.6387036400200152</v>
      </c>
      <c r="N960" s="13">
        <f t="shared" si="177"/>
        <v>0.13831179461316631</v>
      </c>
      <c r="O960" s="13">
        <f t="shared" si="178"/>
        <v>0.13831179461316631</v>
      </c>
      <c r="Q960">
        <v>16.88126718927149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9.6038476229333227</v>
      </c>
      <c r="G961" s="13">
        <f t="shared" si="172"/>
        <v>0</v>
      </c>
      <c r="H961" s="13">
        <f t="shared" si="173"/>
        <v>9.6038476229333227</v>
      </c>
      <c r="I961" s="16">
        <f t="shared" si="180"/>
        <v>9.6095194780828574</v>
      </c>
      <c r="J961" s="13">
        <f t="shared" si="174"/>
        <v>9.5842744374162052</v>
      </c>
      <c r="K961" s="13">
        <f t="shared" si="175"/>
        <v>2.524504066665223E-2</v>
      </c>
      <c r="L961" s="13">
        <f t="shared" si="176"/>
        <v>0</v>
      </c>
      <c r="M961" s="13">
        <f t="shared" si="181"/>
        <v>2.500391845406849</v>
      </c>
      <c r="N961" s="13">
        <f t="shared" si="177"/>
        <v>0.13106196471981399</v>
      </c>
      <c r="O961" s="13">
        <f t="shared" si="178"/>
        <v>0.13106196471981399</v>
      </c>
      <c r="Q961">
        <v>19.258883921356009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15.368304147630029</v>
      </c>
      <c r="G962" s="13">
        <f t="shared" si="172"/>
        <v>0</v>
      </c>
      <c r="H962" s="13">
        <f t="shared" si="173"/>
        <v>15.368304147630029</v>
      </c>
      <c r="I962" s="16">
        <f t="shared" si="180"/>
        <v>15.393549188296682</v>
      </c>
      <c r="J962" s="13">
        <f t="shared" si="174"/>
        <v>15.294373945674028</v>
      </c>
      <c r="K962" s="13">
        <f t="shared" si="175"/>
        <v>9.9175242622653315E-2</v>
      </c>
      <c r="L962" s="13">
        <f t="shared" si="176"/>
        <v>0</v>
      </c>
      <c r="M962" s="13">
        <f t="shared" si="181"/>
        <v>2.3693298806870349</v>
      </c>
      <c r="N962" s="13">
        <f t="shared" si="177"/>
        <v>0.12419214604408446</v>
      </c>
      <c r="O962" s="13">
        <f t="shared" si="178"/>
        <v>0.12419214604408446</v>
      </c>
      <c r="Q962">
        <v>19.538238266305289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5.8290147296574322</v>
      </c>
      <c r="G963" s="13">
        <f t="shared" si="172"/>
        <v>0</v>
      </c>
      <c r="H963" s="13">
        <f t="shared" si="173"/>
        <v>5.8290147296574322</v>
      </c>
      <c r="I963" s="16">
        <f t="shared" si="180"/>
        <v>5.9281899722800855</v>
      </c>
      <c r="J963" s="13">
        <f t="shared" si="174"/>
        <v>5.9249971522706861</v>
      </c>
      <c r="K963" s="13">
        <f t="shared" si="175"/>
        <v>3.1928200093993553E-3</v>
      </c>
      <c r="L963" s="13">
        <f t="shared" si="176"/>
        <v>0</v>
      </c>
      <c r="M963" s="13">
        <f t="shared" si="181"/>
        <v>2.2451377346429506</v>
      </c>
      <c r="N963" s="13">
        <f t="shared" si="177"/>
        <v>0.11768241970130827</v>
      </c>
      <c r="O963" s="13">
        <f t="shared" si="178"/>
        <v>0.11768241970130827</v>
      </c>
      <c r="Q963">
        <v>23.660615832648141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0.50059279921870459</v>
      </c>
      <c r="G964" s="13">
        <f t="shared" si="172"/>
        <v>0</v>
      </c>
      <c r="H964" s="13">
        <f t="shared" si="173"/>
        <v>0.50059279921870459</v>
      </c>
      <c r="I964" s="16">
        <f t="shared" si="180"/>
        <v>0.50378561922810394</v>
      </c>
      <c r="J964" s="13">
        <f t="shared" si="174"/>
        <v>0.5037836372138953</v>
      </c>
      <c r="K964" s="13">
        <f t="shared" si="175"/>
        <v>1.9820142086457437E-6</v>
      </c>
      <c r="L964" s="13">
        <f t="shared" si="176"/>
        <v>0</v>
      </c>
      <c r="M964" s="13">
        <f t="shared" si="181"/>
        <v>2.1274553149416424</v>
      </c>
      <c r="N964" s="13">
        <f t="shared" si="177"/>
        <v>0.11151391088643267</v>
      </c>
      <c r="O964" s="13">
        <f t="shared" si="178"/>
        <v>0.11151391088643267</v>
      </c>
      <c r="Q964">
        <v>23.584904855320652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17.11265385129612</v>
      </c>
      <c r="G965" s="13">
        <f t="shared" si="172"/>
        <v>0</v>
      </c>
      <c r="H965" s="13">
        <f t="shared" si="173"/>
        <v>17.11265385129612</v>
      </c>
      <c r="I965" s="16">
        <f t="shared" si="180"/>
        <v>17.112655833310328</v>
      </c>
      <c r="J965" s="13">
        <f t="shared" si="174"/>
        <v>17.060653430361583</v>
      </c>
      <c r="K965" s="13">
        <f t="shared" si="175"/>
        <v>5.2002402948744475E-2</v>
      </c>
      <c r="L965" s="13">
        <f t="shared" si="176"/>
        <v>0</v>
      </c>
      <c r="M965" s="13">
        <f t="shared" si="181"/>
        <v>2.0159414040552099</v>
      </c>
      <c r="N965" s="13">
        <f t="shared" si="177"/>
        <v>0.10566873414694927</v>
      </c>
      <c r="O965" s="13">
        <f t="shared" si="178"/>
        <v>0.10566873414694927</v>
      </c>
      <c r="Q965">
        <v>26.436565193548379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16.791978840002461</v>
      </c>
      <c r="G966" s="13">
        <f t="shared" ref="G966:G1029" si="183">IF((F966-$J$2)&gt;0,$I$2*(F966-$J$2),0)</f>
        <v>0</v>
      </c>
      <c r="H966" s="13">
        <f t="shared" ref="H966:H1029" si="184">F966-G966</f>
        <v>16.791978840002461</v>
      </c>
      <c r="I966" s="16">
        <f t="shared" si="180"/>
        <v>16.843981242951205</v>
      </c>
      <c r="J966" s="13">
        <f t="shared" ref="J966:J1029" si="185">I966/SQRT(1+(I966/($K$2*(300+(25*Q966)+0.05*(Q966)^3)))^2)</f>
        <v>16.79530773643803</v>
      </c>
      <c r="K966" s="13">
        <f t="shared" ref="K966:K1029" si="186">I966-J966</f>
        <v>4.8673506513175369E-2</v>
      </c>
      <c r="L966" s="13">
        <f t="shared" ref="L966:L1029" si="187">IF(K966&gt;$N$2,(K966-$N$2)/$L$2,0)</f>
        <v>0</v>
      </c>
      <c r="M966" s="13">
        <f t="shared" si="181"/>
        <v>1.9102726699082606</v>
      </c>
      <c r="N966" s="13">
        <f t="shared" ref="N966:N1029" si="188">$M$2*M966</f>
        <v>0.10012994152442677</v>
      </c>
      <c r="O966" s="13">
        <f t="shared" ref="O966:O1029" si="189">N966+G966</f>
        <v>0.10012994152442677</v>
      </c>
      <c r="Q966">
        <v>26.573855160739349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3.0698080113321491</v>
      </c>
      <c r="G967" s="13">
        <f t="shared" si="183"/>
        <v>0</v>
      </c>
      <c r="H967" s="13">
        <f t="shared" si="184"/>
        <v>3.0698080113321491</v>
      </c>
      <c r="I967" s="16">
        <f t="shared" ref="I967:I1030" si="191">H967+K966-L966</f>
        <v>3.1184815178453245</v>
      </c>
      <c r="J967" s="13">
        <f t="shared" si="185"/>
        <v>3.1179823710229755</v>
      </c>
      <c r="K967" s="13">
        <f t="shared" si="186"/>
        <v>4.9914682234897256E-4</v>
      </c>
      <c r="L967" s="13">
        <f t="shared" si="187"/>
        <v>0</v>
      </c>
      <c r="M967" s="13">
        <f t="shared" ref="M967:M1030" si="192">L967+M966-N966</f>
        <v>1.8101427283838338</v>
      </c>
      <c r="N967" s="13">
        <f t="shared" si="188"/>
        <v>9.4881473414286974E-2</v>
      </c>
      <c r="O967" s="13">
        <f t="shared" si="189"/>
        <v>9.4881473414286974E-2</v>
      </c>
      <c r="Q967">
        <v>23.156540914904301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3.0876842425562212</v>
      </c>
      <c r="G968" s="13">
        <f t="shared" si="183"/>
        <v>0</v>
      </c>
      <c r="H968" s="13">
        <f t="shared" si="184"/>
        <v>3.0876842425562212</v>
      </c>
      <c r="I968" s="16">
        <f t="shared" si="191"/>
        <v>3.0881833893785702</v>
      </c>
      <c r="J968" s="13">
        <f t="shared" si="185"/>
        <v>3.0872094632833149</v>
      </c>
      <c r="K968" s="13">
        <f t="shared" si="186"/>
        <v>9.7392609525526197E-4</v>
      </c>
      <c r="L968" s="13">
        <f t="shared" si="187"/>
        <v>0</v>
      </c>
      <c r="M968" s="13">
        <f t="shared" si="192"/>
        <v>1.715261254969547</v>
      </c>
      <c r="N968" s="13">
        <f t="shared" si="188"/>
        <v>8.9908112001342577E-2</v>
      </c>
      <c r="O968" s="13">
        <f t="shared" si="189"/>
        <v>8.9908112001342577E-2</v>
      </c>
      <c r="Q968">
        <v>18.220353890681711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45.05256144537271</v>
      </c>
      <c r="G969" s="13">
        <f t="shared" si="183"/>
        <v>0</v>
      </c>
      <c r="H969" s="13">
        <f t="shared" si="184"/>
        <v>45.05256144537271</v>
      </c>
      <c r="I969" s="16">
        <f t="shared" si="191"/>
        <v>45.053535371467966</v>
      </c>
      <c r="J969" s="13">
        <f t="shared" si="185"/>
        <v>40.216347665237286</v>
      </c>
      <c r="K969" s="13">
        <f t="shared" si="186"/>
        <v>4.8371877062306794</v>
      </c>
      <c r="L969" s="13">
        <f t="shared" si="187"/>
        <v>0</v>
      </c>
      <c r="M969" s="13">
        <f t="shared" si="192"/>
        <v>1.6253531429682044</v>
      </c>
      <c r="N969" s="13">
        <f t="shared" si="188"/>
        <v>8.5195437136084531E-2</v>
      </c>
      <c r="O969" s="13">
        <f t="shared" si="189"/>
        <v>8.5195437136084531E-2</v>
      </c>
      <c r="Q969">
        <v>13.637716658231829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5.094454660398493</v>
      </c>
      <c r="G970" s="13">
        <f t="shared" si="183"/>
        <v>0</v>
      </c>
      <c r="H970" s="13">
        <f t="shared" si="184"/>
        <v>5.094454660398493</v>
      </c>
      <c r="I970" s="16">
        <f t="shared" si="191"/>
        <v>9.9316423666291733</v>
      </c>
      <c r="J970" s="13">
        <f t="shared" si="185"/>
        <v>9.8631053785063987</v>
      </c>
      <c r="K970" s="13">
        <f t="shared" si="186"/>
        <v>6.8536988122774645E-2</v>
      </c>
      <c r="L970" s="13">
        <f t="shared" si="187"/>
        <v>0</v>
      </c>
      <c r="M970" s="13">
        <f t="shared" si="192"/>
        <v>1.5401577058321199</v>
      </c>
      <c r="N970" s="13">
        <f t="shared" si="188"/>
        <v>8.072978452378296E-2</v>
      </c>
      <c r="O970" s="13">
        <f t="shared" si="189"/>
        <v>8.072978452378296E-2</v>
      </c>
      <c r="Q970">
        <v>12.777632622580651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45.120095759530457</v>
      </c>
      <c r="G971" s="13">
        <f t="shared" si="183"/>
        <v>0</v>
      </c>
      <c r="H971" s="13">
        <f t="shared" si="184"/>
        <v>45.120095759530457</v>
      </c>
      <c r="I971" s="16">
        <f t="shared" si="191"/>
        <v>45.18863274765323</v>
      </c>
      <c r="J971" s="13">
        <f t="shared" si="185"/>
        <v>40.880089733200982</v>
      </c>
      <c r="K971" s="13">
        <f t="shared" si="186"/>
        <v>4.3085430144522476</v>
      </c>
      <c r="L971" s="13">
        <f t="shared" si="187"/>
        <v>0</v>
      </c>
      <c r="M971" s="13">
        <f t="shared" si="192"/>
        <v>1.459427921308337</v>
      </c>
      <c r="N971" s="13">
        <f t="shared" si="188"/>
        <v>7.6498206105172092E-2</v>
      </c>
      <c r="O971" s="13">
        <f t="shared" si="189"/>
        <v>7.6498206105172092E-2</v>
      </c>
      <c r="Q971">
        <v>14.686504026830111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81.493470771388047</v>
      </c>
      <c r="G972" s="13">
        <f t="shared" si="183"/>
        <v>0.48724169972385994</v>
      </c>
      <c r="H972" s="13">
        <f t="shared" si="184"/>
        <v>81.006229071664194</v>
      </c>
      <c r="I972" s="16">
        <f t="shared" si="191"/>
        <v>85.314772086116449</v>
      </c>
      <c r="J972" s="13">
        <f t="shared" si="185"/>
        <v>62.159409422537401</v>
      </c>
      <c r="K972" s="13">
        <f t="shared" si="186"/>
        <v>23.155362663579048</v>
      </c>
      <c r="L972" s="13">
        <f t="shared" si="187"/>
        <v>0.28799771786975581</v>
      </c>
      <c r="M972" s="13">
        <f t="shared" si="192"/>
        <v>1.6709274330729209</v>
      </c>
      <c r="N972" s="13">
        <f t="shared" si="188"/>
        <v>8.7584285113175508E-2</v>
      </c>
      <c r="O972" s="13">
        <f t="shared" si="189"/>
        <v>0.5748259848370354</v>
      </c>
      <c r="Q972">
        <v>13.885105335198229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4.6666667000000002E-2</v>
      </c>
      <c r="G973" s="13">
        <f t="shared" si="183"/>
        <v>0</v>
      </c>
      <c r="H973" s="13">
        <f t="shared" si="184"/>
        <v>4.6666667000000002E-2</v>
      </c>
      <c r="I973" s="16">
        <f t="shared" si="191"/>
        <v>22.914031612709291</v>
      </c>
      <c r="J973" s="13">
        <f t="shared" si="185"/>
        <v>22.553771942338312</v>
      </c>
      <c r="K973" s="13">
        <f t="shared" si="186"/>
        <v>0.36025967037097928</v>
      </c>
      <c r="L973" s="13">
        <f t="shared" si="187"/>
        <v>0</v>
      </c>
      <c r="M973" s="13">
        <f t="shared" si="192"/>
        <v>1.5833431479597455</v>
      </c>
      <c r="N973" s="13">
        <f t="shared" si="188"/>
        <v>8.2993417283159315E-2</v>
      </c>
      <c r="O973" s="13">
        <f t="shared" si="189"/>
        <v>8.2993417283159315E-2</v>
      </c>
      <c r="Q973">
        <v>18.757003665374061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13.372700117089121</v>
      </c>
      <c r="G974" s="13">
        <f t="shared" si="183"/>
        <v>0</v>
      </c>
      <c r="H974" s="13">
        <f t="shared" si="184"/>
        <v>13.372700117089121</v>
      </c>
      <c r="I974" s="16">
        <f t="shared" si="191"/>
        <v>13.7329597874601</v>
      </c>
      <c r="J974" s="13">
        <f t="shared" si="185"/>
        <v>13.675265715679787</v>
      </c>
      <c r="K974" s="13">
        <f t="shared" si="186"/>
        <v>5.7694071780312939E-2</v>
      </c>
      <c r="L974" s="13">
        <f t="shared" si="187"/>
        <v>0</v>
      </c>
      <c r="M974" s="13">
        <f t="shared" si="192"/>
        <v>1.5003497306765863</v>
      </c>
      <c r="N974" s="13">
        <f t="shared" si="188"/>
        <v>7.8643186999084652E-2</v>
      </c>
      <c r="O974" s="13">
        <f t="shared" si="189"/>
        <v>7.8643186999084652E-2</v>
      </c>
      <c r="Q974">
        <v>20.969163633880459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4.8573688451862971</v>
      </c>
      <c r="G975" s="13">
        <f t="shared" si="183"/>
        <v>0</v>
      </c>
      <c r="H975" s="13">
        <f t="shared" si="184"/>
        <v>4.8573688451862971</v>
      </c>
      <c r="I975" s="16">
        <f t="shared" si="191"/>
        <v>4.91506291696661</v>
      </c>
      <c r="J975" s="13">
        <f t="shared" si="185"/>
        <v>4.9132527972760931</v>
      </c>
      <c r="K975" s="13">
        <f t="shared" si="186"/>
        <v>1.8101196905169203E-3</v>
      </c>
      <c r="L975" s="13">
        <f t="shared" si="187"/>
        <v>0</v>
      </c>
      <c r="M975" s="13">
        <f t="shared" si="192"/>
        <v>1.4217065436775016</v>
      </c>
      <c r="N975" s="13">
        <f t="shared" si="188"/>
        <v>7.4520980866129252E-2</v>
      </c>
      <c r="O975" s="13">
        <f t="shared" si="189"/>
        <v>7.4520980866129252E-2</v>
      </c>
      <c r="Q975">
        <v>23.700001943366431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6.4946997619607844E-2</v>
      </c>
      <c r="G976" s="13">
        <f t="shared" si="183"/>
        <v>0</v>
      </c>
      <c r="H976" s="13">
        <f t="shared" si="184"/>
        <v>6.4946997619607844E-2</v>
      </c>
      <c r="I976" s="16">
        <f t="shared" si="191"/>
        <v>6.6757117310124764E-2</v>
      </c>
      <c r="J976" s="13">
        <f t="shared" si="185"/>
        <v>6.6757113362979417E-2</v>
      </c>
      <c r="K976" s="13">
        <f t="shared" si="186"/>
        <v>3.9471453466832784E-9</v>
      </c>
      <c r="L976" s="13">
        <f t="shared" si="187"/>
        <v>0</v>
      </c>
      <c r="M976" s="13">
        <f t="shared" si="192"/>
        <v>1.3471855628113723</v>
      </c>
      <c r="N976" s="13">
        <f t="shared" si="188"/>
        <v>7.0614846640366186E-2</v>
      </c>
      <c r="O976" s="13">
        <f t="shared" si="189"/>
        <v>7.0614846640366186E-2</v>
      </c>
      <c r="Q976">
        <v>24.69717868415464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27.716426731505951</v>
      </c>
      <c r="G977" s="13">
        <f t="shared" si="183"/>
        <v>0</v>
      </c>
      <c r="H977" s="13">
        <f t="shared" si="184"/>
        <v>27.716426731505951</v>
      </c>
      <c r="I977" s="16">
        <f t="shared" si="191"/>
        <v>27.716426735453098</v>
      </c>
      <c r="J977" s="13">
        <f t="shared" si="185"/>
        <v>27.502809589519302</v>
      </c>
      <c r="K977" s="13">
        <f t="shared" si="186"/>
        <v>0.21361714593379588</v>
      </c>
      <c r="L977" s="13">
        <f t="shared" si="187"/>
        <v>0</v>
      </c>
      <c r="M977" s="13">
        <f t="shared" si="192"/>
        <v>1.276570716171006</v>
      </c>
      <c r="N977" s="13">
        <f t="shared" si="188"/>
        <v>6.6913458573501464E-2</v>
      </c>
      <c r="O977" s="13">
        <f t="shared" si="189"/>
        <v>6.6913458573501464E-2</v>
      </c>
      <c r="Q977">
        <v>26.63035273342344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21.2628869250976</v>
      </c>
      <c r="G978" s="13">
        <f t="shared" si="183"/>
        <v>0</v>
      </c>
      <c r="H978" s="13">
        <f t="shared" si="184"/>
        <v>21.2628869250976</v>
      </c>
      <c r="I978" s="16">
        <f t="shared" si="191"/>
        <v>21.476504071031396</v>
      </c>
      <c r="J978" s="13">
        <f t="shared" si="185"/>
        <v>21.391251991584486</v>
      </c>
      <c r="K978" s="13">
        <f t="shared" si="186"/>
        <v>8.5252079446910045E-2</v>
      </c>
      <c r="L978" s="13">
        <f t="shared" si="187"/>
        <v>0</v>
      </c>
      <c r="M978" s="13">
        <f t="shared" si="192"/>
        <v>1.2096572575975046</v>
      </c>
      <c r="N978" s="13">
        <f t="shared" si="188"/>
        <v>6.3406084574121779E-2</v>
      </c>
      <c r="O978" s="13">
        <f t="shared" si="189"/>
        <v>6.3406084574121779E-2</v>
      </c>
      <c r="Q978">
        <v>27.791906193548382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4.100343959063105</v>
      </c>
      <c r="G979" s="13">
        <f t="shared" si="183"/>
        <v>0</v>
      </c>
      <c r="H979" s="13">
        <f t="shared" si="184"/>
        <v>4.100343959063105</v>
      </c>
      <c r="I979" s="16">
        <f t="shared" si="191"/>
        <v>4.185596038510015</v>
      </c>
      <c r="J979" s="13">
        <f t="shared" si="185"/>
        <v>4.1844232282558158</v>
      </c>
      <c r="K979" s="13">
        <f t="shared" si="186"/>
        <v>1.1728102541992413E-3</v>
      </c>
      <c r="L979" s="13">
        <f t="shared" si="187"/>
        <v>0</v>
      </c>
      <c r="M979" s="13">
        <f t="shared" si="192"/>
        <v>1.1462511730233829</v>
      </c>
      <c r="N979" s="13">
        <f t="shared" si="188"/>
        <v>6.0082555090236862E-2</v>
      </c>
      <c r="O979" s="13">
        <f t="shared" si="189"/>
        <v>6.0082555090236862E-2</v>
      </c>
      <c r="Q979">
        <v>23.359127586004401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19.61696179474216</v>
      </c>
      <c r="G980" s="13">
        <f t="shared" si="183"/>
        <v>0</v>
      </c>
      <c r="H980" s="13">
        <f t="shared" si="184"/>
        <v>19.61696179474216</v>
      </c>
      <c r="I980" s="16">
        <f t="shared" si="191"/>
        <v>19.61813460499636</v>
      </c>
      <c r="J980" s="13">
        <f t="shared" si="185"/>
        <v>19.320797216535343</v>
      </c>
      <c r="K980" s="13">
        <f t="shared" si="186"/>
        <v>0.29733738846101687</v>
      </c>
      <c r="L980" s="13">
        <f t="shared" si="187"/>
        <v>0</v>
      </c>
      <c r="M980" s="13">
        <f t="shared" si="192"/>
        <v>1.086168617933146</v>
      </c>
      <c r="N980" s="13">
        <f t="shared" si="188"/>
        <v>5.6933233622892369E-2</v>
      </c>
      <c r="O980" s="13">
        <f t="shared" si="189"/>
        <v>5.6933233622892369E-2</v>
      </c>
      <c r="Q980">
        <v>16.823174582440231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2.306666667</v>
      </c>
      <c r="G981" s="13">
        <f t="shared" si="183"/>
        <v>0</v>
      </c>
      <c r="H981" s="13">
        <f t="shared" si="184"/>
        <v>2.306666667</v>
      </c>
      <c r="I981" s="16">
        <f t="shared" si="191"/>
        <v>2.6040040554610169</v>
      </c>
      <c r="J981" s="13">
        <f t="shared" si="185"/>
        <v>2.6027479700069782</v>
      </c>
      <c r="K981" s="13">
        <f t="shared" si="186"/>
        <v>1.2560854540386579E-3</v>
      </c>
      <c r="L981" s="13">
        <f t="shared" si="187"/>
        <v>0</v>
      </c>
      <c r="M981" s="13">
        <f t="shared" si="192"/>
        <v>1.0292353843102537</v>
      </c>
      <c r="N981" s="13">
        <f t="shared" si="188"/>
        <v>5.394898878535799E-2</v>
      </c>
      <c r="O981" s="13">
        <f t="shared" si="189"/>
        <v>5.394898878535799E-2</v>
      </c>
      <c r="Q981">
        <v>12.72655462258065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32.259806757329258</v>
      </c>
      <c r="G982" s="13">
        <f t="shared" si="183"/>
        <v>0</v>
      </c>
      <c r="H982" s="13">
        <f t="shared" si="184"/>
        <v>32.259806757329258</v>
      </c>
      <c r="I982" s="16">
        <f t="shared" si="191"/>
        <v>32.261062842783296</v>
      </c>
      <c r="J982" s="13">
        <f t="shared" si="185"/>
        <v>30.169866860407286</v>
      </c>
      <c r="K982" s="13">
        <f t="shared" si="186"/>
        <v>2.0911959823760107</v>
      </c>
      <c r="L982" s="13">
        <f t="shared" si="187"/>
        <v>0</v>
      </c>
      <c r="M982" s="13">
        <f t="shared" si="192"/>
        <v>0.97528639552489571</v>
      </c>
      <c r="N982" s="13">
        <f t="shared" si="188"/>
        <v>5.112116782687709E-2</v>
      </c>
      <c r="O982" s="13">
        <f t="shared" si="189"/>
        <v>5.112116782687709E-2</v>
      </c>
      <c r="Q982">
        <v>12.964615054172381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1.5765538621612849</v>
      </c>
      <c r="G983" s="13">
        <f t="shared" si="183"/>
        <v>0</v>
      </c>
      <c r="H983" s="13">
        <f t="shared" si="184"/>
        <v>1.5765538621612849</v>
      </c>
      <c r="I983" s="16">
        <f t="shared" si="191"/>
        <v>3.6677498445372958</v>
      </c>
      <c r="J983" s="13">
        <f t="shared" si="185"/>
        <v>3.6654234235889747</v>
      </c>
      <c r="K983" s="13">
        <f t="shared" si="186"/>
        <v>2.3264209483211395E-3</v>
      </c>
      <c r="L983" s="13">
        <f t="shared" si="187"/>
        <v>0</v>
      </c>
      <c r="M983" s="13">
        <f t="shared" si="192"/>
        <v>0.92416522769801857</v>
      </c>
      <c r="N983" s="13">
        <f t="shared" si="188"/>
        <v>4.8441571544210575E-2</v>
      </c>
      <c r="O983" s="13">
        <f t="shared" si="189"/>
        <v>4.8441571544210575E-2</v>
      </c>
      <c r="Q983">
        <v>15.6965028624256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102.0013179453023</v>
      </c>
      <c r="G984" s="13">
        <f t="shared" si="183"/>
        <v>0.89739864320214513</v>
      </c>
      <c r="H984" s="13">
        <f t="shared" si="184"/>
        <v>101.10391930210015</v>
      </c>
      <c r="I984" s="16">
        <f t="shared" si="191"/>
        <v>101.10624572304847</v>
      </c>
      <c r="J984" s="13">
        <f t="shared" si="185"/>
        <v>72.583790427990394</v>
      </c>
      <c r="K984" s="13">
        <f t="shared" si="186"/>
        <v>28.52245529505808</v>
      </c>
      <c r="L984" s="13">
        <f t="shared" si="187"/>
        <v>0.50687928645365754</v>
      </c>
      <c r="M984" s="13">
        <f t="shared" si="192"/>
        <v>1.3826029426074655</v>
      </c>
      <c r="N984" s="13">
        <f t="shared" si="188"/>
        <v>7.2471304215138241E-2</v>
      </c>
      <c r="O984" s="13">
        <f t="shared" si="189"/>
        <v>0.96986994741728338</v>
      </c>
      <c r="Q984">
        <v>15.8808474592109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16.926987324228641</v>
      </c>
      <c r="G985" s="13">
        <f t="shared" si="183"/>
        <v>0</v>
      </c>
      <c r="H985" s="13">
        <f t="shared" si="184"/>
        <v>16.926987324228641</v>
      </c>
      <c r="I985" s="16">
        <f t="shared" si="191"/>
        <v>44.94256333283306</v>
      </c>
      <c r="J985" s="13">
        <f t="shared" si="185"/>
        <v>41.128452069364684</v>
      </c>
      <c r="K985" s="13">
        <f t="shared" si="186"/>
        <v>3.8141112634683765</v>
      </c>
      <c r="L985" s="13">
        <f t="shared" si="187"/>
        <v>0</v>
      </c>
      <c r="M985" s="13">
        <f t="shared" si="192"/>
        <v>1.3101316383923274</v>
      </c>
      <c r="N985" s="13">
        <f t="shared" si="188"/>
        <v>6.867260700946172E-2</v>
      </c>
      <c r="O985" s="13">
        <f t="shared" si="189"/>
        <v>6.867260700946172E-2</v>
      </c>
      <c r="Q985">
        <v>15.56942885939957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15.194849647359611</v>
      </c>
      <c r="G986" s="13">
        <f t="shared" si="183"/>
        <v>0</v>
      </c>
      <c r="H986" s="13">
        <f t="shared" si="184"/>
        <v>15.194849647359611</v>
      </c>
      <c r="I986" s="16">
        <f t="shared" si="191"/>
        <v>19.008960910827987</v>
      </c>
      <c r="J986" s="13">
        <f t="shared" si="185"/>
        <v>18.834130100971787</v>
      </c>
      <c r="K986" s="13">
        <f t="shared" si="186"/>
        <v>0.17483080985619992</v>
      </c>
      <c r="L986" s="13">
        <f t="shared" si="187"/>
        <v>0</v>
      </c>
      <c r="M986" s="13">
        <f t="shared" si="192"/>
        <v>1.2414590313828657</v>
      </c>
      <c r="N986" s="13">
        <f t="shared" si="188"/>
        <v>6.507302448257693E-2</v>
      </c>
      <c r="O986" s="13">
        <f t="shared" si="189"/>
        <v>6.507302448257693E-2</v>
      </c>
      <c r="Q986">
        <v>19.97436958703863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0.46557913344368418</v>
      </c>
      <c r="G987" s="13">
        <f t="shared" si="183"/>
        <v>0</v>
      </c>
      <c r="H987" s="13">
        <f t="shared" si="184"/>
        <v>0.46557913344368418</v>
      </c>
      <c r="I987" s="16">
        <f t="shared" si="191"/>
        <v>0.6404099432998841</v>
      </c>
      <c r="J987" s="13">
        <f t="shared" si="185"/>
        <v>0.64040504731827974</v>
      </c>
      <c r="K987" s="13">
        <f t="shared" si="186"/>
        <v>4.8959816043581128E-6</v>
      </c>
      <c r="L987" s="13">
        <f t="shared" si="187"/>
        <v>0</v>
      </c>
      <c r="M987" s="13">
        <f t="shared" si="192"/>
        <v>1.1763860069002887</v>
      </c>
      <c r="N987" s="13">
        <f t="shared" si="188"/>
        <v>6.1662119725942925E-2</v>
      </c>
      <c r="O987" s="13">
        <f t="shared" si="189"/>
        <v>6.1662119725942925E-2</v>
      </c>
      <c r="Q987">
        <v>22.27430367492105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7.6009561379407469</v>
      </c>
      <c r="G988" s="13">
        <f t="shared" si="183"/>
        <v>0</v>
      </c>
      <c r="H988" s="13">
        <f t="shared" si="184"/>
        <v>7.6009561379407469</v>
      </c>
      <c r="I988" s="16">
        <f t="shared" si="191"/>
        <v>7.600961033922351</v>
      </c>
      <c r="J988" s="13">
        <f t="shared" si="185"/>
        <v>7.597279996130287</v>
      </c>
      <c r="K988" s="13">
        <f t="shared" si="186"/>
        <v>3.6810377920639681E-3</v>
      </c>
      <c r="L988" s="13">
        <f t="shared" si="187"/>
        <v>0</v>
      </c>
      <c r="M988" s="13">
        <f t="shared" si="192"/>
        <v>1.1147238871743459</v>
      </c>
      <c r="N988" s="13">
        <f t="shared" si="188"/>
        <v>5.8430002897968118E-2</v>
      </c>
      <c r="O988" s="13">
        <f t="shared" si="189"/>
        <v>5.8430002897968118E-2</v>
      </c>
      <c r="Q988">
        <v>28.02416204890536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3.7141806443624641</v>
      </c>
      <c r="G989" s="13">
        <f t="shared" si="183"/>
        <v>0</v>
      </c>
      <c r="H989" s="13">
        <f t="shared" si="184"/>
        <v>3.7141806443624641</v>
      </c>
      <c r="I989" s="16">
        <f t="shared" si="191"/>
        <v>3.7178616821545281</v>
      </c>
      <c r="J989" s="13">
        <f t="shared" si="185"/>
        <v>3.7174736019214385</v>
      </c>
      <c r="K989" s="13">
        <f t="shared" si="186"/>
        <v>3.8808023308956052E-4</v>
      </c>
      <c r="L989" s="13">
        <f t="shared" si="187"/>
        <v>0</v>
      </c>
      <c r="M989" s="13">
        <f t="shared" si="192"/>
        <v>1.0562938842763778</v>
      </c>
      <c r="N989" s="13">
        <f t="shared" si="188"/>
        <v>5.5367302548637046E-2</v>
      </c>
      <c r="O989" s="13">
        <f t="shared" si="189"/>
        <v>5.5367302548637046E-2</v>
      </c>
      <c r="Q989">
        <v>28.798853193548378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8.5808244509043927</v>
      </c>
      <c r="G990" s="13">
        <f t="shared" si="183"/>
        <v>0</v>
      </c>
      <c r="H990" s="13">
        <f t="shared" si="184"/>
        <v>8.5808244509043927</v>
      </c>
      <c r="I990" s="16">
        <f t="shared" si="191"/>
        <v>8.5812125311374814</v>
      </c>
      <c r="J990" s="13">
        <f t="shared" si="185"/>
        <v>8.5720596294095746</v>
      </c>
      <c r="K990" s="13">
        <f t="shared" si="186"/>
        <v>9.152901727906837E-3</v>
      </c>
      <c r="L990" s="13">
        <f t="shared" si="187"/>
        <v>0</v>
      </c>
      <c r="M990" s="13">
        <f t="shared" si="192"/>
        <v>1.0009265817277408</v>
      </c>
      <c r="N990" s="13">
        <f t="shared" si="188"/>
        <v>5.2465138447201985E-2</v>
      </c>
      <c r="O990" s="13">
        <f t="shared" si="189"/>
        <v>5.2465138447201985E-2</v>
      </c>
      <c r="Q990">
        <v>24.05747687760638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4.6666667000000002E-2</v>
      </c>
      <c r="G991" s="13">
        <f t="shared" si="183"/>
        <v>0</v>
      </c>
      <c r="H991" s="13">
        <f t="shared" si="184"/>
        <v>4.6666667000000002E-2</v>
      </c>
      <c r="I991" s="16">
        <f t="shared" si="191"/>
        <v>5.5819568727906839E-2</v>
      </c>
      <c r="J991" s="13">
        <f t="shared" si="185"/>
        <v>5.5819565468565306E-2</v>
      </c>
      <c r="K991" s="13">
        <f t="shared" si="186"/>
        <v>3.2593415327797359E-9</v>
      </c>
      <c r="L991" s="13">
        <f t="shared" si="187"/>
        <v>0</v>
      </c>
      <c r="M991" s="13">
        <f t="shared" si="192"/>
        <v>0.94846144328053883</v>
      </c>
      <c r="N991" s="13">
        <f t="shared" si="188"/>
        <v>4.9715095834153671E-2</v>
      </c>
      <c r="O991" s="13">
        <f t="shared" si="189"/>
        <v>4.9715095834153671E-2</v>
      </c>
      <c r="Q991">
        <v>22.23676911590713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3.3632154464297179</v>
      </c>
      <c r="G992" s="13">
        <f t="shared" si="183"/>
        <v>0</v>
      </c>
      <c r="H992" s="13">
        <f t="shared" si="184"/>
        <v>3.3632154464297179</v>
      </c>
      <c r="I992" s="16">
        <f t="shared" si="191"/>
        <v>3.3632154496890596</v>
      </c>
      <c r="J992" s="13">
        <f t="shared" si="185"/>
        <v>3.3621606921442284</v>
      </c>
      <c r="K992" s="13">
        <f t="shared" si="186"/>
        <v>1.0547575448311974E-3</v>
      </c>
      <c r="L992" s="13">
        <f t="shared" si="187"/>
        <v>0</v>
      </c>
      <c r="M992" s="13">
        <f t="shared" si="192"/>
        <v>0.89874634744638515</v>
      </c>
      <c r="N992" s="13">
        <f t="shared" si="188"/>
        <v>4.7109201022815482E-2</v>
      </c>
      <c r="O992" s="13">
        <f t="shared" si="189"/>
        <v>4.7109201022815482E-2</v>
      </c>
      <c r="Q992">
        <v>19.465205676869321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102.3515906335854</v>
      </c>
      <c r="G993" s="13">
        <f t="shared" si="183"/>
        <v>0.9044040969678071</v>
      </c>
      <c r="H993" s="13">
        <f t="shared" si="184"/>
        <v>101.44718653661759</v>
      </c>
      <c r="I993" s="16">
        <f t="shared" si="191"/>
        <v>101.44824129416243</v>
      </c>
      <c r="J993" s="13">
        <f t="shared" si="185"/>
        <v>70.135142530608476</v>
      </c>
      <c r="K993" s="13">
        <f t="shared" si="186"/>
        <v>31.313098763553953</v>
      </c>
      <c r="L993" s="13">
        <f t="shared" si="187"/>
        <v>0.62068772273072448</v>
      </c>
      <c r="M993" s="13">
        <f t="shared" si="192"/>
        <v>1.4723248691542941</v>
      </c>
      <c r="N993" s="13">
        <f t="shared" si="188"/>
        <v>7.7174219877447478E-2</v>
      </c>
      <c r="O993" s="13">
        <f t="shared" si="189"/>
        <v>0.98157831684525454</v>
      </c>
      <c r="Q993">
        <v>14.856305738319501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71.319584747803205</v>
      </c>
      <c r="G994" s="13">
        <f t="shared" si="183"/>
        <v>0.28376397925216312</v>
      </c>
      <c r="H994" s="13">
        <f t="shared" si="184"/>
        <v>71.035820768551048</v>
      </c>
      <c r="I994" s="16">
        <f t="shared" si="191"/>
        <v>101.72823180937428</v>
      </c>
      <c r="J994" s="13">
        <f t="shared" si="185"/>
        <v>60.206068073161958</v>
      </c>
      <c r="K994" s="13">
        <f t="shared" si="186"/>
        <v>41.52216373621232</v>
      </c>
      <c r="L994" s="13">
        <f t="shared" si="187"/>
        <v>1.0370353262515231</v>
      </c>
      <c r="M994" s="13">
        <f t="shared" si="192"/>
        <v>2.4321859755283692</v>
      </c>
      <c r="N994" s="13">
        <f t="shared" si="188"/>
        <v>0.12748684695252541</v>
      </c>
      <c r="O994" s="13">
        <f t="shared" si="189"/>
        <v>0.41125082620468856</v>
      </c>
      <c r="Q994">
        <v>11.028512622580649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31.888548457954709</v>
      </c>
      <c r="G995" s="13">
        <f t="shared" si="183"/>
        <v>0</v>
      </c>
      <c r="H995" s="13">
        <f t="shared" si="184"/>
        <v>31.888548457954709</v>
      </c>
      <c r="I995" s="16">
        <f t="shared" si="191"/>
        <v>72.373676867915506</v>
      </c>
      <c r="J995" s="13">
        <f t="shared" si="185"/>
        <v>51.974494625430239</v>
      </c>
      <c r="K995" s="13">
        <f t="shared" si="186"/>
        <v>20.399182242485267</v>
      </c>
      <c r="L995" s="13">
        <f t="shared" si="187"/>
        <v>0.17559475870879235</v>
      </c>
      <c r="M995" s="13">
        <f t="shared" si="192"/>
        <v>2.4802938872846365</v>
      </c>
      <c r="N995" s="13">
        <f t="shared" si="188"/>
        <v>0.13000849868680303</v>
      </c>
      <c r="O995" s="13">
        <f t="shared" si="189"/>
        <v>0.13000849868680303</v>
      </c>
      <c r="Q995">
        <v>11.02757082170174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37.930387454889427</v>
      </c>
      <c r="G996" s="13">
        <f t="shared" si="183"/>
        <v>0</v>
      </c>
      <c r="H996" s="13">
        <f t="shared" si="184"/>
        <v>37.930387454889427</v>
      </c>
      <c r="I996" s="16">
        <f t="shared" si="191"/>
        <v>58.153974938665904</v>
      </c>
      <c r="J996" s="13">
        <f t="shared" si="185"/>
        <v>50.305499331764693</v>
      </c>
      <c r="K996" s="13">
        <f t="shared" si="186"/>
        <v>7.8484756069012107</v>
      </c>
      <c r="L996" s="13">
        <f t="shared" si="187"/>
        <v>0</v>
      </c>
      <c r="M996" s="13">
        <f t="shared" si="192"/>
        <v>2.3502853885978334</v>
      </c>
      <c r="N996" s="13">
        <f t="shared" si="188"/>
        <v>0.12319389908735774</v>
      </c>
      <c r="O996" s="13">
        <f t="shared" si="189"/>
        <v>0.12319389908735774</v>
      </c>
      <c r="Q996">
        <v>15.321930326571531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39.072100560531013</v>
      </c>
      <c r="G997" s="13">
        <f t="shared" si="183"/>
        <v>0</v>
      </c>
      <c r="H997" s="13">
        <f t="shared" si="184"/>
        <v>39.072100560531013</v>
      </c>
      <c r="I997" s="16">
        <f t="shared" si="191"/>
        <v>46.920576167432223</v>
      </c>
      <c r="J997" s="13">
        <f t="shared" si="185"/>
        <v>44.149185090409794</v>
      </c>
      <c r="K997" s="13">
        <f t="shared" si="186"/>
        <v>2.7713910770224288</v>
      </c>
      <c r="L997" s="13">
        <f t="shared" si="187"/>
        <v>0</v>
      </c>
      <c r="M997" s="13">
        <f t="shared" si="192"/>
        <v>2.2270914895104759</v>
      </c>
      <c r="N997" s="13">
        <f t="shared" si="188"/>
        <v>0.11673649742627674</v>
      </c>
      <c r="O997" s="13">
        <f t="shared" si="189"/>
        <v>0.11673649742627674</v>
      </c>
      <c r="Q997">
        <v>19.052645229521559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17.438450303705888</v>
      </c>
      <c r="G998" s="13">
        <f t="shared" si="183"/>
        <v>0</v>
      </c>
      <c r="H998" s="13">
        <f t="shared" si="184"/>
        <v>17.438450303705888</v>
      </c>
      <c r="I998" s="16">
        <f t="shared" si="191"/>
        <v>20.209841380728317</v>
      </c>
      <c r="J998" s="13">
        <f t="shared" si="185"/>
        <v>19.934288058911221</v>
      </c>
      <c r="K998" s="13">
        <f t="shared" si="186"/>
        <v>0.27555332181709602</v>
      </c>
      <c r="L998" s="13">
        <f t="shared" si="187"/>
        <v>0</v>
      </c>
      <c r="M998" s="13">
        <f t="shared" si="192"/>
        <v>2.1103549920841993</v>
      </c>
      <c r="N998" s="13">
        <f t="shared" si="188"/>
        <v>0.11061757061274451</v>
      </c>
      <c r="O998" s="13">
        <f t="shared" si="189"/>
        <v>0.11061757061274451</v>
      </c>
      <c r="Q998">
        <v>18.011077492173001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21.21670393073428</v>
      </c>
      <c r="G999" s="13">
        <f t="shared" si="183"/>
        <v>0</v>
      </c>
      <c r="H999" s="13">
        <f t="shared" si="184"/>
        <v>21.21670393073428</v>
      </c>
      <c r="I999" s="16">
        <f t="shared" si="191"/>
        <v>21.492257252551376</v>
      </c>
      <c r="J999" s="13">
        <f t="shared" si="185"/>
        <v>21.351671305455969</v>
      </c>
      <c r="K999" s="13">
        <f t="shared" si="186"/>
        <v>0.14058594709540628</v>
      </c>
      <c r="L999" s="13">
        <f t="shared" si="187"/>
        <v>0</v>
      </c>
      <c r="M999" s="13">
        <f t="shared" si="192"/>
        <v>1.9997374214714547</v>
      </c>
      <c r="N999" s="13">
        <f t="shared" si="188"/>
        <v>0.10481937695614983</v>
      </c>
      <c r="O999" s="13">
        <f t="shared" si="189"/>
        <v>0.10481937695614983</v>
      </c>
      <c r="Q999">
        <v>24.16006532741179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14.789169552152741</v>
      </c>
      <c r="G1000" s="13">
        <f t="shared" si="183"/>
        <v>0</v>
      </c>
      <c r="H1000" s="13">
        <f t="shared" si="184"/>
        <v>14.789169552152741</v>
      </c>
      <c r="I1000" s="16">
        <f t="shared" si="191"/>
        <v>14.929755499248147</v>
      </c>
      <c r="J1000" s="13">
        <f t="shared" si="185"/>
        <v>14.897944913599199</v>
      </c>
      <c r="K1000" s="13">
        <f t="shared" si="186"/>
        <v>3.181058564894812E-2</v>
      </c>
      <c r="L1000" s="13">
        <f t="shared" si="187"/>
        <v>0</v>
      </c>
      <c r="M1000" s="13">
        <f t="shared" si="192"/>
        <v>1.8949180445153049</v>
      </c>
      <c r="N1000" s="13">
        <f t="shared" si="188"/>
        <v>9.9325104724453092E-2</v>
      </c>
      <c r="O1000" s="13">
        <f t="shared" si="189"/>
        <v>9.9325104724453092E-2</v>
      </c>
      <c r="Q1000">
        <v>27.043886193548381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3.0639526485569939</v>
      </c>
      <c r="G1001" s="13">
        <f t="shared" si="183"/>
        <v>0</v>
      </c>
      <c r="H1001" s="13">
        <f t="shared" si="184"/>
        <v>3.0639526485569939</v>
      </c>
      <c r="I1001" s="16">
        <f t="shared" si="191"/>
        <v>3.095763234205942</v>
      </c>
      <c r="J1001" s="13">
        <f t="shared" si="185"/>
        <v>3.0953516167473172</v>
      </c>
      <c r="K1001" s="13">
        <f t="shared" si="186"/>
        <v>4.1161745862483556E-4</v>
      </c>
      <c r="L1001" s="13">
        <f t="shared" si="187"/>
        <v>0</v>
      </c>
      <c r="M1001" s="13">
        <f t="shared" si="192"/>
        <v>1.7955929397908519</v>
      </c>
      <c r="N1001" s="13">
        <f t="shared" si="188"/>
        <v>9.4118823398947518E-2</v>
      </c>
      <c r="O1001" s="13">
        <f t="shared" si="189"/>
        <v>9.4118823398947518E-2</v>
      </c>
      <c r="Q1001">
        <v>24.375747462347309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20.787524842484469</v>
      </c>
      <c r="G1002" s="13">
        <f t="shared" si="183"/>
        <v>0</v>
      </c>
      <c r="H1002" s="13">
        <f t="shared" si="184"/>
        <v>20.787524842484469</v>
      </c>
      <c r="I1002" s="16">
        <f t="shared" si="191"/>
        <v>20.787936459943094</v>
      </c>
      <c r="J1002" s="13">
        <f t="shared" si="185"/>
        <v>20.682587864629511</v>
      </c>
      <c r="K1002" s="13">
        <f t="shared" si="186"/>
        <v>0.10534859531358265</v>
      </c>
      <c r="L1002" s="13">
        <f t="shared" si="187"/>
        <v>0</v>
      </c>
      <c r="M1002" s="13">
        <f t="shared" si="192"/>
        <v>1.7014741163919043</v>
      </c>
      <c r="N1002" s="13">
        <f t="shared" si="188"/>
        <v>8.9185437484078603E-2</v>
      </c>
      <c r="O1002" s="13">
        <f t="shared" si="189"/>
        <v>8.9185437484078603E-2</v>
      </c>
      <c r="Q1002">
        <v>25.529636761439878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12.423591794341149</v>
      </c>
      <c r="G1003" s="13">
        <f t="shared" si="183"/>
        <v>0</v>
      </c>
      <c r="H1003" s="13">
        <f t="shared" si="184"/>
        <v>12.423591794341149</v>
      </c>
      <c r="I1003" s="16">
        <f t="shared" si="191"/>
        <v>12.528940389654732</v>
      </c>
      <c r="J1003" s="13">
        <f t="shared" si="185"/>
        <v>12.494872095492855</v>
      </c>
      <c r="K1003" s="13">
        <f t="shared" si="186"/>
        <v>3.4068294161876622E-2</v>
      </c>
      <c r="L1003" s="13">
        <f t="shared" si="187"/>
        <v>0</v>
      </c>
      <c r="M1003" s="13">
        <f t="shared" si="192"/>
        <v>1.6122886789078257</v>
      </c>
      <c r="N1003" s="13">
        <f t="shared" si="188"/>
        <v>8.4510642738394426E-2</v>
      </c>
      <c r="O1003" s="13">
        <f t="shared" si="189"/>
        <v>8.4510642738394426E-2</v>
      </c>
      <c r="Q1003">
        <v>22.765811475906592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39.683652233710909</v>
      </c>
      <c r="G1004" s="13">
        <f t="shared" si="183"/>
        <v>0</v>
      </c>
      <c r="H1004" s="13">
        <f t="shared" si="184"/>
        <v>39.683652233710909</v>
      </c>
      <c r="I1004" s="16">
        <f t="shared" si="191"/>
        <v>39.717720527872785</v>
      </c>
      <c r="J1004" s="13">
        <f t="shared" si="185"/>
        <v>37.922938781865071</v>
      </c>
      <c r="K1004" s="13">
        <f t="shared" si="186"/>
        <v>1.7947817460077147</v>
      </c>
      <c r="L1004" s="13">
        <f t="shared" si="187"/>
        <v>0</v>
      </c>
      <c r="M1004" s="13">
        <f t="shared" si="192"/>
        <v>1.5277780361694313</v>
      </c>
      <c r="N1004" s="13">
        <f t="shared" si="188"/>
        <v>8.0080884699719496E-2</v>
      </c>
      <c r="O1004" s="13">
        <f t="shared" si="189"/>
        <v>8.0080884699719496E-2</v>
      </c>
      <c r="Q1004">
        <v>18.746429769046781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1.6145873361181251</v>
      </c>
      <c r="G1005" s="13">
        <f t="shared" si="183"/>
        <v>0</v>
      </c>
      <c r="H1005" s="13">
        <f t="shared" si="184"/>
        <v>1.6145873361181251</v>
      </c>
      <c r="I1005" s="16">
        <f t="shared" si="191"/>
        <v>3.4093690821258398</v>
      </c>
      <c r="J1005" s="13">
        <f t="shared" si="185"/>
        <v>3.4069253852429768</v>
      </c>
      <c r="K1005" s="13">
        <f t="shared" si="186"/>
        <v>2.4436968828629446E-3</v>
      </c>
      <c r="L1005" s="13">
        <f t="shared" si="187"/>
        <v>0</v>
      </c>
      <c r="M1005" s="13">
        <f t="shared" si="192"/>
        <v>1.4476971514697119</v>
      </c>
      <c r="N1005" s="13">
        <f t="shared" si="188"/>
        <v>7.5883319384296558E-2</v>
      </c>
      <c r="O1005" s="13">
        <f t="shared" si="189"/>
        <v>7.5883319384296558E-2</v>
      </c>
      <c r="Q1005">
        <v>13.76469769327803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33.596580584073173</v>
      </c>
      <c r="G1006" s="13">
        <f t="shared" si="183"/>
        <v>0</v>
      </c>
      <c r="H1006" s="13">
        <f t="shared" si="184"/>
        <v>33.596580584073173</v>
      </c>
      <c r="I1006" s="16">
        <f t="shared" si="191"/>
        <v>33.599024280956037</v>
      </c>
      <c r="J1006" s="13">
        <f t="shared" si="185"/>
        <v>30.567022172182067</v>
      </c>
      <c r="K1006" s="13">
        <f t="shared" si="186"/>
        <v>3.0320021087739697</v>
      </c>
      <c r="L1006" s="13">
        <f t="shared" si="187"/>
        <v>0</v>
      </c>
      <c r="M1006" s="13">
        <f t="shared" si="192"/>
        <v>1.3718138320854154</v>
      </c>
      <c r="N1006" s="13">
        <f t="shared" si="188"/>
        <v>7.1905776045944808E-2</v>
      </c>
      <c r="O1006" s="13">
        <f t="shared" si="189"/>
        <v>7.1905776045944808E-2</v>
      </c>
      <c r="Q1006">
        <v>10.815765622580651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27.71139345536443</v>
      </c>
      <c r="G1007" s="13">
        <f t="shared" si="183"/>
        <v>0</v>
      </c>
      <c r="H1007" s="13">
        <f t="shared" si="184"/>
        <v>27.71139345536443</v>
      </c>
      <c r="I1007" s="16">
        <f t="shared" si="191"/>
        <v>30.7433955641384</v>
      </c>
      <c r="J1007" s="13">
        <f t="shared" si="185"/>
        <v>28.759223181818054</v>
      </c>
      <c r="K1007" s="13">
        <f t="shared" si="186"/>
        <v>1.9841723823203452</v>
      </c>
      <c r="L1007" s="13">
        <f t="shared" si="187"/>
        <v>0</v>
      </c>
      <c r="M1007" s="13">
        <f t="shared" si="192"/>
        <v>1.2999080560394707</v>
      </c>
      <c r="N1007" s="13">
        <f t="shared" si="188"/>
        <v>6.8136721887255128E-2</v>
      </c>
      <c r="O1007" s="13">
        <f t="shared" si="189"/>
        <v>6.8136721887255128E-2</v>
      </c>
      <c r="Q1007">
        <v>12.294160874057489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1.039461393917346</v>
      </c>
      <c r="G1008" s="13">
        <f t="shared" si="183"/>
        <v>0</v>
      </c>
      <c r="H1008" s="13">
        <f t="shared" si="184"/>
        <v>1.039461393917346</v>
      </c>
      <c r="I1008" s="16">
        <f t="shared" si="191"/>
        <v>3.0236337762376913</v>
      </c>
      <c r="J1008" s="13">
        <f t="shared" si="185"/>
        <v>3.0224166735138756</v>
      </c>
      <c r="K1008" s="13">
        <f t="shared" si="186"/>
        <v>1.2171027238156995E-3</v>
      </c>
      <c r="L1008" s="13">
        <f t="shared" si="187"/>
        <v>0</v>
      </c>
      <c r="M1008" s="13">
        <f t="shared" si="192"/>
        <v>1.2317713341522156</v>
      </c>
      <c r="N1008" s="13">
        <f t="shared" si="188"/>
        <v>6.4565228620503526E-2</v>
      </c>
      <c r="O1008" s="13">
        <f t="shared" si="189"/>
        <v>6.4565228620503526E-2</v>
      </c>
      <c r="Q1008">
        <v>16.187950252266639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6.2055873561168822</v>
      </c>
      <c r="G1009" s="13">
        <f t="shared" si="183"/>
        <v>0</v>
      </c>
      <c r="H1009" s="13">
        <f t="shared" si="184"/>
        <v>6.2055873561168822</v>
      </c>
      <c r="I1009" s="16">
        <f t="shared" si="191"/>
        <v>6.2068044588406979</v>
      </c>
      <c r="J1009" s="13">
        <f t="shared" si="185"/>
        <v>6.1986757223486686</v>
      </c>
      <c r="K1009" s="13">
        <f t="shared" si="186"/>
        <v>8.128736492029276E-3</v>
      </c>
      <c r="L1009" s="13">
        <f t="shared" si="187"/>
        <v>0</v>
      </c>
      <c r="M1009" s="13">
        <f t="shared" si="192"/>
        <v>1.167206105531712</v>
      </c>
      <c r="N1009" s="13">
        <f t="shared" si="188"/>
        <v>6.1180940781326743E-2</v>
      </c>
      <c r="O1009" s="13">
        <f t="shared" si="189"/>
        <v>6.1180940781326743E-2</v>
      </c>
      <c r="Q1009">
        <v>18.01429958767585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41.528281013109137</v>
      </c>
      <c r="G1010" s="13">
        <f t="shared" si="183"/>
        <v>0</v>
      </c>
      <c r="H1010" s="13">
        <f t="shared" si="184"/>
        <v>41.528281013109137</v>
      </c>
      <c r="I1010" s="16">
        <f t="shared" si="191"/>
        <v>41.536409749601162</v>
      </c>
      <c r="J1010" s="13">
        <f t="shared" si="185"/>
        <v>39.934450311826382</v>
      </c>
      <c r="K1010" s="13">
        <f t="shared" si="186"/>
        <v>1.6019594377747808</v>
      </c>
      <c r="L1010" s="13">
        <f t="shared" si="187"/>
        <v>0</v>
      </c>
      <c r="M1010" s="13">
        <f t="shared" si="192"/>
        <v>1.1060251647503851</v>
      </c>
      <c r="N1010" s="13">
        <f t="shared" si="188"/>
        <v>5.7974045703286459E-2</v>
      </c>
      <c r="O1010" s="13">
        <f t="shared" si="189"/>
        <v>5.7974045703286459E-2</v>
      </c>
      <c r="Q1010">
        <v>20.570896920841019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5.2114182564604841</v>
      </c>
      <c r="G1011" s="13">
        <f t="shared" si="183"/>
        <v>0</v>
      </c>
      <c r="H1011" s="13">
        <f t="shared" si="184"/>
        <v>5.2114182564604841</v>
      </c>
      <c r="I1011" s="16">
        <f t="shared" si="191"/>
        <v>6.8133776942352648</v>
      </c>
      <c r="J1011" s="13">
        <f t="shared" si="185"/>
        <v>6.8087935304079146</v>
      </c>
      <c r="K1011" s="13">
        <f t="shared" si="186"/>
        <v>4.5841638273502738E-3</v>
      </c>
      <c r="L1011" s="13">
        <f t="shared" si="187"/>
        <v>0</v>
      </c>
      <c r="M1011" s="13">
        <f t="shared" si="192"/>
        <v>1.0480511190470987</v>
      </c>
      <c r="N1011" s="13">
        <f t="shared" si="188"/>
        <v>5.4935245066263634E-2</v>
      </c>
      <c r="O1011" s="13">
        <f t="shared" si="189"/>
        <v>5.4935245066263634E-2</v>
      </c>
      <c r="Q1011">
        <v>24.057425686895272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34.60056080485883</v>
      </c>
      <c r="G1012" s="13">
        <f t="shared" si="183"/>
        <v>0</v>
      </c>
      <c r="H1012" s="13">
        <f t="shared" si="184"/>
        <v>34.60056080485883</v>
      </c>
      <c r="I1012" s="16">
        <f t="shared" si="191"/>
        <v>34.605144968686183</v>
      </c>
      <c r="J1012" s="13">
        <f t="shared" si="185"/>
        <v>34.198055753899943</v>
      </c>
      <c r="K1012" s="13">
        <f t="shared" si="186"/>
        <v>0.40708921478623949</v>
      </c>
      <c r="L1012" s="13">
        <f t="shared" si="187"/>
        <v>0</v>
      </c>
      <c r="M1012" s="13">
        <f t="shared" si="192"/>
        <v>0.99311587398083501</v>
      </c>
      <c r="N1012" s="13">
        <f t="shared" si="188"/>
        <v>5.2055727936188581E-2</v>
      </c>
      <c r="O1012" s="13">
        <f t="shared" si="189"/>
        <v>5.2055727936188581E-2</v>
      </c>
      <c r="Q1012">
        <v>26.738928193548379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15.379273891209399</v>
      </c>
      <c r="G1013" s="13">
        <f t="shared" si="183"/>
        <v>0</v>
      </c>
      <c r="H1013" s="13">
        <f t="shared" si="184"/>
        <v>15.379273891209399</v>
      </c>
      <c r="I1013" s="16">
        <f t="shared" si="191"/>
        <v>15.786363105995639</v>
      </c>
      <c r="J1013" s="13">
        <f t="shared" si="185"/>
        <v>15.734296799962477</v>
      </c>
      <c r="K1013" s="13">
        <f t="shared" si="186"/>
        <v>5.2066306033161425E-2</v>
      </c>
      <c r="L1013" s="13">
        <f t="shared" si="187"/>
        <v>0</v>
      </c>
      <c r="M1013" s="13">
        <f t="shared" si="192"/>
        <v>0.94106014604464638</v>
      </c>
      <c r="N1013" s="13">
        <f t="shared" si="188"/>
        <v>4.9327145217935929E-2</v>
      </c>
      <c r="O1013" s="13">
        <f t="shared" si="189"/>
        <v>4.9327145217935929E-2</v>
      </c>
      <c r="Q1013">
        <v>24.679467072303279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26.779568282175092</v>
      </c>
      <c r="G1014" s="13">
        <f t="shared" si="183"/>
        <v>0</v>
      </c>
      <c r="H1014" s="13">
        <f t="shared" si="184"/>
        <v>26.779568282175092</v>
      </c>
      <c r="I1014" s="16">
        <f t="shared" si="191"/>
        <v>26.831634588208253</v>
      </c>
      <c r="J1014" s="13">
        <f t="shared" si="185"/>
        <v>26.611025938225428</v>
      </c>
      <c r="K1014" s="13">
        <f t="shared" si="186"/>
        <v>0.22060864998282526</v>
      </c>
      <c r="L1014" s="13">
        <f t="shared" si="187"/>
        <v>0</v>
      </c>
      <c r="M1014" s="13">
        <f t="shared" si="192"/>
        <v>0.89173300082671048</v>
      </c>
      <c r="N1014" s="13">
        <f t="shared" si="188"/>
        <v>4.6741585447311128E-2</v>
      </c>
      <c r="O1014" s="13">
        <f t="shared" si="189"/>
        <v>4.6741585447311128E-2</v>
      </c>
      <c r="Q1014">
        <v>25.68648128625772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5.0882062640094574</v>
      </c>
      <c r="G1015" s="13">
        <f t="shared" si="183"/>
        <v>0</v>
      </c>
      <c r="H1015" s="13">
        <f t="shared" si="184"/>
        <v>5.0882062640094574</v>
      </c>
      <c r="I1015" s="16">
        <f t="shared" si="191"/>
        <v>5.3088149139922827</v>
      </c>
      <c r="J1015" s="13">
        <f t="shared" si="185"/>
        <v>5.3066466571777751</v>
      </c>
      <c r="K1015" s="13">
        <f t="shared" si="186"/>
        <v>2.1682568145076075E-3</v>
      </c>
      <c r="L1015" s="13">
        <f t="shared" si="187"/>
        <v>0</v>
      </c>
      <c r="M1015" s="13">
        <f t="shared" si="192"/>
        <v>0.84499141537939937</v>
      </c>
      <c r="N1015" s="13">
        <f t="shared" si="188"/>
        <v>4.4291551851938053E-2</v>
      </c>
      <c r="O1015" s="13">
        <f t="shared" si="189"/>
        <v>4.4291551851938053E-2</v>
      </c>
      <c r="Q1015">
        <v>24.061161715710419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12.4254259360342</v>
      </c>
      <c r="G1016" s="13">
        <f t="shared" si="183"/>
        <v>0</v>
      </c>
      <c r="H1016" s="13">
        <f t="shared" si="184"/>
        <v>12.4254259360342</v>
      </c>
      <c r="I1016" s="16">
        <f t="shared" si="191"/>
        <v>12.427594192848709</v>
      </c>
      <c r="J1016" s="13">
        <f t="shared" si="185"/>
        <v>12.33408200855914</v>
      </c>
      <c r="K1016" s="13">
        <f t="shared" si="186"/>
        <v>9.3512184289568978E-2</v>
      </c>
      <c r="L1016" s="13">
        <f t="shared" si="187"/>
        <v>0</v>
      </c>
      <c r="M1016" s="13">
        <f t="shared" si="192"/>
        <v>0.80069986352746136</v>
      </c>
      <c r="N1016" s="13">
        <f t="shared" si="188"/>
        <v>4.1969940614536197E-2</v>
      </c>
      <c r="O1016" s="13">
        <f t="shared" si="189"/>
        <v>4.1969940614536197E-2</v>
      </c>
      <c r="Q1016">
        <v>15.38795354951375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22.44570309479472</v>
      </c>
      <c r="G1017" s="13">
        <f t="shared" si="183"/>
        <v>0</v>
      </c>
      <c r="H1017" s="13">
        <f t="shared" si="184"/>
        <v>22.44570309479472</v>
      </c>
      <c r="I1017" s="16">
        <f t="shared" si="191"/>
        <v>22.539215279084289</v>
      </c>
      <c r="J1017" s="13">
        <f t="shared" si="185"/>
        <v>21.900917187917138</v>
      </c>
      <c r="K1017" s="13">
        <f t="shared" si="186"/>
        <v>0.63829809116715097</v>
      </c>
      <c r="L1017" s="13">
        <f t="shared" si="187"/>
        <v>0</v>
      </c>
      <c r="M1017" s="13">
        <f t="shared" si="192"/>
        <v>0.75872992291292518</v>
      </c>
      <c r="N1017" s="13">
        <f t="shared" si="188"/>
        <v>3.9770020275562291E-2</v>
      </c>
      <c r="O1017" s="13">
        <f t="shared" si="189"/>
        <v>3.9770020275562291E-2</v>
      </c>
      <c r="Q1017">
        <v>14.19003381525267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200.46458946082129</v>
      </c>
      <c r="G1018" s="13">
        <f t="shared" si="183"/>
        <v>2.8666640735125246</v>
      </c>
      <c r="H1018" s="13">
        <f t="shared" si="184"/>
        <v>197.59792538730875</v>
      </c>
      <c r="I1018" s="16">
        <f t="shared" si="191"/>
        <v>198.23622347847589</v>
      </c>
      <c r="J1018" s="13">
        <f t="shared" si="185"/>
        <v>73.439278675431979</v>
      </c>
      <c r="K1018" s="13">
        <f t="shared" si="186"/>
        <v>124.79694480304391</v>
      </c>
      <c r="L1018" s="13">
        <f t="shared" si="187"/>
        <v>4.4331598120638951</v>
      </c>
      <c r="M1018" s="13">
        <f t="shared" si="192"/>
        <v>5.1521197147012581</v>
      </c>
      <c r="N1018" s="13">
        <f t="shared" si="188"/>
        <v>0.2700564447611859</v>
      </c>
      <c r="O1018" s="13">
        <f t="shared" si="189"/>
        <v>3.1367205182737106</v>
      </c>
      <c r="Q1018">
        <v>11.870974622580651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0.50904317457880621</v>
      </c>
      <c r="G1019" s="13">
        <f t="shared" si="183"/>
        <v>0</v>
      </c>
      <c r="H1019" s="13">
        <f t="shared" si="184"/>
        <v>0.50904317457880621</v>
      </c>
      <c r="I1019" s="16">
        <f t="shared" si="191"/>
        <v>120.87282816555883</v>
      </c>
      <c r="J1019" s="13">
        <f t="shared" si="185"/>
        <v>67.196871940935836</v>
      </c>
      <c r="K1019" s="13">
        <f t="shared" si="186"/>
        <v>53.675956224622993</v>
      </c>
      <c r="L1019" s="13">
        <f t="shared" si="187"/>
        <v>1.5326930960659926</v>
      </c>
      <c r="M1019" s="13">
        <f t="shared" si="192"/>
        <v>6.4147563660060651</v>
      </c>
      <c r="N1019" s="13">
        <f t="shared" si="188"/>
        <v>0.33623952744530344</v>
      </c>
      <c r="O1019" s="13">
        <f t="shared" si="189"/>
        <v>0.33623952744530344</v>
      </c>
      <c r="Q1019">
        <v>12.19796469087323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2.302370829821268</v>
      </c>
      <c r="G1020" s="13">
        <f t="shared" si="183"/>
        <v>0</v>
      </c>
      <c r="H1020" s="13">
        <f t="shared" si="184"/>
        <v>2.302370829821268</v>
      </c>
      <c r="I1020" s="16">
        <f t="shared" si="191"/>
        <v>54.445633958378274</v>
      </c>
      <c r="J1020" s="13">
        <f t="shared" si="185"/>
        <v>47.900705384654536</v>
      </c>
      <c r="K1020" s="13">
        <f t="shared" si="186"/>
        <v>6.5449285737237375</v>
      </c>
      <c r="L1020" s="13">
        <f t="shared" si="187"/>
        <v>0</v>
      </c>
      <c r="M1020" s="13">
        <f t="shared" si="192"/>
        <v>6.0785168385607617</v>
      </c>
      <c r="N1020" s="13">
        <f t="shared" si="188"/>
        <v>0.31861500464724868</v>
      </c>
      <c r="O1020" s="13">
        <f t="shared" si="189"/>
        <v>0.31861500464724868</v>
      </c>
      <c r="Q1020">
        <v>15.39278814836009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2.983616118867797</v>
      </c>
      <c r="G1021" s="13">
        <f t="shared" si="183"/>
        <v>0</v>
      </c>
      <c r="H1021" s="13">
        <f t="shared" si="184"/>
        <v>2.983616118867797</v>
      </c>
      <c r="I1021" s="16">
        <f t="shared" si="191"/>
        <v>9.5285446925915345</v>
      </c>
      <c r="J1021" s="13">
        <f t="shared" si="185"/>
        <v>9.4998399641545994</v>
      </c>
      <c r="K1021" s="13">
        <f t="shared" si="186"/>
        <v>2.8704728436935056E-2</v>
      </c>
      <c r="L1021" s="13">
        <f t="shared" si="187"/>
        <v>0</v>
      </c>
      <c r="M1021" s="13">
        <f t="shared" si="192"/>
        <v>5.7599018339135135</v>
      </c>
      <c r="N1021" s="13">
        <f t="shared" si="188"/>
        <v>0.30191429888587373</v>
      </c>
      <c r="O1021" s="13">
        <f t="shared" si="189"/>
        <v>0.30191429888587373</v>
      </c>
      <c r="Q1021">
        <v>18.16795790609229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19.354676548210499</v>
      </c>
      <c r="G1022" s="13">
        <f t="shared" si="183"/>
        <v>0</v>
      </c>
      <c r="H1022" s="13">
        <f t="shared" si="184"/>
        <v>19.354676548210499</v>
      </c>
      <c r="I1022" s="16">
        <f t="shared" si="191"/>
        <v>19.383381276647434</v>
      </c>
      <c r="J1022" s="13">
        <f t="shared" si="185"/>
        <v>19.175961506371536</v>
      </c>
      <c r="K1022" s="13">
        <f t="shared" si="186"/>
        <v>0.20741977027589797</v>
      </c>
      <c r="L1022" s="13">
        <f t="shared" si="187"/>
        <v>0</v>
      </c>
      <c r="M1022" s="13">
        <f t="shared" si="192"/>
        <v>5.4579875350276401</v>
      </c>
      <c r="N1022" s="13">
        <f t="shared" si="188"/>
        <v>0.2860889868406134</v>
      </c>
      <c r="O1022" s="13">
        <f t="shared" si="189"/>
        <v>0.2860889868406134</v>
      </c>
      <c r="Q1022">
        <v>19.164730211580881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13.371695967937899</v>
      </c>
      <c r="G1023" s="13">
        <f t="shared" si="183"/>
        <v>0</v>
      </c>
      <c r="H1023" s="13">
        <f t="shared" si="184"/>
        <v>13.371695967937899</v>
      </c>
      <c r="I1023" s="16">
        <f t="shared" si="191"/>
        <v>13.579115738213797</v>
      </c>
      <c r="J1023" s="13">
        <f t="shared" si="185"/>
        <v>13.544212514646265</v>
      </c>
      <c r="K1023" s="13">
        <f t="shared" si="186"/>
        <v>3.4903223567532393E-2</v>
      </c>
      <c r="L1023" s="13">
        <f t="shared" si="187"/>
        <v>0</v>
      </c>
      <c r="M1023" s="13">
        <f t="shared" si="192"/>
        <v>5.171898548187027</v>
      </c>
      <c r="N1023" s="13">
        <f t="shared" si="188"/>
        <v>0.27109318337528465</v>
      </c>
      <c r="O1023" s="13">
        <f t="shared" si="189"/>
        <v>0.27109318337528465</v>
      </c>
      <c r="Q1023">
        <v>24.315595105239471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0.57979586421669604</v>
      </c>
      <c r="G1024" s="13">
        <f t="shared" si="183"/>
        <v>0</v>
      </c>
      <c r="H1024" s="13">
        <f t="shared" si="184"/>
        <v>0.57979586421669604</v>
      </c>
      <c r="I1024" s="16">
        <f t="shared" si="191"/>
        <v>0.61469908778422844</v>
      </c>
      <c r="J1024" s="13">
        <f t="shared" si="185"/>
        <v>0.61469605487968593</v>
      </c>
      <c r="K1024" s="13">
        <f t="shared" si="186"/>
        <v>3.0329045425103729E-6</v>
      </c>
      <c r="L1024" s="13">
        <f t="shared" si="187"/>
        <v>0</v>
      </c>
      <c r="M1024" s="13">
        <f t="shared" si="192"/>
        <v>4.9008053648117427</v>
      </c>
      <c r="N1024" s="13">
        <f t="shared" si="188"/>
        <v>0.25688340849516689</v>
      </c>
      <c r="O1024" s="13">
        <f t="shared" si="189"/>
        <v>0.25688340849516689</v>
      </c>
      <c r="Q1024">
        <v>24.811410684008791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2.5733333329999999</v>
      </c>
      <c r="G1025" s="13">
        <f t="shared" si="183"/>
        <v>0</v>
      </c>
      <c r="H1025" s="13">
        <f t="shared" si="184"/>
        <v>2.5733333329999999</v>
      </c>
      <c r="I1025" s="16">
        <f t="shared" si="191"/>
        <v>2.5733363659045425</v>
      </c>
      <c r="J1025" s="13">
        <f t="shared" si="185"/>
        <v>2.5731937001991096</v>
      </c>
      <c r="K1025" s="13">
        <f t="shared" si="186"/>
        <v>1.4266570543286505E-4</v>
      </c>
      <c r="L1025" s="13">
        <f t="shared" si="187"/>
        <v>0</v>
      </c>
      <c r="M1025" s="13">
        <f t="shared" si="192"/>
        <v>4.6439219563165759</v>
      </c>
      <c r="N1025" s="13">
        <f t="shared" si="188"/>
        <v>0.24341846127773548</v>
      </c>
      <c r="O1025" s="13">
        <f t="shared" si="189"/>
        <v>0.24341846127773548</v>
      </c>
      <c r="Q1025">
        <v>28.037956193548379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2.5233453802880002</v>
      </c>
      <c r="G1026" s="13">
        <f t="shared" si="183"/>
        <v>0</v>
      </c>
      <c r="H1026" s="13">
        <f t="shared" si="184"/>
        <v>2.5233453802880002</v>
      </c>
      <c r="I1026" s="16">
        <f t="shared" si="191"/>
        <v>2.523488045993433</v>
      </c>
      <c r="J1026" s="13">
        <f t="shared" si="185"/>
        <v>2.5232678128817496</v>
      </c>
      <c r="K1026" s="13">
        <f t="shared" si="186"/>
        <v>2.2023311168339887E-4</v>
      </c>
      <c r="L1026" s="13">
        <f t="shared" si="187"/>
        <v>0</v>
      </c>
      <c r="M1026" s="13">
        <f t="shared" si="192"/>
        <v>4.4005034950388406</v>
      </c>
      <c r="N1026" s="13">
        <f t="shared" si="188"/>
        <v>0.23065930041151417</v>
      </c>
      <c r="O1026" s="13">
        <f t="shared" si="189"/>
        <v>0.23065930041151417</v>
      </c>
      <c r="Q1026">
        <v>24.463793403925941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4.6666667000000002E-2</v>
      </c>
      <c r="G1027" s="13">
        <f t="shared" si="183"/>
        <v>0</v>
      </c>
      <c r="H1027" s="13">
        <f t="shared" si="184"/>
        <v>4.6666667000000002E-2</v>
      </c>
      <c r="I1027" s="16">
        <f t="shared" si="191"/>
        <v>4.6886900111683401E-2</v>
      </c>
      <c r="J1027" s="13">
        <f t="shared" si="185"/>
        <v>4.6886898613718024E-2</v>
      </c>
      <c r="K1027" s="13">
        <f t="shared" si="186"/>
        <v>1.4979653767399626E-9</v>
      </c>
      <c r="L1027" s="13">
        <f t="shared" si="187"/>
        <v>0</v>
      </c>
      <c r="M1027" s="13">
        <f t="shared" si="192"/>
        <v>4.1698441946273261</v>
      </c>
      <c r="N1027" s="13">
        <f t="shared" si="188"/>
        <v>0.21856893099667074</v>
      </c>
      <c r="O1027" s="13">
        <f t="shared" si="189"/>
        <v>0.21856893099667074</v>
      </c>
      <c r="Q1027">
        <v>24.04531868695469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4.5833535855392524</v>
      </c>
      <c r="G1028" s="13">
        <f t="shared" si="183"/>
        <v>0</v>
      </c>
      <c r="H1028" s="13">
        <f t="shared" si="184"/>
        <v>4.5833535855392524</v>
      </c>
      <c r="I1028" s="16">
        <f t="shared" si="191"/>
        <v>4.5833535870372177</v>
      </c>
      <c r="J1028" s="13">
        <f t="shared" si="185"/>
        <v>4.5802313322578074</v>
      </c>
      <c r="K1028" s="13">
        <f t="shared" si="186"/>
        <v>3.122254779410305E-3</v>
      </c>
      <c r="L1028" s="13">
        <f t="shared" si="187"/>
        <v>0</v>
      </c>
      <c r="M1028" s="13">
        <f t="shared" si="192"/>
        <v>3.9512752636306554</v>
      </c>
      <c r="N1028" s="13">
        <f t="shared" si="188"/>
        <v>0.20711229727913757</v>
      </c>
      <c r="O1028" s="13">
        <f t="shared" si="189"/>
        <v>0.20711229727913757</v>
      </c>
      <c r="Q1028">
        <v>18.354840777158721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45.252001984028517</v>
      </c>
      <c r="G1029" s="13">
        <f t="shared" si="183"/>
        <v>0</v>
      </c>
      <c r="H1029" s="13">
        <f t="shared" si="184"/>
        <v>45.252001984028517</v>
      </c>
      <c r="I1029" s="16">
        <f t="shared" si="191"/>
        <v>45.25512423880793</v>
      </c>
      <c r="J1029" s="13">
        <f t="shared" si="185"/>
        <v>40.745565120559988</v>
      </c>
      <c r="K1029" s="13">
        <f t="shared" si="186"/>
        <v>4.5095591182479424</v>
      </c>
      <c r="L1029" s="13">
        <f t="shared" si="187"/>
        <v>0</v>
      </c>
      <c r="M1029" s="13">
        <f t="shared" si="192"/>
        <v>3.7441629663515177</v>
      </c>
      <c r="N1029" s="13">
        <f t="shared" si="188"/>
        <v>0.19625618100724132</v>
      </c>
      <c r="O1029" s="13">
        <f t="shared" si="189"/>
        <v>0.19625618100724132</v>
      </c>
      <c r="Q1029">
        <v>14.337279298934069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54.019322575391541</v>
      </c>
      <c r="G1030" s="13">
        <f t="shared" ref="G1030:G1093" si="194">IF((F1030-$J$2)&gt;0,$I$2*(F1030-$J$2),0)</f>
        <v>0</v>
      </c>
      <c r="H1030" s="13">
        <f t="shared" ref="H1030:H1093" si="195">F1030-G1030</f>
        <v>54.019322575391541</v>
      </c>
      <c r="I1030" s="16">
        <f t="shared" si="191"/>
        <v>58.528881693639484</v>
      </c>
      <c r="J1030" s="13">
        <f t="shared" ref="J1030:J1093" si="196">I1030/SQRT(1+(I1030/($K$2*(300+(25*Q1030)+0.05*(Q1030)^3)))^2)</f>
        <v>48.264689216418112</v>
      </c>
      <c r="K1030" s="13">
        <f t="shared" ref="K1030:K1093" si="197">I1030-J1030</f>
        <v>10.264192477221371</v>
      </c>
      <c r="L1030" s="13">
        <f t="shared" ref="L1030:L1093" si="198">IF(K1030&gt;$N$2,(K1030-$N$2)/$L$2,0)</f>
        <v>0</v>
      </c>
      <c r="M1030" s="13">
        <f t="shared" si="192"/>
        <v>3.5479067853442765</v>
      </c>
      <c r="N1030" s="13">
        <f t="shared" ref="N1030:N1093" si="199">$M$2*M1030</f>
        <v>0.18596910511612988</v>
      </c>
      <c r="O1030" s="13">
        <f t="shared" ref="O1030:O1093" si="200">N1030+G1030</f>
        <v>0.18596910511612988</v>
      </c>
      <c r="Q1030">
        <v>12.98848010200939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22.884782862524691</v>
      </c>
      <c r="G1031" s="13">
        <f t="shared" si="194"/>
        <v>0</v>
      </c>
      <c r="H1031" s="13">
        <f t="shared" si="195"/>
        <v>22.884782862524691</v>
      </c>
      <c r="I1031" s="16">
        <f t="shared" ref="I1031:I1094" si="202">H1031+K1030-L1030</f>
        <v>33.148975339746059</v>
      </c>
      <c r="J1031" s="13">
        <f t="shared" si="196"/>
        <v>30.677585994496731</v>
      </c>
      <c r="K1031" s="13">
        <f t="shared" si="197"/>
        <v>2.4713893452493281</v>
      </c>
      <c r="L1031" s="13">
        <f t="shared" si="198"/>
        <v>0</v>
      </c>
      <c r="M1031" s="13">
        <f t="shared" ref="M1031:M1094" si="203">L1031+M1030-N1030</f>
        <v>3.3619376802281464</v>
      </c>
      <c r="N1031" s="13">
        <f t="shared" si="199"/>
        <v>0.17622124246073087</v>
      </c>
      <c r="O1031" s="13">
        <f t="shared" si="200"/>
        <v>0.17622124246073087</v>
      </c>
      <c r="Q1031">
        <v>12.22137362258065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3.202657049548979</v>
      </c>
      <c r="G1032" s="13">
        <f t="shared" si="194"/>
        <v>0</v>
      </c>
      <c r="H1032" s="13">
        <f t="shared" si="195"/>
        <v>3.202657049548979</v>
      </c>
      <c r="I1032" s="16">
        <f t="shared" si="202"/>
        <v>5.6740463947983066</v>
      </c>
      <c r="J1032" s="13">
        <f t="shared" si="196"/>
        <v>5.6636213517021119</v>
      </c>
      <c r="K1032" s="13">
        <f t="shared" si="197"/>
        <v>1.0425043096194742E-2</v>
      </c>
      <c r="L1032" s="13">
        <f t="shared" si="198"/>
        <v>0</v>
      </c>
      <c r="M1032" s="13">
        <f t="shared" si="203"/>
        <v>3.1857164377674154</v>
      </c>
      <c r="N1032" s="13">
        <f t="shared" si="199"/>
        <v>0.16698432933261589</v>
      </c>
      <c r="O1032" s="13">
        <f t="shared" si="200"/>
        <v>0.16698432933261589</v>
      </c>
      <c r="Q1032">
        <v>14.31255991638263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20.902276850818399</v>
      </c>
      <c r="G1033" s="13">
        <f t="shared" si="194"/>
        <v>0</v>
      </c>
      <c r="H1033" s="13">
        <f t="shared" si="195"/>
        <v>20.902276850818399</v>
      </c>
      <c r="I1033" s="16">
        <f t="shared" si="202"/>
        <v>20.912701893914594</v>
      </c>
      <c r="J1033" s="13">
        <f t="shared" si="196"/>
        <v>20.601447003452957</v>
      </c>
      <c r="K1033" s="13">
        <f t="shared" si="197"/>
        <v>0.31125489046163679</v>
      </c>
      <c r="L1033" s="13">
        <f t="shared" si="198"/>
        <v>0</v>
      </c>
      <c r="M1033" s="13">
        <f t="shared" si="203"/>
        <v>3.0187321084347993</v>
      </c>
      <c r="N1033" s="13">
        <f t="shared" si="199"/>
        <v>0.15823158351001382</v>
      </c>
      <c r="O1033" s="13">
        <f t="shared" si="200"/>
        <v>0.15823158351001382</v>
      </c>
      <c r="Q1033">
        <v>17.861215305568798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32.033333329999998</v>
      </c>
      <c r="G1034" s="13">
        <f t="shared" si="194"/>
        <v>0</v>
      </c>
      <c r="H1034" s="13">
        <f t="shared" si="195"/>
        <v>32.033333329999998</v>
      </c>
      <c r="I1034" s="16">
        <f t="shared" si="202"/>
        <v>32.344588220461631</v>
      </c>
      <c r="J1034" s="13">
        <f t="shared" si="196"/>
        <v>31.004490364595593</v>
      </c>
      <c r="K1034" s="13">
        <f t="shared" si="197"/>
        <v>1.3400978558660377</v>
      </c>
      <c r="L1034" s="13">
        <f t="shared" si="198"/>
        <v>0</v>
      </c>
      <c r="M1034" s="13">
        <f t="shared" si="203"/>
        <v>2.8605005249247855</v>
      </c>
      <c r="N1034" s="13">
        <f t="shared" si="199"/>
        <v>0.1499376266033613</v>
      </c>
      <c r="O1034" s="13">
        <f t="shared" si="200"/>
        <v>0.1499376266033613</v>
      </c>
      <c r="Q1034">
        <v>16.493120962789149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0.20486254253996691</v>
      </c>
      <c r="G1035" s="13">
        <f t="shared" si="194"/>
        <v>0</v>
      </c>
      <c r="H1035" s="13">
        <f t="shared" si="195"/>
        <v>0.20486254253996691</v>
      </c>
      <c r="I1035" s="16">
        <f t="shared" si="202"/>
        <v>1.5449603984060045</v>
      </c>
      <c r="J1035" s="13">
        <f t="shared" si="196"/>
        <v>1.5449082952867124</v>
      </c>
      <c r="K1035" s="13">
        <f t="shared" si="197"/>
        <v>5.2103119292157274E-5</v>
      </c>
      <c r="L1035" s="13">
        <f t="shared" si="198"/>
        <v>0</v>
      </c>
      <c r="M1035" s="13">
        <f t="shared" si="203"/>
        <v>2.7105628983214243</v>
      </c>
      <c r="N1035" s="13">
        <f t="shared" si="199"/>
        <v>0.14207841047123348</v>
      </c>
      <c r="O1035" s="13">
        <f t="shared" si="200"/>
        <v>0.14207841047123348</v>
      </c>
      <c r="Q1035">
        <v>24.246327544384421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5.9282018922227024</v>
      </c>
      <c r="G1036" s="13">
        <f t="shared" si="194"/>
        <v>0</v>
      </c>
      <c r="H1036" s="13">
        <f t="shared" si="195"/>
        <v>5.9282018922227024</v>
      </c>
      <c r="I1036" s="16">
        <f t="shared" si="202"/>
        <v>5.9282539953419944</v>
      </c>
      <c r="J1036" s="13">
        <f t="shared" si="196"/>
        <v>5.925828606104286</v>
      </c>
      <c r="K1036" s="13">
        <f t="shared" si="197"/>
        <v>2.4253892377084085E-3</v>
      </c>
      <c r="L1036" s="13">
        <f t="shared" si="198"/>
        <v>0</v>
      </c>
      <c r="M1036" s="13">
        <f t="shared" si="203"/>
        <v>2.5684844878501907</v>
      </c>
      <c r="N1036" s="13">
        <f t="shared" si="199"/>
        <v>0.13463114749329885</v>
      </c>
      <c r="O1036" s="13">
        <f t="shared" si="200"/>
        <v>0.13463114749329885</v>
      </c>
      <c r="Q1036">
        <v>25.633234244756469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30.4141791769237</v>
      </c>
      <c r="G1037" s="13">
        <f t="shared" si="194"/>
        <v>0</v>
      </c>
      <c r="H1037" s="13">
        <f t="shared" si="195"/>
        <v>30.4141791769237</v>
      </c>
      <c r="I1037" s="16">
        <f t="shared" si="202"/>
        <v>30.416604566161407</v>
      </c>
      <c r="J1037" s="13">
        <f t="shared" si="196"/>
        <v>30.180661329573525</v>
      </c>
      <c r="K1037" s="13">
        <f t="shared" si="197"/>
        <v>0.23594323658788241</v>
      </c>
      <c r="L1037" s="13">
        <f t="shared" si="198"/>
        <v>0</v>
      </c>
      <c r="M1037" s="13">
        <f t="shared" si="203"/>
        <v>2.433853340356892</v>
      </c>
      <c r="N1037" s="13">
        <f t="shared" si="199"/>
        <v>0.12757424449812704</v>
      </c>
      <c r="O1037" s="13">
        <f t="shared" si="200"/>
        <v>0.12757424449812704</v>
      </c>
      <c r="Q1037">
        <v>27.941679193548381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19.259585399598471</v>
      </c>
      <c r="G1038" s="13">
        <f t="shared" si="194"/>
        <v>0</v>
      </c>
      <c r="H1038" s="13">
        <f t="shared" si="195"/>
        <v>19.259585399598471</v>
      </c>
      <c r="I1038" s="16">
        <f t="shared" si="202"/>
        <v>19.495528636186354</v>
      </c>
      <c r="J1038" s="13">
        <f t="shared" si="196"/>
        <v>19.395555934046637</v>
      </c>
      <c r="K1038" s="13">
        <f t="shared" si="197"/>
        <v>9.9972702139716318E-2</v>
      </c>
      <c r="L1038" s="13">
        <f t="shared" si="198"/>
        <v>0</v>
      </c>
      <c r="M1038" s="13">
        <f t="shared" si="203"/>
        <v>2.3062790958587649</v>
      </c>
      <c r="N1038" s="13">
        <f t="shared" si="199"/>
        <v>0.12088724015427395</v>
      </c>
      <c r="O1038" s="13">
        <f t="shared" si="200"/>
        <v>0.12088724015427395</v>
      </c>
      <c r="Q1038">
        <v>24.5216539884252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5.0164354665350066</v>
      </c>
      <c r="G1039" s="13">
        <f t="shared" si="194"/>
        <v>0</v>
      </c>
      <c r="H1039" s="13">
        <f t="shared" si="195"/>
        <v>5.0164354665350066</v>
      </c>
      <c r="I1039" s="16">
        <f t="shared" si="202"/>
        <v>5.1164081686747229</v>
      </c>
      <c r="J1039" s="13">
        <f t="shared" si="196"/>
        <v>5.1135583981166937</v>
      </c>
      <c r="K1039" s="13">
        <f t="shared" si="197"/>
        <v>2.8497705580292632E-3</v>
      </c>
      <c r="L1039" s="13">
        <f t="shared" si="198"/>
        <v>0</v>
      </c>
      <c r="M1039" s="13">
        <f t="shared" si="203"/>
        <v>2.1853918557044909</v>
      </c>
      <c r="N1039" s="13">
        <f t="shared" si="199"/>
        <v>0.11455074564311178</v>
      </c>
      <c r="O1039" s="13">
        <f t="shared" si="200"/>
        <v>0.11455074564311178</v>
      </c>
      <c r="Q1039">
        <v>21.332142302971189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15.45224890075891</v>
      </c>
      <c r="G1040" s="13">
        <f t="shared" si="194"/>
        <v>0</v>
      </c>
      <c r="H1040" s="13">
        <f t="shared" si="195"/>
        <v>15.45224890075891</v>
      </c>
      <c r="I1040" s="16">
        <f t="shared" si="202"/>
        <v>15.455098671316939</v>
      </c>
      <c r="J1040" s="13">
        <f t="shared" si="196"/>
        <v>15.292671900729797</v>
      </c>
      <c r="K1040" s="13">
        <f t="shared" si="197"/>
        <v>0.1624267705871425</v>
      </c>
      <c r="L1040" s="13">
        <f t="shared" si="198"/>
        <v>0</v>
      </c>
      <c r="M1040" s="13">
        <f t="shared" si="203"/>
        <v>2.0708411100613793</v>
      </c>
      <c r="N1040" s="13">
        <f t="shared" si="199"/>
        <v>0.10854638844138566</v>
      </c>
      <c r="O1040" s="13">
        <f t="shared" si="200"/>
        <v>0.10854638844138566</v>
      </c>
      <c r="Q1040">
        <v>16.084040618640259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4.6666667000000002E-2</v>
      </c>
      <c r="G1041" s="13">
        <f t="shared" si="194"/>
        <v>0</v>
      </c>
      <c r="H1041" s="13">
        <f t="shared" si="195"/>
        <v>4.6666667000000002E-2</v>
      </c>
      <c r="I1041" s="16">
        <f t="shared" si="202"/>
        <v>0.20909343758714249</v>
      </c>
      <c r="J1041" s="13">
        <f t="shared" si="196"/>
        <v>0.20909284768834049</v>
      </c>
      <c r="K1041" s="13">
        <f t="shared" si="197"/>
        <v>5.8989880200033262E-7</v>
      </c>
      <c r="L1041" s="13">
        <f t="shared" si="198"/>
        <v>0</v>
      </c>
      <c r="M1041" s="13">
        <f t="shared" si="203"/>
        <v>1.9622947216199935</v>
      </c>
      <c r="N1041" s="13">
        <f t="shared" si="199"/>
        <v>0.10285675905049579</v>
      </c>
      <c r="O1041" s="13">
        <f t="shared" si="200"/>
        <v>0.10285675905049579</v>
      </c>
      <c r="Q1041">
        <v>13.44267516104347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3.082448369369641</v>
      </c>
      <c r="G1042" s="13">
        <f t="shared" si="194"/>
        <v>0</v>
      </c>
      <c r="H1042" s="13">
        <f t="shared" si="195"/>
        <v>3.082448369369641</v>
      </c>
      <c r="I1042" s="16">
        <f t="shared" si="202"/>
        <v>3.0824489592684428</v>
      </c>
      <c r="J1042" s="13">
        <f t="shared" si="196"/>
        <v>3.0797612785786872</v>
      </c>
      <c r="K1042" s="13">
        <f t="shared" si="197"/>
        <v>2.6876806897555561E-3</v>
      </c>
      <c r="L1042" s="13">
        <f t="shared" si="198"/>
        <v>0</v>
      </c>
      <c r="M1042" s="13">
        <f t="shared" si="203"/>
        <v>1.8594379625694977</v>
      </c>
      <c r="N1042" s="13">
        <f t="shared" si="199"/>
        <v>9.7465360518048175E-2</v>
      </c>
      <c r="O1042" s="13">
        <f t="shared" si="200"/>
        <v>9.7465360518048175E-2</v>
      </c>
      <c r="Q1042">
        <v>10.842971622580651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3.0818376961694169</v>
      </c>
      <c r="G1043" s="13">
        <f t="shared" si="194"/>
        <v>0</v>
      </c>
      <c r="H1043" s="13">
        <f t="shared" si="195"/>
        <v>3.0818376961694169</v>
      </c>
      <c r="I1043" s="16">
        <f t="shared" si="202"/>
        <v>3.0845253768591725</v>
      </c>
      <c r="J1043" s="13">
        <f t="shared" si="196"/>
        <v>3.0830235371388621</v>
      </c>
      <c r="K1043" s="13">
        <f t="shared" si="197"/>
        <v>1.5018397203103717E-3</v>
      </c>
      <c r="L1043" s="13">
        <f t="shared" si="198"/>
        <v>0</v>
      </c>
      <c r="M1043" s="13">
        <f t="shared" si="203"/>
        <v>1.7619726020514495</v>
      </c>
      <c r="N1043" s="13">
        <f t="shared" si="199"/>
        <v>9.2356560605312152E-2</v>
      </c>
      <c r="O1043" s="13">
        <f t="shared" si="200"/>
        <v>9.2356560605312152E-2</v>
      </c>
      <c r="Q1043">
        <v>15.11154634399686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21.016166804807941</v>
      </c>
      <c r="G1044" s="13">
        <f t="shared" si="194"/>
        <v>0</v>
      </c>
      <c r="H1044" s="13">
        <f t="shared" si="195"/>
        <v>21.016166804807941</v>
      </c>
      <c r="I1044" s="16">
        <f t="shared" si="202"/>
        <v>21.01766864452825</v>
      </c>
      <c r="J1044" s="13">
        <f t="shared" si="196"/>
        <v>20.510377065859434</v>
      </c>
      <c r="K1044" s="13">
        <f t="shared" si="197"/>
        <v>0.50729157866881636</v>
      </c>
      <c r="L1044" s="13">
        <f t="shared" si="198"/>
        <v>0</v>
      </c>
      <c r="M1044" s="13">
        <f t="shared" si="203"/>
        <v>1.6696160414461374</v>
      </c>
      <c r="N1044" s="13">
        <f t="shared" si="199"/>
        <v>8.7515546461896077E-2</v>
      </c>
      <c r="O1044" s="13">
        <f t="shared" si="200"/>
        <v>8.7515546461896077E-2</v>
      </c>
      <c r="Q1044">
        <v>14.38141935627611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5.0953530549722146</v>
      </c>
      <c r="G1045" s="13">
        <f t="shared" si="194"/>
        <v>0</v>
      </c>
      <c r="H1045" s="13">
        <f t="shared" si="195"/>
        <v>5.0953530549722146</v>
      </c>
      <c r="I1045" s="16">
        <f t="shared" si="202"/>
        <v>5.6026446336410309</v>
      </c>
      <c r="J1045" s="13">
        <f t="shared" si="196"/>
        <v>5.5961408941249724</v>
      </c>
      <c r="K1045" s="13">
        <f t="shared" si="197"/>
        <v>6.5037395160585376E-3</v>
      </c>
      <c r="L1045" s="13">
        <f t="shared" si="198"/>
        <v>0</v>
      </c>
      <c r="M1045" s="13">
        <f t="shared" si="203"/>
        <v>1.5821004949842412</v>
      </c>
      <c r="N1045" s="13">
        <f t="shared" si="199"/>
        <v>8.2928281676220864E-2</v>
      </c>
      <c r="O1045" s="13">
        <f t="shared" si="200"/>
        <v>8.2928281676220864E-2</v>
      </c>
      <c r="Q1045">
        <v>17.419611818258719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0.26333333300000011</v>
      </c>
      <c r="G1046" s="13">
        <f t="shared" si="194"/>
        <v>0</v>
      </c>
      <c r="H1046" s="13">
        <f t="shared" si="195"/>
        <v>0.26333333300000011</v>
      </c>
      <c r="I1046" s="16">
        <f t="shared" si="202"/>
        <v>0.26983707251605865</v>
      </c>
      <c r="J1046" s="13">
        <f t="shared" si="196"/>
        <v>0.2698366069413109</v>
      </c>
      <c r="K1046" s="13">
        <f t="shared" si="197"/>
        <v>4.6557474775443808E-7</v>
      </c>
      <c r="L1046" s="13">
        <f t="shared" si="198"/>
        <v>0</v>
      </c>
      <c r="M1046" s="13">
        <f t="shared" si="203"/>
        <v>1.4991722133080203</v>
      </c>
      <c r="N1046" s="13">
        <f t="shared" si="199"/>
        <v>7.858146557726052E-2</v>
      </c>
      <c r="O1046" s="13">
        <f t="shared" si="200"/>
        <v>7.858146557726052E-2</v>
      </c>
      <c r="Q1046">
        <v>20.577153596678809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16.757181252325971</v>
      </c>
      <c r="G1047" s="13">
        <f t="shared" si="194"/>
        <v>0</v>
      </c>
      <c r="H1047" s="13">
        <f t="shared" si="195"/>
        <v>16.757181252325971</v>
      </c>
      <c r="I1047" s="16">
        <f t="shared" si="202"/>
        <v>16.757181717900718</v>
      </c>
      <c r="J1047" s="13">
        <f t="shared" si="196"/>
        <v>16.683028327100903</v>
      </c>
      <c r="K1047" s="13">
        <f t="shared" si="197"/>
        <v>7.4153390799814645E-2</v>
      </c>
      <c r="L1047" s="13">
        <f t="shared" si="198"/>
        <v>0</v>
      </c>
      <c r="M1047" s="13">
        <f t="shared" si="203"/>
        <v>1.4205907477307598</v>
      </c>
      <c r="N1047" s="13">
        <f t="shared" si="199"/>
        <v>7.4462494669545701E-2</v>
      </c>
      <c r="O1047" s="13">
        <f t="shared" si="200"/>
        <v>7.4462494669545701E-2</v>
      </c>
      <c r="Q1047">
        <v>23.42011578067963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1.55433904030264</v>
      </c>
      <c r="G1048" s="13">
        <f t="shared" si="194"/>
        <v>0</v>
      </c>
      <c r="H1048" s="13">
        <f t="shared" si="195"/>
        <v>1.55433904030264</v>
      </c>
      <c r="I1048" s="16">
        <f t="shared" si="202"/>
        <v>1.6284924311024547</v>
      </c>
      <c r="J1048" s="13">
        <f t="shared" si="196"/>
        <v>1.6284579263745849</v>
      </c>
      <c r="K1048" s="13">
        <f t="shared" si="197"/>
        <v>3.4504727869810736E-5</v>
      </c>
      <c r="L1048" s="13">
        <f t="shared" si="198"/>
        <v>0</v>
      </c>
      <c r="M1048" s="13">
        <f t="shared" si="203"/>
        <v>1.346128253061214</v>
      </c>
      <c r="N1048" s="13">
        <f t="shared" si="199"/>
        <v>7.0559426089612215E-2</v>
      </c>
      <c r="O1048" s="13">
        <f t="shared" si="200"/>
        <v>7.0559426089612215E-2</v>
      </c>
      <c r="Q1048">
        <v>28.38292719354838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16.888754960606398</v>
      </c>
      <c r="G1049" s="13">
        <f t="shared" si="194"/>
        <v>0</v>
      </c>
      <c r="H1049" s="13">
        <f t="shared" si="195"/>
        <v>16.888754960606398</v>
      </c>
      <c r="I1049" s="16">
        <f t="shared" si="202"/>
        <v>16.88878946533427</v>
      </c>
      <c r="J1049" s="13">
        <f t="shared" si="196"/>
        <v>16.835121113902563</v>
      </c>
      <c r="K1049" s="13">
        <f t="shared" si="197"/>
        <v>5.3668351431706895E-2</v>
      </c>
      <c r="L1049" s="13">
        <f t="shared" si="198"/>
        <v>0</v>
      </c>
      <c r="M1049" s="13">
        <f t="shared" si="203"/>
        <v>1.2755688269716017</v>
      </c>
      <c r="N1049" s="13">
        <f t="shared" si="199"/>
        <v>6.6860942977937238E-2</v>
      </c>
      <c r="O1049" s="13">
        <f t="shared" si="200"/>
        <v>6.6860942977937238E-2</v>
      </c>
      <c r="Q1049">
        <v>25.92045444402244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2.3882363963882072</v>
      </c>
      <c r="G1050" s="13">
        <f t="shared" si="194"/>
        <v>0</v>
      </c>
      <c r="H1050" s="13">
        <f t="shared" si="195"/>
        <v>2.3882363963882072</v>
      </c>
      <c r="I1050" s="16">
        <f t="shared" si="202"/>
        <v>2.4419047478199141</v>
      </c>
      <c r="J1050" s="13">
        <f t="shared" si="196"/>
        <v>2.4416891542274222</v>
      </c>
      <c r="K1050" s="13">
        <f t="shared" si="197"/>
        <v>2.155935924919028E-4</v>
      </c>
      <c r="L1050" s="13">
        <f t="shared" si="198"/>
        <v>0</v>
      </c>
      <c r="M1050" s="13">
        <f t="shared" si="203"/>
        <v>1.2087078839936645</v>
      </c>
      <c r="N1050" s="13">
        <f t="shared" si="199"/>
        <v>6.3356321665959614E-2</v>
      </c>
      <c r="O1050" s="13">
        <f t="shared" si="200"/>
        <v>6.3356321665959614E-2</v>
      </c>
      <c r="Q1050">
        <v>23.911146083500121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1.07220704104771</v>
      </c>
      <c r="G1051" s="13">
        <f t="shared" si="194"/>
        <v>0</v>
      </c>
      <c r="H1051" s="13">
        <f t="shared" si="195"/>
        <v>1.07220704104771</v>
      </c>
      <c r="I1051" s="16">
        <f t="shared" si="202"/>
        <v>1.0724226346402019</v>
      </c>
      <c r="J1051" s="13">
        <f t="shared" si="196"/>
        <v>1.0723936682263835</v>
      </c>
      <c r="K1051" s="13">
        <f t="shared" si="197"/>
        <v>2.8966413818443115E-5</v>
      </c>
      <c r="L1051" s="13">
        <f t="shared" si="198"/>
        <v>0</v>
      </c>
      <c r="M1051" s="13">
        <f t="shared" si="203"/>
        <v>1.1453515623277049</v>
      </c>
      <c r="N1051" s="13">
        <f t="shared" si="199"/>
        <v>6.0035400583044275E-2</v>
      </c>
      <c r="O1051" s="13">
        <f t="shared" si="200"/>
        <v>6.0035400583044275E-2</v>
      </c>
      <c r="Q1051">
        <v>20.640101596004509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57.289532038439752</v>
      </c>
      <c r="G1052" s="13">
        <f t="shared" si="194"/>
        <v>3.1629250648940398E-3</v>
      </c>
      <c r="H1052" s="13">
        <f t="shared" si="195"/>
        <v>57.28636911337486</v>
      </c>
      <c r="I1052" s="16">
        <f t="shared" si="202"/>
        <v>57.286398079788675</v>
      </c>
      <c r="J1052" s="13">
        <f t="shared" si="196"/>
        <v>50.708420254431431</v>
      </c>
      <c r="K1052" s="13">
        <f t="shared" si="197"/>
        <v>6.5779778253572445</v>
      </c>
      <c r="L1052" s="13">
        <f t="shared" si="198"/>
        <v>0</v>
      </c>
      <c r="M1052" s="13">
        <f t="shared" si="203"/>
        <v>1.0853161617446605</v>
      </c>
      <c r="N1052" s="13">
        <f t="shared" si="199"/>
        <v>5.6888550793236806E-2</v>
      </c>
      <c r="O1052" s="13">
        <f t="shared" si="200"/>
        <v>6.0051475858130844E-2</v>
      </c>
      <c r="Q1052">
        <v>16.512657989679099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33.793488906237499</v>
      </c>
      <c r="G1053" s="13">
        <f t="shared" si="194"/>
        <v>0</v>
      </c>
      <c r="H1053" s="13">
        <f t="shared" si="195"/>
        <v>33.793488906237499</v>
      </c>
      <c r="I1053" s="16">
        <f t="shared" si="202"/>
        <v>40.371466731594744</v>
      </c>
      <c r="J1053" s="13">
        <f t="shared" si="196"/>
        <v>36.996394595585571</v>
      </c>
      <c r="K1053" s="13">
        <f t="shared" si="197"/>
        <v>3.3750721360091731</v>
      </c>
      <c r="L1053" s="13">
        <f t="shared" si="198"/>
        <v>0</v>
      </c>
      <c r="M1053" s="13">
        <f t="shared" si="203"/>
        <v>1.0284276109514237</v>
      </c>
      <c r="N1053" s="13">
        <f t="shared" si="199"/>
        <v>5.3906648076380292E-2</v>
      </c>
      <c r="O1053" s="13">
        <f t="shared" si="200"/>
        <v>5.3906648076380292E-2</v>
      </c>
      <c r="Q1053">
        <v>14.150452516481559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47.847088795209217</v>
      </c>
      <c r="G1054" s="13">
        <f t="shared" si="194"/>
        <v>0</v>
      </c>
      <c r="H1054" s="13">
        <f t="shared" si="195"/>
        <v>47.847088795209217</v>
      </c>
      <c r="I1054" s="16">
        <f t="shared" si="202"/>
        <v>51.22216093121839</v>
      </c>
      <c r="J1054" s="13">
        <f t="shared" si="196"/>
        <v>43.788095820852583</v>
      </c>
      <c r="K1054" s="13">
        <f t="shared" si="197"/>
        <v>7.4340651103658075</v>
      </c>
      <c r="L1054" s="13">
        <f t="shared" si="198"/>
        <v>0</v>
      </c>
      <c r="M1054" s="13">
        <f t="shared" si="203"/>
        <v>0.97452096287504331</v>
      </c>
      <c r="N1054" s="13">
        <f t="shared" si="199"/>
        <v>5.1081046472644297E-2</v>
      </c>
      <c r="O1054" s="13">
        <f t="shared" si="200"/>
        <v>5.1081046472644297E-2</v>
      </c>
      <c r="Q1054">
        <v>12.82874612258065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98.749780012200063</v>
      </c>
      <c r="G1055" s="13">
        <f t="shared" si="194"/>
        <v>0.83236788454010024</v>
      </c>
      <c r="H1055" s="13">
        <f t="shared" si="195"/>
        <v>97.917412127659958</v>
      </c>
      <c r="I1055" s="16">
        <f t="shared" si="202"/>
        <v>105.35147723802577</v>
      </c>
      <c r="J1055" s="13">
        <f t="shared" si="196"/>
        <v>70.743867884785331</v>
      </c>
      <c r="K1055" s="13">
        <f t="shared" si="197"/>
        <v>34.607609353240434</v>
      </c>
      <c r="L1055" s="13">
        <f t="shared" si="198"/>
        <v>0.75504494275659406</v>
      </c>
      <c r="M1055" s="13">
        <f t="shared" si="203"/>
        <v>1.6784848591589929</v>
      </c>
      <c r="N1055" s="13">
        <f t="shared" si="199"/>
        <v>8.7980419468230653E-2</v>
      </c>
      <c r="O1055" s="13">
        <f t="shared" si="200"/>
        <v>0.9203483040083309</v>
      </c>
      <c r="Q1055">
        <v>14.61743382850327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42.496101126049773</v>
      </c>
      <c r="G1056" s="13">
        <f t="shared" si="194"/>
        <v>0</v>
      </c>
      <c r="H1056" s="13">
        <f t="shared" si="195"/>
        <v>42.496101126049773</v>
      </c>
      <c r="I1056" s="16">
        <f t="shared" si="202"/>
        <v>76.348665536533616</v>
      </c>
      <c r="J1056" s="13">
        <f t="shared" si="196"/>
        <v>59.618225287358101</v>
      </c>
      <c r="K1056" s="13">
        <f t="shared" si="197"/>
        <v>16.730440249175516</v>
      </c>
      <c r="L1056" s="13">
        <f t="shared" si="198"/>
        <v>2.5975578015803795E-2</v>
      </c>
      <c r="M1056" s="13">
        <f t="shared" si="203"/>
        <v>1.6164800177065661</v>
      </c>
      <c r="N1056" s="13">
        <f t="shared" si="199"/>
        <v>8.4730338342816749E-2</v>
      </c>
      <c r="O1056" s="13">
        <f t="shared" si="200"/>
        <v>8.4730338342816749E-2</v>
      </c>
      <c r="Q1056">
        <v>14.612145788132811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3.1953204464611891</v>
      </c>
      <c r="G1057" s="13">
        <f t="shared" si="194"/>
        <v>0</v>
      </c>
      <c r="H1057" s="13">
        <f t="shared" si="195"/>
        <v>3.1953204464611891</v>
      </c>
      <c r="I1057" s="16">
        <f t="shared" si="202"/>
        <v>19.899785117620901</v>
      </c>
      <c r="J1057" s="13">
        <f t="shared" si="196"/>
        <v>19.63238046164733</v>
      </c>
      <c r="K1057" s="13">
        <f t="shared" si="197"/>
        <v>0.26740465597357144</v>
      </c>
      <c r="L1057" s="13">
        <f t="shared" si="198"/>
        <v>0</v>
      </c>
      <c r="M1057" s="13">
        <f t="shared" si="203"/>
        <v>1.5317496793637493</v>
      </c>
      <c r="N1057" s="13">
        <f t="shared" si="199"/>
        <v>8.0289064614067554E-2</v>
      </c>
      <c r="O1057" s="13">
        <f t="shared" si="200"/>
        <v>8.0289064614067554E-2</v>
      </c>
      <c r="Q1057">
        <v>17.897393831916471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4.58134887118793</v>
      </c>
      <c r="G1058" s="13">
        <f t="shared" si="194"/>
        <v>0</v>
      </c>
      <c r="H1058" s="13">
        <f t="shared" si="195"/>
        <v>4.58134887118793</v>
      </c>
      <c r="I1058" s="16">
        <f t="shared" si="202"/>
        <v>4.8487535271615014</v>
      </c>
      <c r="J1058" s="13">
        <f t="shared" si="196"/>
        <v>4.8468815682436279</v>
      </c>
      <c r="K1058" s="13">
        <f t="shared" si="197"/>
        <v>1.8719589178735063E-3</v>
      </c>
      <c r="L1058" s="13">
        <f t="shared" si="198"/>
        <v>0</v>
      </c>
      <c r="M1058" s="13">
        <f t="shared" si="203"/>
        <v>1.4514606147496818</v>
      </c>
      <c r="N1058" s="13">
        <f t="shared" si="199"/>
        <v>7.6080587221547674E-2</v>
      </c>
      <c r="O1058" s="13">
        <f t="shared" si="200"/>
        <v>7.6080587221547674E-2</v>
      </c>
      <c r="Q1058">
        <v>23.170388302628211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27.815411556872981</v>
      </c>
      <c r="G1059" s="13">
        <f t="shared" si="194"/>
        <v>0</v>
      </c>
      <c r="H1059" s="13">
        <f t="shared" si="195"/>
        <v>27.815411556872981</v>
      </c>
      <c r="I1059" s="16">
        <f t="shared" si="202"/>
        <v>27.817283515790855</v>
      </c>
      <c r="J1059" s="13">
        <f t="shared" si="196"/>
        <v>27.517245800707624</v>
      </c>
      <c r="K1059" s="13">
        <f t="shared" si="197"/>
        <v>0.3000377150832314</v>
      </c>
      <c r="L1059" s="13">
        <f t="shared" si="198"/>
        <v>0</v>
      </c>
      <c r="M1059" s="13">
        <f t="shared" si="203"/>
        <v>1.375380027528134</v>
      </c>
      <c r="N1059" s="13">
        <f t="shared" si="199"/>
        <v>7.2092703779754269E-2</v>
      </c>
      <c r="O1059" s="13">
        <f t="shared" si="200"/>
        <v>7.2092703779754269E-2</v>
      </c>
      <c r="Q1059">
        <v>24.227077410767759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5.1903217955171543</v>
      </c>
      <c r="G1060" s="13">
        <f t="shared" si="194"/>
        <v>0</v>
      </c>
      <c r="H1060" s="13">
        <f t="shared" si="195"/>
        <v>5.1903217955171543</v>
      </c>
      <c r="I1060" s="16">
        <f t="shared" si="202"/>
        <v>5.4903595106003857</v>
      </c>
      <c r="J1060" s="13">
        <f t="shared" si="196"/>
        <v>5.4883845305467176</v>
      </c>
      <c r="K1060" s="13">
        <f t="shared" si="197"/>
        <v>1.9749800536681406E-3</v>
      </c>
      <c r="L1060" s="13">
        <f t="shared" si="198"/>
        <v>0</v>
      </c>
      <c r="M1060" s="13">
        <f t="shared" si="203"/>
        <v>1.3032873237483797</v>
      </c>
      <c r="N1060" s="13">
        <f t="shared" si="199"/>
        <v>6.8313851510380968E-2</v>
      </c>
      <c r="O1060" s="13">
        <f t="shared" si="200"/>
        <v>6.8313851510380968E-2</v>
      </c>
      <c r="Q1060">
        <v>25.455133948363802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5.0868527156251639</v>
      </c>
      <c r="G1061" s="13">
        <f t="shared" si="194"/>
        <v>0</v>
      </c>
      <c r="H1061" s="13">
        <f t="shared" si="195"/>
        <v>5.0868527156251639</v>
      </c>
      <c r="I1061" s="16">
        <f t="shared" si="202"/>
        <v>5.0888276956788321</v>
      </c>
      <c r="J1061" s="13">
        <f t="shared" si="196"/>
        <v>5.0874899471613571</v>
      </c>
      <c r="K1061" s="13">
        <f t="shared" si="197"/>
        <v>1.3377485174750348E-3</v>
      </c>
      <c r="L1061" s="13">
        <f t="shared" si="198"/>
        <v>0</v>
      </c>
      <c r="M1061" s="13">
        <f t="shared" si="203"/>
        <v>1.2349734722379988</v>
      </c>
      <c r="N1061" s="13">
        <f t="shared" si="199"/>
        <v>6.4733073716302339E-2</v>
      </c>
      <c r="O1061" s="13">
        <f t="shared" si="200"/>
        <v>6.4733073716302339E-2</v>
      </c>
      <c r="Q1061">
        <v>26.626593193548381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5.0879971885192123</v>
      </c>
      <c r="G1062" s="13">
        <f t="shared" si="194"/>
        <v>0</v>
      </c>
      <c r="H1062" s="13">
        <f t="shared" si="195"/>
        <v>5.0879971885192123</v>
      </c>
      <c r="I1062" s="16">
        <f t="shared" si="202"/>
        <v>5.0893349370366874</v>
      </c>
      <c r="J1062" s="13">
        <f t="shared" si="196"/>
        <v>5.0879963159888897</v>
      </c>
      <c r="K1062" s="13">
        <f t="shared" si="197"/>
        <v>1.3386210477976945E-3</v>
      </c>
      <c r="L1062" s="13">
        <f t="shared" si="198"/>
        <v>0</v>
      </c>
      <c r="M1062" s="13">
        <f t="shared" si="203"/>
        <v>1.1702403985216965</v>
      </c>
      <c r="N1062" s="13">
        <f t="shared" si="199"/>
        <v>6.1339988012877052E-2</v>
      </c>
      <c r="O1062" s="13">
        <f t="shared" si="200"/>
        <v>6.1339988012877052E-2</v>
      </c>
      <c r="Q1062">
        <v>26.624025578289672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2.2167012119984939</v>
      </c>
      <c r="G1063" s="13">
        <f t="shared" si="194"/>
        <v>0</v>
      </c>
      <c r="H1063" s="13">
        <f t="shared" si="195"/>
        <v>2.2167012119984939</v>
      </c>
      <c r="I1063" s="16">
        <f t="shared" si="202"/>
        <v>2.2180398330462916</v>
      </c>
      <c r="J1063" s="13">
        <f t="shared" si="196"/>
        <v>2.2178594089725405</v>
      </c>
      <c r="K1063" s="13">
        <f t="shared" si="197"/>
        <v>1.8042407375107317E-4</v>
      </c>
      <c r="L1063" s="13">
        <f t="shared" si="198"/>
        <v>0</v>
      </c>
      <c r="M1063" s="13">
        <f t="shared" si="203"/>
        <v>1.1089004105088194</v>
      </c>
      <c r="N1063" s="13">
        <f t="shared" si="199"/>
        <v>5.8124756224457348E-2</v>
      </c>
      <c r="O1063" s="13">
        <f t="shared" si="200"/>
        <v>5.8124756224457348E-2</v>
      </c>
      <c r="Q1063">
        <v>23.124831208259181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91.838639032004792</v>
      </c>
      <c r="G1064" s="13">
        <f t="shared" si="194"/>
        <v>0.69414506493619488</v>
      </c>
      <c r="H1064" s="13">
        <f t="shared" si="195"/>
        <v>91.144493967068598</v>
      </c>
      <c r="I1064" s="16">
        <f t="shared" si="202"/>
        <v>91.144674391142345</v>
      </c>
      <c r="J1064" s="13">
        <f t="shared" si="196"/>
        <v>73.451682943761483</v>
      </c>
      <c r="K1064" s="13">
        <f t="shared" si="197"/>
        <v>17.692991447380862</v>
      </c>
      <c r="L1064" s="13">
        <f t="shared" si="198"/>
        <v>6.5230483897210409E-2</v>
      </c>
      <c r="M1064" s="13">
        <f t="shared" si="203"/>
        <v>1.1160061381815725</v>
      </c>
      <c r="N1064" s="13">
        <f t="shared" si="199"/>
        <v>5.8497214097916549E-2</v>
      </c>
      <c r="O1064" s="13">
        <f t="shared" si="200"/>
        <v>0.75264227903411141</v>
      </c>
      <c r="Q1064">
        <v>18.348928244861959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26.748725042020489</v>
      </c>
      <c r="G1065" s="13">
        <f t="shared" si="194"/>
        <v>0</v>
      </c>
      <c r="H1065" s="13">
        <f t="shared" si="195"/>
        <v>26.748725042020489</v>
      </c>
      <c r="I1065" s="16">
        <f t="shared" si="202"/>
        <v>44.376486005504141</v>
      </c>
      <c r="J1065" s="13">
        <f t="shared" si="196"/>
        <v>39.817427564430623</v>
      </c>
      <c r="K1065" s="13">
        <f t="shared" si="197"/>
        <v>4.5590584410735175</v>
      </c>
      <c r="L1065" s="13">
        <f t="shared" si="198"/>
        <v>0</v>
      </c>
      <c r="M1065" s="13">
        <f t="shared" si="203"/>
        <v>1.0575089240836559</v>
      </c>
      <c r="N1065" s="13">
        <f t="shared" si="199"/>
        <v>5.5430990768004416E-2</v>
      </c>
      <c r="O1065" s="13">
        <f t="shared" si="200"/>
        <v>5.5430990768004416E-2</v>
      </c>
      <c r="Q1065">
        <v>13.7950527621035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98.789588356609059</v>
      </c>
      <c r="G1066" s="13">
        <f t="shared" si="194"/>
        <v>0.83316405142828021</v>
      </c>
      <c r="H1066" s="13">
        <f t="shared" si="195"/>
        <v>97.956424305180775</v>
      </c>
      <c r="I1066" s="16">
        <f t="shared" si="202"/>
        <v>102.51548274625429</v>
      </c>
      <c r="J1066" s="13">
        <f t="shared" si="196"/>
        <v>65.393667205591939</v>
      </c>
      <c r="K1066" s="13">
        <f t="shared" si="197"/>
        <v>37.121815540662354</v>
      </c>
      <c r="L1066" s="13">
        <f t="shared" si="198"/>
        <v>0.8575796727924736</v>
      </c>
      <c r="M1066" s="13">
        <f t="shared" si="203"/>
        <v>1.8596576061081251</v>
      </c>
      <c r="N1066" s="13">
        <f t="shared" si="199"/>
        <v>9.7476873479012044E-2</v>
      </c>
      <c r="O1066" s="13">
        <f t="shared" si="200"/>
        <v>0.93064092490729222</v>
      </c>
      <c r="Q1066">
        <v>12.91816662258065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31.55412051518713</v>
      </c>
      <c r="G1067" s="13">
        <f t="shared" si="194"/>
        <v>0</v>
      </c>
      <c r="H1067" s="13">
        <f t="shared" si="195"/>
        <v>31.55412051518713</v>
      </c>
      <c r="I1067" s="16">
        <f t="shared" si="202"/>
        <v>67.818356383057022</v>
      </c>
      <c r="J1067" s="13">
        <f t="shared" si="196"/>
        <v>53.422641610204693</v>
      </c>
      <c r="K1067" s="13">
        <f t="shared" si="197"/>
        <v>14.39571477285233</v>
      </c>
      <c r="L1067" s="13">
        <f t="shared" si="198"/>
        <v>0</v>
      </c>
      <c r="M1067" s="13">
        <f t="shared" si="203"/>
        <v>1.762180732629113</v>
      </c>
      <c r="N1067" s="13">
        <f t="shared" si="199"/>
        <v>9.2367470096349311E-2</v>
      </c>
      <c r="O1067" s="13">
        <f t="shared" si="200"/>
        <v>9.2367470096349311E-2</v>
      </c>
      <c r="Q1067">
        <v>13.225728445628381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31.294327580127302</v>
      </c>
      <c r="G1068" s="13">
        <f t="shared" si="194"/>
        <v>0</v>
      </c>
      <c r="H1068" s="13">
        <f t="shared" si="195"/>
        <v>31.294327580127302</v>
      </c>
      <c r="I1068" s="16">
        <f t="shared" si="202"/>
        <v>45.690042352979631</v>
      </c>
      <c r="J1068" s="13">
        <f t="shared" si="196"/>
        <v>42.223442067845625</v>
      </c>
      <c r="K1068" s="13">
        <f t="shared" si="197"/>
        <v>3.4666002851340068</v>
      </c>
      <c r="L1068" s="13">
        <f t="shared" si="198"/>
        <v>0</v>
      </c>
      <c r="M1068" s="13">
        <f t="shared" si="203"/>
        <v>1.6698132625327637</v>
      </c>
      <c r="N1068" s="13">
        <f t="shared" si="199"/>
        <v>8.752588411483031E-2</v>
      </c>
      <c r="O1068" s="13">
        <f t="shared" si="200"/>
        <v>8.752588411483031E-2</v>
      </c>
      <c r="Q1068">
        <v>16.70957820955109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6.7922006265495662</v>
      </c>
      <c r="G1069" s="13">
        <f t="shared" si="194"/>
        <v>0</v>
      </c>
      <c r="H1069" s="13">
        <f t="shared" si="195"/>
        <v>6.7922006265495662</v>
      </c>
      <c r="I1069" s="16">
        <f t="shared" si="202"/>
        <v>10.258800911683572</v>
      </c>
      <c r="J1069" s="13">
        <f t="shared" si="196"/>
        <v>10.21988710471336</v>
      </c>
      <c r="K1069" s="13">
        <f t="shared" si="197"/>
        <v>3.8913806970212406E-2</v>
      </c>
      <c r="L1069" s="13">
        <f t="shared" si="198"/>
        <v>0</v>
      </c>
      <c r="M1069" s="13">
        <f t="shared" si="203"/>
        <v>1.5822873784179334</v>
      </c>
      <c r="N1069" s="13">
        <f t="shared" si="199"/>
        <v>8.2938077464844273E-2</v>
      </c>
      <c r="O1069" s="13">
        <f t="shared" si="200"/>
        <v>8.2938077464844273E-2</v>
      </c>
      <c r="Q1069">
        <v>17.573825940813109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0.24125429478746649</v>
      </c>
      <c r="G1070" s="13">
        <f t="shared" si="194"/>
        <v>0</v>
      </c>
      <c r="H1070" s="13">
        <f t="shared" si="195"/>
        <v>0.24125429478746649</v>
      </c>
      <c r="I1070" s="16">
        <f t="shared" si="202"/>
        <v>0.28016810175767892</v>
      </c>
      <c r="J1070" s="13">
        <f t="shared" si="196"/>
        <v>0.28016765883222777</v>
      </c>
      <c r="K1070" s="13">
        <f t="shared" si="197"/>
        <v>4.4292545114954507E-7</v>
      </c>
      <c r="L1070" s="13">
        <f t="shared" si="198"/>
        <v>0</v>
      </c>
      <c r="M1070" s="13">
        <f t="shared" si="203"/>
        <v>1.4993493009530892</v>
      </c>
      <c r="N1070" s="13">
        <f t="shared" si="199"/>
        <v>7.8590747904241781E-2</v>
      </c>
      <c r="O1070" s="13">
        <f t="shared" si="200"/>
        <v>7.8590747904241781E-2</v>
      </c>
      <c r="Q1070">
        <v>21.726302582795501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0.22347651578566821</v>
      </c>
      <c r="G1071" s="13">
        <f t="shared" si="194"/>
        <v>0</v>
      </c>
      <c r="H1071" s="13">
        <f t="shared" si="195"/>
        <v>0.22347651578566821</v>
      </c>
      <c r="I1071" s="16">
        <f t="shared" si="202"/>
        <v>0.22347695871111936</v>
      </c>
      <c r="J1071" s="13">
        <f t="shared" si="196"/>
        <v>0.22347674950443566</v>
      </c>
      <c r="K1071" s="13">
        <f t="shared" si="197"/>
        <v>2.0920668369894813E-7</v>
      </c>
      <c r="L1071" s="13">
        <f t="shared" si="198"/>
        <v>0</v>
      </c>
      <c r="M1071" s="13">
        <f t="shared" si="203"/>
        <v>1.4207585530488474</v>
      </c>
      <c r="N1071" s="13">
        <f t="shared" si="199"/>
        <v>7.447129044878302E-2</v>
      </c>
      <c r="O1071" s="13">
        <f t="shared" si="200"/>
        <v>7.447129044878302E-2</v>
      </c>
      <c r="Q1071">
        <v>22.235016010534629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11.654925713671631</v>
      </c>
      <c r="G1072" s="13">
        <f t="shared" si="194"/>
        <v>0</v>
      </c>
      <c r="H1072" s="13">
        <f t="shared" si="195"/>
        <v>11.654925713671631</v>
      </c>
      <c r="I1072" s="16">
        <f t="shared" si="202"/>
        <v>11.654925922878315</v>
      </c>
      <c r="J1072" s="13">
        <f t="shared" si="196"/>
        <v>11.645643348281125</v>
      </c>
      <c r="K1072" s="13">
        <f t="shared" si="197"/>
        <v>9.2825745971900631E-3</v>
      </c>
      <c r="L1072" s="13">
        <f t="shared" si="198"/>
        <v>0</v>
      </c>
      <c r="M1072" s="13">
        <f t="shared" si="203"/>
        <v>1.3462872626000644</v>
      </c>
      <c r="N1072" s="13">
        <f t="shared" si="199"/>
        <v>7.056776082426959E-2</v>
      </c>
      <c r="O1072" s="13">
        <f t="shared" si="200"/>
        <v>7.056776082426959E-2</v>
      </c>
      <c r="Q1072">
        <v>30.684099193548381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7.5917178175135431</v>
      </c>
      <c r="G1073" s="13">
        <f t="shared" si="194"/>
        <v>0</v>
      </c>
      <c r="H1073" s="13">
        <f t="shared" si="195"/>
        <v>7.5917178175135431</v>
      </c>
      <c r="I1073" s="16">
        <f t="shared" si="202"/>
        <v>7.6010003921107332</v>
      </c>
      <c r="J1073" s="13">
        <f t="shared" si="196"/>
        <v>7.5974797329755148</v>
      </c>
      <c r="K1073" s="13">
        <f t="shared" si="197"/>
        <v>3.5206591352183736E-3</v>
      </c>
      <c r="L1073" s="13">
        <f t="shared" si="198"/>
        <v>0</v>
      </c>
      <c r="M1073" s="13">
        <f t="shared" si="203"/>
        <v>1.2757195017757947</v>
      </c>
      <c r="N1073" s="13">
        <f t="shared" si="199"/>
        <v>6.686884083439025E-2</v>
      </c>
      <c r="O1073" s="13">
        <f t="shared" si="200"/>
        <v>6.686884083439025E-2</v>
      </c>
      <c r="Q1073">
        <v>28.35270824416224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8.7854204050728733</v>
      </c>
      <c r="G1074" s="13">
        <f t="shared" si="194"/>
        <v>0</v>
      </c>
      <c r="H1074" s="13">
        <f t="shared" si="195"/>
        <v>8.7854204050728733</v>
      </c>
      <c r="I1074" s="16">
        <f t="shared" si="202"/>
        <v>8.7889410642080925</v>
      </c>
      <c r="J1074" s="13">
        <f t="shared" si="196"/>
        <v>8.7787324467481973</v>
      </c>
      <c r="K1074" s="13">
        <f t="shared" si="197"/>
        <v>1.0208617459895208E-2</v>
      </c>
      <c r="L1074" s="13">
        <f t="shared" si="198"/>
        <v>0</v>
      </c>
      <c r="M1074" s="13">
        <f t="shared" si="203"/>
        <v>1.2088506609414045</v>
      </c>
      <c r="N1074" s="13">
        <f t="shared" si="199"/>
        <v>6.3363805543865337E-2</v>
      </c>
      <c r="O1074" s="13">
        <f t="shared" si="200"/>
        <v>6.3363805543865337E-2</v>
      </c>
      <c r="Q1074">
        <v>23.789432776782689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0.5076354050092764</v>
      </c>
      <c r="G1075" s="13">
        <f t="shared" si="194"/>
        <v>0</v>
      </c>
      <c r="H1075" s="13">
        <f t="shared" si="195"/>
        <v>0.5076354050092764</v>
      </c>
      <c r="I1075" s="16">
        <f t="shared" si="202"/>
        <v>0.51784402246917161</v>
      </c>
      <c r="J1075" s="13">
        <f t="shared" si="196"/>
        <v>0.5178409925273606</v>
      </c>
      <c r="K1075" s="13">
        <f t="shared" si="197"/>
        <v>3.0299418110057985E-6</v>
      </c>
      <c r="L1075" s="13">
        <f t="shared" si="198"/>
        <v>0</v>
      </c>
      <c r="M1075" s="13">
        <f t="shared" si="203"/>
        <v>1.145486855397539</v>
      </c>
      <c r="N1075" s="13">
        <f t="shared" si="199"/>
        <v>6.0042492181738301E-2</v>
      </c>
      <c r="O1075" s="13">
        <f t="shared" si="200"/>
        <v>6.0042492181738301E-2</v>
      </c>
      <c r="Q1075">
        <v>21.160200848693901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1.467455831259322</v>
      </c>
      <c r="G1076" s="13">
        <f t="shared" si="194"/>
        <v>0</v>
      </c>
      <c r="H1076" s="13">
        <f t="shared" si="195"/>
        <v>1.467455831259322</v>
      </c>
      <c r="I1076" s="16">
        <f t="shared" si="202"/>
        <v>1.467458861201133</v>
      </c>
      <c r="J1076" s="13">
        <f t="shared" si="196"/>
        <v>1.4673326453856224</v>
      </c>
      <c r="K1076" s="13">
        <f t="shared" si="197"/>
        <v>1.2621581551064409E-4</v>
      </c>
      <c r="L1076" s="13">
        <f t="shared" si="198"/>
        <v>0</v>
      </c>
      <c r="M1076" s="13">
        <f t="shared" si="203"/>
        <v>1.0854443632158006</v>
      </c>
      <c r="N1076" s="13">
        <f t="shared" si="199"/>
        <v>5.6895270674649973E-2</v>
      </c>
      <c r="O1076" s="13">
        <f t="shared" si="200"/>
        <v>5.6895270674649973E-2</v>
      </c>
      <c r="Q1076">
        <v>16.884787128447801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53.989161679927783</v>
      </c>
      <c r="G1077" s="13">
        <f t="shared" si="194"/>
        <v>0</v>
      </c>
      <c r="H1077" s="13">
        <f t="shared" si="195"/>
        <v>53.989161679927783</v>
      </c>
      <c r="I1077" s="16">
        <f t="shared" si="202"/>
        <v>53.989287895743296</v>
      </c>
      <c r="J1077" s="13">
        <f t="shared" si="196"/>
        <v>46.176684128664085</v>
      </c>
      <c r="K1077" s="13">
        <f t="shared" si="197"/>
        <v>7.8126037670792101</v>
      </c>
      <c r="L1077" s="13">
        <f t="shared" si="198"/>
        <v>0</v>
      </c>
      <c r="M1077" s="13">
        <f t="shared" si="203"/>
        <v>1.0285490925411507</v>
      </c>
      <c r="N1077" s="13">
        <f t="shared" si="199"/>
        <v>5.3913015724657565E-2</v>
      </c>
      <c r="O1077" s="13">
        <f t="shared" si="200"/>
        <v>5.3913015724657565E-2</v>
      </c>
      <c r="Q1077">
        <v>13.62218010626647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130.87337534619559</v>
      </c>
      <c r="G1078" s="13">
        <f t="shared" si="194"/>
        <v>1.4748397912200109</v>
      </c>
      <c r="H1078" s="13">
        <f t="shared" si="195"/>
        <v>129.39853555497558</v>
      </c>
      <c r="I1078" s="16">
        <f t="shared" si="202"/>
        <v>137.21113932205481</v>
      </c>
      <c r="J1078" s="13">
        <f t="shared" si="196"/>
        <v>65.857691734244696</v>
      </c>
      <c r="K1078" s="13">
        <f t="shared" si="197"/>
        <v>71.353447587810109</v>
      </c>
      <c r="L1078" s="13">
        <f t="shared" si="198"/>
        <v>2.2536191735308599</v>
      </c>
      <c r="M1078" s="13">
        <f t="shared" si="203"/>
        <v>3.2282552503473529</v>
      </c>
      <c r="N1078" s="13">
        <f t="shared" si="199"/>
        <v>0.16921406798890534</v>
      </c>
      <c r="O1078" s="13">
        <f t="shared" si="200"/>
        <v>1.6440538592089162</v>
      </c>
      <c r="Q1078">
        <v>11.103591622580639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4.8663314406216047</v>
      </c>
      <c r="G1079" s="13">
        <f t="shared" si="194"/>
        <v>0</v>
      </c>
      <c r="H1079" s="13">
        <f t="shared" si="195"/>
        <v>4.8663314406216047</v>
      </c>
      <c r="I1079" s="16">
        <f t="shared" si="202"/>
        <v>73.966159854900852</v>
      </c>
      <c r="J1079" s="13">
        <f t="shared" si="196"/>
        <v>53.805618249265315</v>
      </c>
      <c r="K1079" s="13">
        <f t="shared" si="197"/>
        <v>20.160541605635537</v>
      </c>
      <c r="L1079" s="13">
        <f t="shared" si="198"/>
        <v>0.16586248082426924</v>
      </c>
      <c r="M1079" s="13">
        <f t="shared" si="203"/>
        <v>3.224903663182717</v>
      </c>
      <c r="N1079" s="13">
        <f t="shared" si="199"/>
        <v>0.16903838928497189</v>
      </c>
      <c r="O1079" s="13">
        <f t="shared" si="200"/>
        <v>0.16903838928497189</v>
      </c>
      <c r="Q1079">
        <v>11.74892799726576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35.04474021926201</v>
      </c>
      <c r="G1080" s="13">
        <f t="shared" si="194"/>
        <v>0</v>
      </c>
      <c r="H1080" s="13">
        <f t="shared" si="195"/>
        <v>35.04474021926201</v>
      </c>
      <c r="I1080" s="16">
        <f t="shared" si="202"/>
        <v>55.039419344073281</v>
      </c>
      <c r="J1080" s="13">
        <f t="shared" si="196"/>
        <v>48.266135286283081</v>
      </c>
      <c r="K1080" s="13">
        <f t="shared" si="197"/>
        <v>6.7732840577901996</v>
      </c>
      <c r="L1080" s="13">
        <f t="shared" si="198"/>
        <v>0</v>
      </c>
      <c r="M1080" s="13">
        <f t="shared" si="203"/>
        <v>3.0558652738977452</v>
      </c>
      <c r="N1080" s="13">
        <f t="shared" si="199"/>
        <v>0.1601779766846595</v>
      </c>
      <c r="O1080" s="13">
        <f t="shared" si="200"/>
        <v>0.1601779766846595</v>
      </c>
      <c r="Q1080">
        <v>15.34457862120048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45.047140350979028</v>
      </c>
      <c r="G1081" s="13">
        <f t="shared" si="194"/>
        <v>0</v>
      </c>
      <c r="H1081" s="13">
        <f t="shared" si="195"/>
        <v>45.047140350979028</v>
      </c>
      <c r="I1081" s="16">
        <f t="shared" si="202"/>
        <v>51.820424408769227</v>
      </c>
      <c r="J1081" s="13">
        <f t="shared" si="196"/>
        <v>47.375026182492967</v>
      </c>
      <c r="K1081" s="13">
        <f t="shared" si="197"/>
        <v>4.4453982262762608</v>
      </c>
      <c r="L1081" s="13">
        <f t="shared" si="198"/>
        <v>0</v>
      </c>
      <c r="M1081" s="13">
        <f t="shared" si="203"/>
        <v>2.8956872972130858</v>
      </c>
      <c r="N1081" s="13">
        <f t="shared" si="199"/>
        <v>0.15178199652350996</v>
      </c>
      <c r="O1081" s="13">
        <f t="shared" si="200"/>
        <v>0.15178199652350996</v>
      </c>
      <c r="Q1081">
        <v>17.508869505317101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16.127708055632411</v>
      </c>
      <c r="G1082" s="13">
        <f t="shared" si="194"/>
        <v>0</v>
      </c>
      <c r="H1082" s="13">
        <f t="shared" si="195"/>
        <v>16.127708055632411</v>
      </c>
      <c r="I1082" s="16">
        <f t="shared" si="202"/>
        <v>20.573106281908672</v>
      </c>
      <c r="J1082" s="13">
        <f t="shared" si="196"/>
        <v>20.363222502474084</v>
      </c>
      <c r="K1082" s="13">
        <f t="shared" si="197"/>
        <v>0.20988377943458758</v>
      </c>
      <c r="L1082" s="13">
        <f t="shared" si="198"/>
        <v>0</v>
      </c>
      <c r="M1082" s="13">
        <f t="shared" si="203"/>
        <v>2.7439053006895757</v>
      </c>
      <c r="N1082" s="13">
        <f t="shared" si="199"/>
        <v>0.14382610484596756</v>
      </c>
      <c r="O1082" s="13">
        <f t="shared" si="200"/>
        <v>0.14382610484596756</v>
      </c>
      <c r="Q1082">
        <v>20.348253029182199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10.12801045029622</v>
      </c>
      <c r="G1083" s="13">
        <f t="shared" si="194"/>
        <v>0</v>
      </c>
      <c r="H1083" s="13">
        <f t="shared" si="195"/>
        <v>10.12801045029622</v>
      </c>
      <c r="I1083" s="16">
        <f t="shared" si="202"/>
        <v>10.337894229730807</v>
      </c>
      <c r="J1083" s="13">
        <f t="shared" si="196"/>
        <v>10.321334901659856</v>
      </c>
      <c r="K1083" s="13">
        <f t="shared" si="197"/>
        <v>1.6559328070950841E-2</v>
      </c>
      <c r="L1083" s="13">
        <f t="shared" si="198"/>
        <v>0</v>
      </c>
      <c r="M1083" s="13">
        <f t="shared" si="203"/>
        <v>2.600079195843608</v>
      </c>
      <c r="N1083" s="13">
        <f t="shared" si="199"/>
        <v>0.13628723372313228</v>
      </c>
      <c r="O1083" s="13">
        <f t="shared" si="200"/>
        <v>0.13628723372313228</v>
      </c>
      <c r="Q1083">
        <v>23.80788940386703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1.6076961467819819</v>
      </c>
      <c r="G1084" s="13">
        <f t="shared" si="194"/>
        <v>0</v>
      </c>
      <c r="H1084" s="13">
        <f t="shared" si="195"/>
        <v>1.6076961467819819</v>
      </c>
      <c r="I1084" s="16">
        <f t="shared" si="202"/>
        <v>1.6242554748529328</v>
      </c>
      <c r="J1084" s="13">
        <f t="shared" si="196"/>
        <v>1.6242156119177336</v>
      </c>
      <c r="K1084" s="13">
        <f t="shared" si="197"/>
        <v>3.986293519919748E-5</v>
      </c>
      <c r="L1084" s="13">
        <f t="shared" si="198"/>
        <v>0</v>
      </c>
      <c r="M1084" s="13">
        <f t="shared" si="203"/>
        <v>2.4637919621204758</v>
      </c>
      <c r="N1084" s="13">
        <f t="shared" si="199"/>
        <v>0.1291435243678189</v>
      </c>
      <c r="O1084" s="13">
        <f t="shared" si="200"/>
        <v>0.1291435243678189</v>
      </c>
      <c r="Q1084">
        <v>27.26546499184748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3.063134130938149</v>
      </c>
      <c r="G1085" s="13">
        <f t="shared" si="194"/>
        <v>0</v>
      </c>
      <c r="H1085" s="13">
        <f t="shared" si="195"/>
        <v>3.063134130938149</v>
      </c>
      <c r="I1085" s="16">
        <f t="shared" si="202"/>
        <v>3.063173993873348</v>
      </c>
      <c r="J1085" s="13">
        <f t="shared" si="196"/>
        <v>3.0629312405741582</v>
      </c>
      <c r="K1085" s="13">
        <f t="shared" si="197"/>
        <v>2.4275329918976851E-4</v>
      </c>
      <c r="L1085" s="13">
        <f t="shared" si="198"/>
        <v>0</v>
      </c>
      <c r="M1085" s="13">
        <f t="shared" si="203"/>
        <v>2.3346484377526568</v>
      </c>
      <c r="N1085" s="13">
        <f t="shared" si="199"/>
        <v>0.12237426375549539</v>
      </c>
      <c r="O1085" s="13">
        <f t="shared" si="200"/>
        <v>0.12237426375549539</v>
      </c>
      <c r="Q1085">
        <v>27.972994193548381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4.8646521613698246</v>
      </c>
      <c r="G1086" s="13">
        <f t="shared" si="194"/>
        <v>0</v>
      </c>
      <c r="H1086" s="13">
        <f t="shared" si="195"/>
        <v>4.8646521613698246</v>
      </c>
      <c r="I1086" s="16">
        <f t="shared" si="202"/>
        <v>4.8648949146690139</v>
      </c>
      <c r="J1086" s="13">
        <f t="shared" si="196"/>
        <v>4.8632394509467769</v>
      </c>
      <c r="K1086" s="13">
        <f t="shared" si="197"/>
        <v>1.6554637222370161E-3</v>
      </c>
      <c r="L1086" s="13">
        <f t="shared" si="198"/>
        <v>0</v>
      </c>
      <c r="M1086" s="13">
        <f t="shared" si="203"/>
        <v>2.2122741739971614</v>
      </c>
      <c r="N1086" s="13">
        <f t="shared" si="199"/>
        <v>0.11595982456733435</v>
      </c>
      <c r="O1086" s="13">
        <f t="shared" si="200"/>
        <v>0.11595982456733435</v>
      </c>
      <c r="Q1086">
        <v>24.118138942766169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0.51158316253873437</v>
      </c>
      <c r="G1087" s="13">
        <f t="shared" si="194"/>
        <v>0</v>
      </c>
      <c r="H1087" s="13">
        <f t="shared" si="195"/>
        <v>0.51158316253873437</v>
      </c>
      <c r="I1087" s="16">
        <f t="shared" si="202"/>
        <v>0.51323862626097139</v>
      </c>
      <c r="J1087" s="13">
        <f t="shared" si="196"/>
        <v>0.51323561645255078</v>
      </c>
      <c r="K1087" s="13">
        <f t="shared" si="197"/>
        <v>3.0098084206064968E-6</v>
      </c>
      <c r="L1087" s="13">
        <f t="shared" si="198"/>
        <v>0</v>
      </c>
      <c r="M1087" s="13">
        <f t="shared" si="203"/>
        <v>2.0963143494298269</v>
      </c>
      <c r="N1087" s="13">
        <f t="shared" si="199"/>
        <v>0.10988160828124384</v>
      </c>
      <c r="O1087" s="13">
        <f t="shared" si="200"/>
        <v>0.10988160828124384</v>
      </c>
      <c r="Q1087">
        <v>21.017931146831639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25.789554859496679</v>
      </c>
      <c r="G1088" s="13">
        <f t="shared" si="194"/>
        <v>0</v>
      </c>
      <c r="H1088" s="13">
        <f t="shared" si="195"/>
        <v>25.789554859496679</v>
      </c>
      <c r="I1088" s="16">
        <f t="shared" si="202"/>
        <v>25.789557869305099</v>
      </c>
      <c r="J1088" s="13">
        <f t="shared" si="196"/>
        <v>25.198763975573844</v>
      </c>
      <c r="K1088" s="13">
        <f t="shared" si="197"/>
        <v>0.59079389373125579</v>
      </c>
      <c r="L1088" s="13">
        <f t="shared" si="198"/>
        <v>0</v>
      </c>
      <c r="M1088" s="13">
        <f t="shared" si="203"/>
        <v>1.9864327411485829</v>
      </c>
      <c r="N1088" s="13">
        <f t="shared" si="199"/>
        <v>0.10412199124587093</v>
      </c>
      <c r="O1088" s="13">
        <f t="shared" si="200"/>
        <v>0.10412199124587093</v>
      </c>
      <c r="Q1088">
        <v>17.688983388252549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42.092580359712009</v>
      </c>
      <c r="G1089" s="13">
        <f t="shared" si="194"/>
        <v>0</v>
      </c>
      <c r="H1089" s="13">
        <f t="shared" si="195"/>
        <v>42.092580359712009</v>
      </c>
      <c r="I1089" s="16">
        <f t="shared" si="202"/>
        <v>42.683374253443262</v>
      </c>
      <c r="J1089" s="13">
        <f t="shared" si="196"/>
        <v>37.219135225394922</v>
      </c>
      <c r="K1089" s="13">
        <f t="shared" si="197"/>
        <v>5.4642390280483397</v>
      </c>
      <c r="L1089" s="13">
        <f t="shared" si="198"/>
        <v>0</v>
      </c>
      <c r="M1089" s="13">
        <f t="shared" si="203"/>
        <v>1.8823107499027121</v>
      </c>
      <c r="N1089" s="13">
        <f t="shared" si="199"/>
        <v>9.8664273581221193E-2</v>
      </c>
      <c r="O1089" s="13">
        <f t="shared" si="200"/>
        <v>9.8664273581221193E-2</v>
      </c>
      <c r="Q1089">
        <v>11.29198862258065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38.999601432380913</v>
      </c>
      <c r="G1090" s="13">
        <f t="shared" si="194"/>
        <v>0</v>
      </c>
      <c r="H1090" s="13">
        <f t="shared" si="195"/>
        <v>38.999601432380913</v>
      </c>
      <c r="I1090" s="16">
        <f t="shared" si="202"/>
        <v>44.463840460429253</v>
      </c>
      <c r="J1090" s="13">
        <f t="shared" si="196"/>
        <v>38.646968787094011</v>
      </c>
      <c r="K1090" s="13">
        <f t="shared" si="197"/>
        <v>5.8168716733352426</v>
      </c>
      <c r="L1090" s="13">
        <f t="shared" si="198"/>
        <v>0</v>
      </c>
      <c r="M1090" s="13">
        <f t="shared" si="203"/>
        <v>1.783646476321491</v>
      </c>
      <c r="N1090" s="13">
        <f t="shared" si="199"/>
        <v>9.3492630757732453E-2</v>
      </c>
      <c r="O1090" s="13">
        <f t="shared" si="200"/>
        <v>9.3492630757732453E-2</v>
      </c>
      <c r="Q1090">
        <v>11.699852780527969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25.847418492254558</v>
      </c>
      <c r="G1091" s="13">
        <f t="shared" si="194"/>
        <v>0</v>
      </c>
      <c r="H1091" s="13">
        <f t="shared" si="195"/>
        <v>25.847418492254558</v>
      </c>
      <c r="I1091" s="16">
        <f t="shared" si="202"/>
        <v>31.664290165589801</v>
      </c>
      <c r="J1091" s="13">
        <f t="shared" si="196"/>
        <v>30.009017736329017</v>
      </c>
      <c r="K1091" s="13">
        <f t="shared" si="197"/>
        <v>1.6552724292607834</v>
      </c>
      <c r="L1091" s="13">
        <f t="shared" si="198"/>
        <v>0</v>
      </c>
      <c r="M1091" s="13">
        <f t="shared" si="203"/>
        <v>1.6901538455637586</v>
      </c>
      <c r="N1091" s="13">
        <f t="shared" si="199"/>
        <v>8.8592067713407413E-2</v>
      </c>
      <c r="O1091" s="13">
        <f t="shared" si="200"/>
        <v>8.8592067713407413E-2</v>
      </c>
      <c r="Q1091">
        <v>14.40067071113978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21.167290910830019</v>
      </c>
      <c r="G1092" s="13">
        <f t="shared" si="194"/>
        <v>0</v>
      </c>
      <c r="H1092" s="13">
        <f t="shared" si="195"/>
        <v>21.167290910830019</v>
      </c>
      <c r="I1092" s="16">
        <f t="shared" si="202"/>
        <v>22.822563340090802</v>
      </c>
      <c r="J1092" s="13">
        <f t="shared" si="196"/>
        <v>22.386847728468055</v>
      </c>
      <c r="K1092" s="13">
        <f t="shared" si="197"/>
        <v>0.43571561162274719</v>
      </c>
      <c r="L1092" s="13">
        <f t="shared" si="198"/>
        <v>0</v>
      </c>
      <c r="M1092" s="13">
        <f t="shared" si="203"/>
        <v>1.6015617778503513</v>
      </c>
      <c r="N1092" s="13">
        <f t="shared" si="199"/>
        <v>8.394837537596872E-2</v>
      </c>
      <c r="O1092" s="13">
        <f t="shared" si="200"/>
        <v>8.394837537596872E-2</v>
      </c>
      <c r="Q1092">
        <v>17.289868373053281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12.230930330386929</v>
      </c>
      <c r="G1093" s="13">
        <f t="shared" si="194"/>
        <v>0</v>
      </c>
      <c r="H1093" s="13">
        <f t="shared" si="195"/>
        <v>12.230930330386929</v>
      </c>
      <c r="I1093" s="16">
        <f t="shared" si="202"/>
        <v>12.666645942009676</v>
      </c>
      <c r="J1093" s="13">
        <f t="shared" si="196"/>
        <v>12.590053627554308</v>
      </c>
      <c r="K1093" s="13">
        <f t="shared" si="197"/>
        <v>7.6592314455368182E-2</v>
      </c>
      <c r="L1093" s="13">
        <f t="shared" si="198"/>
        <v>0</v>
      </c>
      <c r="M1093" s="13">
        <f t="shared" si="203"/>
        <v>1.5176134024743826</v>
      </c>
      <c r="N1093" s="13">
        <f t="shared" si="199"/>
        <v>7.9548089463973737E-2</v>
      </c>
      <c r="O1093" s="13">
        <f t="shared" si="200"/>
        <v>7.9548089463973737E-2</v>
      </c>
      <c r="Q1093">
        <v>17.233257502631279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5.0925460816268071</v>
      </c>
      <c r="G1094" s="13">
        <f t="shared" ref="G1094:G1157" si="205">IF((F1094-$J$2)&gt;0,$I$2*(F1094-$J$2),0)</f>
        <v>0</v>
      </c>
      <c r="H1094" s="13">
        <f t="shared" ref="H1094:H1157" si="206">F1094-G1094</f>
        <v>5.0925460816268071</v>
      </c>
      <c r="I1094" s="16">
        <f t="shared" si="202"/>
        <v>5.1691383960821753</v>
      </c>
      <c r="J1094" s="13">
        <f t="shared" ref="J1094:J1157" si="207">I1094/SQRT(1+(I1094/($K$2*(300+(25*Q1094)+0.05*(Q1094)^3)))^2)</f>
        <v>5.1673013002271846</v>
      </c>
      <c r="K1094" s="13">
        <f t="shared" ref="K1094:K1157" si="208">I1094-J1094</f>
        <v>1.8370958549907002E-3</v>
      </c>
      <c r="L1094" s="13">
        <f t="shared" ref="L1094:L1157" si="209">IF(K1094&gt;$N$2,(K1094-$N$2)/$L$2,0)</f>
        <v>0</v>
      </c>
      <c r="M1094" s="13">
        <f t="shared" si="203"/>
        <v>1.4380653130104089</v>
      </c>
      <c r="N1094" s="13">
        <f t="shared" ref="N1094:N1157" si="210">$M$2*M1094</f>
        <v>7.5378451447433367E-2</v>
      </c>
      <c r="O1094" s="13">
        <f t="shared" ref="O1094:O1157" si="211">N1094+G1094</f>
        <v>7.5378451447433367E-2</v>
      </c>
      <c r="Q1094">
        <v>24.675411092708298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11.66158322526171</v>
      </c>
      <c r="G1095" s="13">
        <f t="shared" si="205"/>
        <v>0</v>
      </c>
      <c r="H1095" s="13">
        <f t="shared" si="206"/>
        <v>11.66158322526171</v>
      </c>
      <c r="I1095" s="16">
        <f t="shared" ref="I1095:I1158" si="213">H1095+K1094-L1094</f>
        <v>11.6634203211167</v>
      </c>
      <c r="J1095" s="13">
        <f t="shared" si="207"/>
        <v>11.64110629124311</v>
      </c>
      <c r="K1095" s="13">
        <f t="shared" si="208"/>
        <v>2.2314029873589547E-2</v>
      </c>
      <c r="L1095" s="13">
        <f t="shared" si="209"/>
        <v>0</v>
      </c>
      <c r="M1095" s="13">
        <f t="shared" ref="M1095:M1158" si="214">L1095+M1094-N1094</f>
        <v>1.3626868615629755</v>
      </c>
      <c r="N1095" s="13">
        <f t="shared" si="210"/>
        <v>7.1427371554741492E-2</v>
      </c>
      <c r="O1095" s="13">
        <f t="shared" si="211"/>
        <v>7.1427371554741492E-2</v>
      </c>
      <c r="Q1095">
        <v>24.259266191659972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0.19307728871503699</v>
      </c>
      <c r="G1096" s="13">
        <f t="shared" si="205"/>
        <v>0</v>
      </c>
      <c r="H1096" s="13">
        <f t="shared" si="206"/>
        <v>0.19307728871503699</v>
      </c>
      <c r="I1096" s="16">
        <f t="shared" si="213"/>
        <v>0.21539131858862653</v>
      </c>
      <c r="J1096" s="13">
        <f t="shared" si="207"/>
        <v>0.21539121151444063</v>
      </c>
      <c r="K1096" s="13">
        <f t="shared" si="208"/>
        <v>1.0707418590660822E-7</v>
      </c>
      <c r="L1096" s="13">
        <f t="shared" si="209"/>
        <v>0</v>
      </c>
      <c r="M1096" s="13">
        <f t="shared" si="214"/>
        <v>1.2912594900082339</v>
      </c>
      <c r="N1096" s="13">
        <f t="shared" si="210"/>
        <v>6.7683393718654228E-2</v>
      </c>
      <c r="O1096" s="13">
        <f t="shared" si="211"/>
        <v>6.7683393718654228E-2</v>
      </c>
      <c r="Q1096">
        <v>26.237065619806831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10.9381812529965</v>
      </c>
      <c r="G1097" s="13">
        <f t="shared" si="205"/>
        <v>0</v>
      </c>
      <c r="H1097" s="13">
        <f t="shared" si="206"/>
        <v>10.9381812529965</v>
      </c>
      <c r="I1097" s="16">
        <f t="shared" si="213"/>
        <v>10.938181360070686</v>
      </c>
      <c r="J1097" s="13">
        <f t="shared" si="207"/>
        <v>10.925386145963934</v>
      </c>
      <c r="K1097" s="13">
        <f t="shared" si="208"/>
        <v>1.2795214106752439E-2</v>
      </c>
      <c r="L1097" s="13">
        <f t="shared" si="209"/>
        <v>0</v>
      </c>
      <c r="M1097" s="13">
        <f t="shared" si="214"/>
        <v>1.2235760962895796</v>
      </c>
      <c r="N1097" s="13">
        <f t="shared" si="210"/>
        <v>6.4135662359680698E-2</v>
      </c>
      <c r="O1097" s="13">
        <f t="shared" si="211"/>
        <v>6.4135662359680698E-2</v>
      </c>
      <c r="Q1097">
        <v>26.889952193548378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0.7970819924349406</v>
      </c>
      <c r="G1098" s="13">
        <f t="shared" si="205"/>
        <v>0</v>
      </c>
      <c r="H1098" s="13">
        <f t="shared" si="206"/>
        <v>0.7970819924349406</v>
      </c>
      <c r="I1098" s="16">
        <f t="shared" si="213"/>
        <v>0.80987720654169304</v>
      </c>
      <c r="J1098" s="13">
        <f t="shared" si="207"/>
        <v>0.80986988544849747</v>
      </c>
      <c r="K1098" s="13">
        <f t="shared" si="208"/>
        <v>7.3210931955669523E-6</v>
      </c>
      <c r="L1098" s="13">
        <f t="shared" si="209"/>
        <v>0</v>
      </c>
      <c r="M1098" s="13">
        <f t="shared" si="214"/>
        <v>1.1594404339298989</v>
      </c>
      <c r="N1098" s="13">
        <f t="shared" si="210"/>
        <v>6.0773890910574634E-2</v>
      </c>
      <c r="O1098" s="13">
        <f t="shared" si="211"/>
        <v>6.0773890910574634E-2</v>
      </c>
      <c r="Q1098">
        <v>24.42441581154775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2.2166148558706</v>
      </c>
      <c r="G1099" s="13">
        <f t="shared" si="205"/>
        <v>0</v>
      </c>
      <c r="H1099" s="13">
        <f t="shared" si="206"/>
        <v>2.2166148558706</v>
      </c>
      <c r="I1099" s="16">
        <f t="shared" si="213"/>
        <v>2.2166221769637957</v>
      </c>
      <c r="J1099" s="13">
        <f t="shared" si="207"/>
        <v>2.2164620373566239</v>
      </c>
      <c r="K1099" s="13">
        <f t="shared" si="208"/>
        <v>1.601396071717609E-4</v>
      </c>
      <c r="L1099" s="13">
        <f t="shared" si="209"/>
        <v>0</v>
      </c>
      <c r="M1099" s="13">
        <f t="shared" si="214"/>
        <v>1.0986665430193243</v>
      </c>
      <c r="N1099" s="13">
        <f t="shared" si="210"/>
        <v>5.7588331990664023E-2</v>
      </c>
      <c r="O1099" s="13">
        <f t="shared" si="211"/>
        <v>5.7588331990664023E-2</v>
      </c>
      <c r="Q1099">
        <v>23.961061777539449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5.6666667343218478E-2</v>
      </c>
      <c r="G1100" s="13">
        <f t="shared" si="205"/>
        <v>0</v>
      </c>
      <c r="H1100" s="13">
        <f t="shared" si="206"/>
        <v>5.6666667343218478E-2</v>
      </c>
      <c r="I1100" s="16">
        <f t="shared" si="213"/>
        <v>5.6826806950390239E-2</v>
      </c>
      <c r="J1100" s="13">
        <f t="shared" si="207"/>
        <v>5.6826801591000564E-2</v>
      </c>
      <c r="K1100" s="13">
        <f t="shared" si="208"/>
        <v>5.3593896751080727E-9</v>
      </c>
      <c r="L1100" s="13">
        <f t="shared" si="209"/>
        <v>0</v>
      </c>
      <c r="M1100" s="13">
        <f t="shared" si="214"/>
        <v>1.0410782110286603</v>
      </c>
      <c r="N1100" s="13">
        <f t="shared" si="210"/>
        <v>5.4569749143540215E-2</v>
      </c>
      <c r="O1100" s="13">
        <f t="shared" si="211"/>
        <v>5.4569749143540215E-2</v>
      </c>
      <c r="Q1100">
        <v>19.101657927273401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33.761431763952409</v>
      </c>
      <c r="G1101" s="13">
        <f t="shared" si="205"/>
        <v>0</v>
      </c>
      <c r="H1101" s="13">
        <f t="shared" si="206"/>
        <v>33.761431763952409</v>
      </c>
      <c r="I1101" s="16">
        <f t="shared" si="213"/>
        <v>33.761431769311798</v>
      </c>
      <c r="J1101" s="13">
        <f t="shared" si="207"/>
        <v>32.057544256166771</v>
      </c>
      <c r="K1101" s="13">
        <f t="shared" si="208"/>
        <v>1.7038875131450268</v>
      </c>
      <c r="L1101" s="13">
        <f t="shared" si="209"/>
        <v>0</v>
      </c>
      <c r="M1101" s="13">
        <f t="shared" si="214"/>
        <v>0.98650846188512009</v>
      </c>
      <c r="N1101" s="13">
        <f t="shared" si="210"/>
        <v>5.1709390056160445E-2</v>
      </c>
      <c r="O1101" s="13">
        <f t="shared" si="211"/>
        <v>5.1709390056160445E-2</v>
      </c>
      <c r="Q1101">
        <v>15.59512467659026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42.067582796272873</v>
      </c>
      <c r="G1102" s="13">
        <f t="shared" si="205"/>
        <v>0</v>
      </c>
      <c r="H1102" s="13">
        <f t="shared" si="206"/>
        <v>42.067582796272873</v>
      </c>
      <c r="I1102" s="16">
        <f t="shared" si="213"/>
        <v>43.7714703094179</v>
      </c>
      <c r="J1102" s="13">
        <f t="shared" si="207"/>
        <v>38.418680396994461</v>
      </c>
      <c r="K1102" s="13">
        <f t="shared" si="208"/>
        <v>5.3527899124234395</v>
      </c>
      <c r="L1102" s="13">
        <f t="shared" si="209"/>
        <v>0</v>
      </c>
      <c r="M1102" s="13">
        <f t="shared" si="214"/>
        <v>0.9347990718289596</v>
      </c>
      <c r="N1102" s="13">
        <f t="shared" si="210"/>
        <v>4.899896118171302E-2</v>
      </c>
      <c r="O1102" s="13">
        <f t="shared" si="211"/>
        <v>4.899896118171302E-2</v>
      </c>
      <c r="Q1102">
        <v>12.076197622580651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25.69452461761556</v>
      </c>
      <c r="G1103" s="13">
        <f t="shared" si="205"/>
        <v>0</v>
      </c>
      <c r="H1103" s="13">
        <f t="shared" si="206"/>
        <v>25.69452461761556</v>
      </c>
      <c r="I1103" s="16">
        <f t="shared" si="213"/>
        <v>31.047314530038999</v>
      </c>
      <c r="J1103" s="13">
        <f t="shared" si="207"/>
        <v>29.703343269799994</v>
      </c>
      <c r="K1103" s="13">
        <f t="shared" si="208"/>
        <v>1.3439712602390053</v>
      </c>
      <c r="L1103" s="13">
        <f t="shared" si="209"/>
        <v>0</v>
      </c>
      <c r="M1103" s="13">
        <f t="shared" si="214"/>
        <v>0.88580011064724662</v>
      </c>
      <c r="N1103" s="13">
        <f t="shared" si="210"/>
        <v>4.643060369266503E-2</v>
      </c>
      <c r="O1103" s="13">
        <f t="shared" si="211"/>
        <v>4.643060369266503E-2</v>
      </c>
      <c r="Q1103">
        <v>15.57548504819033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61.614885595405809</v>
      </c>
      <c r="G1104" s="13">
        <f t="shared" si="205"/>
        <v>8.9669996204215188E-2</v>
      </c>
      <c r="H1104" s="13">
        <f t="shared" si="206"/>
        <v>61.525215599201594</v>
      </c>
      <c r="I1104" s="16">
        <f t="shared" si="213"/>
        <v>62.869186859440603</v>
      </c>
      <c r="J1104" s="13">
        <f t="shared" si="207"/>
        <v>51.243989961333881</v>
      </c>
      <c r="K1104" s="13">
        <f t="shared" si="208"/>
        <v>11.625196898106722</v>
      </c>
      <c r="L1104" s="13">
        <f t="shared" si="209"/>
        <v>0</v>
      </c>
      <c r="M1104" s="13">
        <f t="shared" si="214"/>
        <v>0.83936950695458157</v>
      </c>
      <c r="N1104" s="13">
        <f t="shared" si="210"/>
        <v>4.3996870694268705E-2</v>
      </c>
      <c r="O1104" s="13">
        <f t="shared" si="211"/>
        <v>0.13366686689848389</v>
      </c>
      <c r="Q1104">
        <v>13.51317968000097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45.075827084731152</v>
      </c>
      <c r="G1105" s="13">
        <f t="shared" si="205"/>
        <v>0</v>
      </c>
      <c r="H1105" s="13">
        <f t="shared" si="206"/>
        <v>45.075827084731152</v>
      </c>
      <c r="I1105" s="16">
        <f t="shared" si="213"/>
        <v>56.701023982837874</v>
      </c>
      <c r="J1105" s="13">
        <f t="shared" si="207"/>
        <v>51.2545826195622</v>
      </c>
      <c r="K1105" s="13">
        <f t="shared" si="208"/>
        <v>5.4464413632756745</v>
      </c>
      <c r="L1105" s="13">
        <f t="shared" si="209"/>
        <v>0</v>
      </c>
      <c r="M1105" s="13">
        <f t="shared" si="214"/>
        <v>0.79537263626031285</v>
      </c>
      <c r="N1105" s="13">
        <f t="shared" si="210"/>
        <v>4.1690705632457678E-2</v>
      </c>
      <c r="O1105" s="13">
        <f t="shared" si="211"/>
        <v>4.1690705632457678E-2</v>
      </c>
      <c r="Q1105">
        <v>17.860983043279411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0.50217050244706052</v>
      </c>
      <c r="G1106" s="13">
        <f t="shared" si="205"/>
        <v>0</v>
      </c>
      <c r="H1106" s="13">
        <f t="shared" si="206"/>
        <v>0.50217050244706052</v>
      </c>
      <c r="I1106" s="16">
        <f t="shared" si="213"/>
        <v>5.9486118657227349</v>
      </c>
      <c r="J1106" s="13">
        <f t="shared" si="207"/>
        <v>5.9442429956304128</v>
      </c>
      <c r="K1106" s="13">
        <f t="shared" si="208"/>
        <v>4.3688700923221191E-3</v>
      </c>
      <c r="L1106" s="13">
        <f t="shared" si="209"/>
        <v>0</v>
      </c>
      <c r="M1106" s="13">
        <f t="shared" si="214"/>
        <v>0.75368193062785516</v>
      </c>
      <c r="N1106" s="13">
        <f t="shared" si="210"/>
        <v>3.950542183352726E-2</v>
      </c>
      <c r="O1106" s="13">
        <f t="shared" si="211"/>
        <v>3.950542183352726E-2</v>
      </c>
      <c r="Q1106">
        <v>21.50597855910053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12.31322203785731</v>
      </c>
      <c r="G1107" s="13">
        <f t="shared" si="205"/>
        <v>0</v>
      </c>
      <c r="H1107" s="13">
        <f t="shared" si="206"/>
        <v>12.31322203785731</v>
      </c>
      <c r="I1107" s="16">
        <f t="shared" si="213"/>
        <v>12.317590907949633</v>
      </c>
      <c r="J1107" s="13">
        <f t="shared" si="207"/>
        <v>12.301087855195842</v>
      </c>
      <c r="K1107" s="13">
        <f t="shared" si="208"/>
        <v>1.6503052753790826E-2</v>
      </c>
      <c r="L1107" s="13">
        <f t="shared" si="209"/>
        <v>0</v>
      </c>
      <c r="M1107" s="13">
        <f t="shared" si="214"/>
        <v>0.71417650879432792</v>
      </c>
      <c r="N1107" s="13">
        <f t="shared" si="210"/>
        <v>3.7434683116274473E-2</v>
      </c>
      <c r="O1107" s="13">
        <f t="shared" si="211"/>
        <v>3.7434683116274473E-2</v>
      </c>
      <c r="Q1107">
        <v>27.63220922445301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0.19307728871503699</v>
      </c>
      <c r="G1108" s="13">
        <f t="shared" si="205"/>
        <v>0</v>
      </c>
      <c r="H1108" s="13">
        <f t="shared" si="206"/>
        <v>0.19307728871503699</v>
      </c>
      <c r="I1108" s="16">
        <f t="shared" si="213"/>
        <v>0.20958034146882781</v>
      </c>
      <c r="J1108" s="13">
        <f t="shared" si="207"/>
        <v>0.20958026382620348</v>
      </c>
      <c r="K1108" s="13">
        <f t="shared" si="208"/>
        <v>7.764262432985447E-8</v>
      </c>
      <c r="L1108" s="13">
        <f t="shared" si="209"/>
        <v>0</v>
      </c>
      <c r="M1108" s="13">
        <f t="shared" si="214"/>
        <v>0.67674182567805341</v>
      </c>
      <c r="N1108" s="13">
        <f t="shared" si="210"/>
        <v>3.5472485420383219E-2</v>
      </c>
      <c r="O1108" s="13">
        <f t="shared" si="211"/>
        <v>3.5472485420383219E-2</v>
      </c>
      <c r="Q1108">
        <v>27.984049911866869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2.3506742230872262</v>
      </c>
      <c r="G1109" s="13">
        <f t="shared" si="205"/>
        <v>0</v>
      </c>
      <c r="H1109" s="13">
        <f t="shared" si="206"/>
        <v>2.3506742230872262</v>
      </c>
      <c r="I1109" s="16">
        <f t="shared" si="213"/>
        <v>2.3506743007298505</v>
      </c>
      <c r="J1109" s="13">
        <f t="shared" si="207"/>
        <v>2.3505343032640567</v>
      </c>
      <c r="K1109" s="13">
        <f t="shared" si="208"/>
        <v>1.3999746579385075E-4</v>
      </c>
      <c r="L1109" s="13">
        <f t="shared" si="209"/>
        <v>0</v>
      </c>
      <c r="M1109" s="13">
        <f t="shared" si="214"/>
        <v>0.64126934025767024</v>
      </c>
      <c r="N1109" s="13">
        <f t="shared" si="210"/>
        <v>3.3613139397786547E-2</v>
      </c>
      <c r="O1109" s="13">
        <f t="shared" si="211"/>
        <v>3.3613139397786547E-2</v>
      </c>
      <c r="Q1109">
        <v>26.194002239339881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26.776050307694032</v>
      </c>
      <c r="G1110" s="13">
        <f t="shared" si="205"/>
        <v>0</v>
      </c>
      <c r="H1110" s="13">
        <f t="shared" si="206"/>
        <v>26.776050307694032</v>
      </c>
      <c r="I1110" s="16">
        <f t="shared" si="213"/>
        <v>26.776190305159826</v>
      </c>
      <c r="J1110" s="13">
        <f t="shared" si="207"/>
        <v>26.617290181803281</v>
      </c>
      <c r="K1110" s="13">
        <f t="shared" si="208"/>
        <v>0.15890012335654546</v>
      </c>
      <c r="L1110" s="13">
        <f t="shared" si="209"/>
        <v>0</v>
      </c>
      <c r="M1110" s="13">
        <f t="shared" si="214"/>
        <v>0.6076562008598837</v>
      </c>
      <c r="N1110" s="13">
        <f t="shared" si="210"/>
        <v>3.1851253916529883E-2</v>
      </c>
      <c r="O1110" s="13">
        <f t="shared" si="211"/>
        <v>3.1851253916529883E-2</v>
      </c>
      <c r="Q1110">
        <v>28.056742193548381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2.1619213297270972</v>
      </c>
      <c r="G1111" s="13">
        <f t="shared" si="205"/>
        <v>0</v>
      </c>
      <c r="H1111" s="13">
        <f t="shared" si="206"/>
        <v>2.1619213297270972</v>
      </c>
      <c r="I1111" s="16">
        <f t="shared" si="213"/>
        <v>2.3208214530836426</v>
      </c>
      <c r="J1111" s="13">
        <f t="shared" si="207"/>
        <v>2.3206017197797717</v>
      </c>
      <c r="K1111" s="13">
        <f t="shared" si="208"/>
        <v>2.1973330387092815E-4</v>
      </c>
      <c r="L1111" s="13">
        <f t="shared" si="209"/>
        <v>0</v>
      </c>
      <c r="M1111" s="13">
        <f t="shared" si="214"/>
        <v>0.57580494694335382</v>
      </c>
      <c r="N1111" s="13">
        <f t="shared" si="210"/>
        <v>3.0181720429305274E-2</v>
      </c>
      <c r="O1111" s="13">
        <f t="shared" si="211"/>
        <v>3.0181720429305274E-2</v>
      </c>
      <c r="Q1111">
        <v>22.689781158010529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2.037699669690801</v>
      </c>
      <c r="G1112" s="13">
        <f t="shared" si="205"/>
        <v>0</v>
      </c>
      <c r="H1112" s="13">
        <f t="shared" si="206"/>
        <v>2.037699669690801</v>
      </c>
      <c r="I1112" s="16">
        <f t="shared" si="213"/>
        <v>2.0379194029946719</v>
      </c>
      <c r="J1112" s="13">
        <f t="shared" si="207"/>
        <v>2.0376707524136886</v>
      </c>
      <c r="K1112" s="13">
        <f t="shared" si="208"/>
        <v>2.4865058098333392E-4</v>
      </c>
      <c r="L1112" s="13">
        <f t="shared" si="209"/>
        <v>0</v>
      </c>
      <c r="M1112" s="13">
        <f t="shared" si="214"/>
        <v>0.5456232265140486</v>
      </c>
      <c r="N1112" s="13">
        <f t="shared" si="210"/>
        <v>2.8599698161333412E-2</v>
      </c>
      <c r="O1112" s="13">
        <f t="shared" si="211"/>
        <v>2.8599698161333412E-2</v>
      </c>
      <c r="Q1112">
        <v>19.058531549262579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42.562744945692053</v>
      </c>
      <c r="G1113" s="13">
        <f t="shared" si="205"/>
        <v>0</v>
      </c>
      <c r="H1113" s="13">
        <f t="shared" si="206"/>
        <v>42.562744945692053</v>
      </c>
      <c r="I1113" s="16">
        <f t="shared" si="213"/>
        <v>42.562993596273039</v>
      </c>
      <c r="J1113" s="13">
        <f t="shared" si="207"/>
        <v>39.633134909584491</v>
      </c>
      <c r="K1113" s="13">
        <f t="shared" si="208"/>
        <v>2.9298586866885472</v>
      </c>
      <c r="L1113" s="13">
        <f t="shared" si="209"/>
        <v>0</v>
      </c>
      <c r="M1113" s="13">
        <f t="shared" si="214"/>
        <v>0.51702352835271514</v>
      </c>
      <c r="N1113" s="13">
        <f t="shared" si="210"/>
        <v>2.710060007464608E-2</v>
      </c>
      <c r="O1113" s="13">
        <f t="shared" si="211"/>
        <v>2.710060007464608E-2</v>
      </c>
      <c r="Q1113">
        <v>16.475216922066689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30.466012059568971</v>
      </c>
      <c r="G1114" s="13">
        <f t="shared" si="205"/>
        <v>0</v>
      </c>
      <c r="H1114" s="13">
        <f t="shared" si="206"/>
        <v>30.466012059568971</v>
      </c>
      <c r="I1114" s="16">
        <f t="shared" si="213"/>
        <v>33.395870746257515</v>
      </c>
      <c r="J1114" s="13">
        <f t="shared" si="207"/>
        <v>31.45167316303009</v>
      </c>
      <c r="K1114" s="13">
        <f t="shared" si="208"/>
        <v>1.9441975832274245</v>
      </c>
      <c r="L1114" s="13">
        <f t="shared" si="209"/>
        <v>0</v>
      </c>
      <c r="M1114" s="13">
        <f t="shared" si="214"/>
        <v>0.48992292827806905</v>
      </c>
      <c r="N1114" s="13">
        <f t="shared" si="210"/>
        <v>2.5680079568072792E-2</v>
      </c>
      <c r="O1114" s="13">
        <f t="shared" si="211"/>
        <v>2.5680079568072792E-2</v>
      </c>
      <c r="Q1114">
        <v>14.32363604829656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0.55532628480276924</v>
      </c>
      <c r="G1115" s="13">
        <f t="shared" si="205"/>
        <v>0</v>
      </c>
      <c r="H1115" s="13">
        <f t="shared" si="206"/>
        <v>0.55532628480276924</v>
      </c>
      <c r="I1115" s="16">
        <f t="shared" si="213"/>
        <v>2.4995238680301939</v>
      </c>
      <c r="J1115" s="13">
        <f t="shared" si="207"/>
        <v>2.4985001483607832</v>
      </c>
      <c r="K1115" s="13">
        <f t="shared" si="208"/>
        <v>1.0237196694107276E-3</v>
      </c>
      <c r="L1115" s="13">
        <f t="shared" si="209"/>
        <v>0</v>
      </c>
      <c r="M1115" s="13">
        <f t="shared" si="214"/>
        <v>0.46424284870999627</v>
      </c>
      <c r="N1115" s="13">
        <f t="shared" si="210"/>
        <v>2.433401787436849E-2</v>
      </c>
      <c r="O1115" s="13">
        <f t="shared" si="211"/>
        <v>2.433401787436849E-2</v>
      </c>
      <c r="Q1115">
        <v>13.323476122580651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42.052947917094443</v>
      </c>
      <c r="G1116" s="13">
        <f t="shared" si="205"/>
        <v>0</v>
      </c>
      <c r="H1116" s="13">
        <f t="shared" si="206"/>
        <v>42.052947917094443</v>
      </c>
      <c r="I1116" s="16">
        <f t="shared" si="213"/>
        <v>42.053971636763855</v>
      </c>
      <c r="J1116" s="13">
        <f t="shared" si="207"/>
        <v>39.16575256583571</v>
      </c>
      <c r="K1116" s="13">
        <f t="shared" si="208"/>
        <v>2.8882190709281446</v>
      </c>
      <c r="L1116" s="13">
        <f t="shared" si="209"/>
        <v>0</v>
      </c>
      <c r="M1116" s="13">
        <f t="shared" si="214"/>
        <v>0.43990883083562776</v>
      </c>
      <c r="N1116" s="13">
        <f t="shared" si="210"/>
        <v>2.3058512117940591E-2</v>
      </c>
      <c r="O1116" s="13">
        <f t="shared" si="211"/>
        <v>2.3058512117940591E-2</v>
      </c>
      <c r="Q1116">
        <v>16.321955951308318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21.99624763781291</v>
      </c>
      <c r="G1117" s="13">
        <f t="shared" si="205"/>
        <v>0</v>
      </c>
      <c r="H1117" s="13">
        <f t="shared" si="206"/>
        <v>21.99624763781291</v>
      </c>
      <c r="I1117" s="16">
        <f t="shared" si="213"/>
        <v>24.884466708741055</v>
      </c>
      <c r="J1117" s="13">
        <f t="shared" si="207"/>
        <v>24.260513171455521</v>
      </c>
      <c r="K1117" s="13">
        <f t="shared" si="208"/>
        <v>0.6239535372855336</v>
      </c>
      <c r="L1117" s="13">
        <f t="shared" si="209"/>
        <v>0</v>
      </c>
      <c r="M1117" s="13">
        <f t="shared" si="214"/>
        <v>0.41685031871768718</v>
      </c>
      <c r="N1117" s="13">
        <f t="shared" si="210"/>
        <v>2.1849863998549053E-2</v>
      </c>
      <c r="O1117" s="13">
        <f t="shared" si="211"/>
        <v>2.1849863998549053E-2</v>
      </c>
      <c r="Q1117">
        <v>16.516875019477041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1.419085443647113</v>
      </c>
      <c r="G1118" s="13">
        <f t="shared" si="205"/>
        <v>0</v>
      </c>
      <c r="H1118" s="13">
        <f t="shared" si="206"/>
        <v>1.419085443647113</v>
      </c>
      <c r="I1118" s="16">
        <f t="shared" si="213"/>
        <v>2.0430389809326464</v>
      </c>
      <c r="J1118" s="13">
        <f t="shared" si="207"/>
        <v>2.0429278655365266</v>
      </c>
      <c r="K1118" s="13">
        <f t="shared" si="208"/>
        <v>1.1111539611974308E-4</v>
      </c>
      <c r="L1118" s="13">
        <f t="shared" si="209"/>
        <v>0</v>
      </c>
      <c r="M1118" s="13">
        <f t="shared" si="214"/>
        <v>0.39500045471913814</v>
      </c>
      <c r="N1118" s="13">
        <f t="shared" si="210"/>
        <v>2.0704569068168008E-2</v>
      </c>
      <c r="O1118" s="13">
        <f t="shared" si="211"/>
        <v>2.0704569068168008E-2</v>
      </c>
      <c r="Q1118">
        <v>24.826191365054871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14.56760411209139</v>
      </c>
      <c r="G1119" s="13">
        <f t="shared" si="205"/>
        <v>0</v>
      </c>
      <c r="H1119" s="13">
        <f t="shared" si="206"/>
        <v>14.56760411209139</v>
      </c>
      <c r="I1119" s="16">
        <f t="shared" si="213"/>
        <v>14.567715227487509</v>
      </c>
      <c r="J1119" s="13">
        <f t="shared" si="207"/>
        <v>14.539902210617612</v>
      </c>
      <c r="K1119" s="13">
        <f t="shared" si="208"/>
        <v>2.7813016869897567E-2</v>
      </c>
      <c r="L1119" s="13">
        <f t="shared" si="209"/>
        <v>0</v>
      </c>
      <c r="M1119" s="13">
        <f t="shared" si="214"/>
        <v>0.37429588565097011</v>
      </c>
      <c r="N1119" s="13">
        <f t="shared" si="210"/>
        <v>1.9619306569917595E-2</v>
      </c>
      <c r="O1119" s="13">
        <f t="shared" si="211"/>
        <v>1.9619306569917595E-2</v>
      </c>
      <c r="Q1119">
        <v>27.489523193548379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2.9869639856478658</v>
      </c>
      <c r="G1120" s="13">
        <f t="shared" si="205"/>
        <v>0</v>
      </c>
      <c r="H1120" s="13">
        <f t="shared" si="206"/>
        <v>2.9869639856478658</v>
      </c>
      <c r="I1120" s="16">
        <f t="shared" si="213"/>
        <v>3.0147770025177634</v>
      </c>
      <c r="J1120" s="13">
        <f t="shared" si="207"/>
        <v>3.0145341528627201</v>
      </c>
      <c r="K1120" s="13">
        <f t="shared" si="208"/>
        <v>2.4284965504328682E-4</v>
      </c>
      <c r="L1120" s="13">
        <f t="shared" si="209"/>
        <v>0</v>
      </c>
      <c r="M1120" s="13">
        <f t="shared" si="214"/>
        <v>0.35467657908105249</v>
      </c>
      <c r="N1120" s="13">
        <f t="shared" si="210"/>
        <v>1.8590929809604109E-2</v>
      </c>
      <c r="O1120" s="13">
        <f t="shared" si="211"/>
        <v>1.8590929809604109E-2</v>
      </c>
      <c r="Q1120">
        <v>27.61931485698306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9.5926812216579371</v>
      </c>
      <c r="G1121" s="13">
        <f t="shared" si="205"/>
        <v>0</v>
      </c>
      <c r="H1121" s="13">
        <f t="shared" si="206"/>
        <v>9.5926812216579371</v>
      </c>
      <c r="I1121" s="16">
        <f t="shared" si="213"/>
        <v>9.5929240713129804</v>
      </c>
      <c r="J1121" s="13">
        <f t="shared" si="207"/>
        <v>9.5841877382709164</v>
      </c>
      <c r="K1121" s="13">
        <f t="shared" si="208"/>
        <v>8.736333042064004E-3</v>
      </c>
      <c r="L1121" s="13">
        <f t="shared" si="209"/>
        <v>0</v>
      </c>
      <c r="M1121" s="13">
        <f t="shared" si="214"/>
        <v>0.33608564927144841</v>
      </c>
      <c r="N1121" s="13">
        <f t="shared" si="210"/>
        <v>1.7616457031950972E-2</v>
      </c>
      <c r="O1121" s="13">
        <f t="shared" si="211"/>
        <v>1.7616457031950972E-2</v>
      </c>
      <c r="Q1121">
        <v>26.804521556913741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1.144907673437916</v>
      </c>
      <c r="G1122" s="13">
        <f t="shared" si="205"/>
        <v>0</v>
      </c>
      <c r="H1122" s="13">
        <f t="shared" si="206"/>
        <v>1.144907673437916</v>
      </c>
      <c r="I1122" s="16">
        <f t="shared" si="213"/>
        <v>1.15364400647998</v>
      </c>
      <c r="J1122" s="13">
        <f t="shared" si="207"/>
        <v>1.1536294380177121</v>
      </c>
      <c r="K1122" s="13">
        <f t="shared" si="208"/>
        <v>1.456846226788322E-5</v>
      </c>
      <c r="L1122" s="13">
        <f t="shared" si="209"/>
        <v>0</v>
      </c>
      <c r="M1122" s="13">
        <f t="shared" si="214"/>
        <v>0.31846919223949743</v>
      </c>
      <c r="N1122" s="13">
        <f t="shared" si="210"/>
        <v>1.6693062775066408E-2</v>
      </c>
      <c r="O1122" s="13">
        <f t="shared" si="211"/>
        <v>1.6693062775066408E-2</v>
      </c>
      <c r="Q1122">
        <v>27.121113666211169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6.2261446147947801</v>
      </c>
      <c r="G1123" s="13">
        <f t="shared" si="205"/>
        <v>0</v>
      </c>
      <c r="H1123" s="13">
        <f t="shared" si="206"/>
        <v>6.2261446147947801</v>
      </c>
      <c r="I1123" s="16">
        <f t="shared" si="213"/>
        <v>6.2261591832570478</v>
      </c>
      <c r="J1123" s="13">
        <f t="shared" si="207"/>
        <v>6.222337606800779</v>
      </c>
      <c r="K1123" s="13">
        <f t="shared" si="208"/>
        <v>3.8215764562687937E-3</v>
      </c>
      <c r="L1123" s="13">
        <f t="shared" si="209"/>
        <v>0</v>
      </c>
      <c r="M1123" s="13">
        <f t="shared" si="214"/>
        <v>0.301776129464431</v>
      </c>
      <c r="N1123" s="13">
        <f t="shared" si="210"/>
        <v>1.581806967808028E-2</v>
      </c>
      <c r="O1123" s="13">
        <f t="shared" si="211"/>
        <v>1.581806967808028E-2</v>
      </c>
      <c r="Q1123">
        <v>23.427271303468171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91.597416090527574</v>
      </c>
      <c r="G1124" s="13">
        <f t="shared" si="205"/>
        <v>0.68932060610665047</v>
      </c>
      <c r="H1124" s="13">
        <f t="shared" si="206"/>
        <v>90.908095484420926</v>
      </c>
      <c r="I1124" s="16">
        <f t="shared" si="213"/>
        <v>90.911917060877201</v>
      </c>
      <c r="J1124" s="13">
        <f t="shared" si="207"/>
        <v>73.301822171744817</v>
      </c>
      <c r="K1124" s="13">
        <f t="shared" si="208"/>
        <v>17.610094889132384</v>
      </c>
      <c r="L1124" s="13">
        <f t="shared" si="209"/>
        <v>6.1849784150533306E-2</v>
      </c>
      <c r="M1124" s="13">
        <f t="shared" si="214"/>
        <v>0.34780784393688402</v>
      </c>
      <c r="N1124" s="13">
        <f t="shared" si="210"/>
        <v>1.8230894271658946E-2</v>
      </c>
      <c r="O1124" s="13">
        <f t="shared" si="211"/>
        <v>0.70755150037830938</v>
      </c>
      <c r="Q1124">
        <v>18.333550097029551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20.074518980175299</v>
      </c>
      <c r="G1125" s="13">
        <f t="shared" si="205"/>
        <v>0</v>
      </c>
      <c r="H1125" s="13">
        <f t="shared" si="206"/>
        <v>20.074518980175299</v>
      </c>
      <c r="I1125" s="16">
        <f t="shared" si="213"/>
        <v>37.622764085157151</v>
      </c>
      <c r="J1125" s="13">
        <f t="shared" si="207"/>
        <v>34.668944920175129</v>
      </c>
      <c r="K1125" s="13">
        <f t="shared" si="208"/>
        <v>2.953819164982022</v>
      </c>
      <c r="L1125" s="13">
        <f t="shared" si="209"/>
        <v>0</v>
      </c>
      <c r="M1125" s="13">
        <f t="shared" si="214"/>
        <v>0.32957694966522505</v>
      </c>
      <c r="N1125" s="13">
        <f t="shared" si="210"/>
        <v>1.7275293322058967E-2</v>
      </c>
      <c r="O1125" s="13">
        <f t="shared" si="211"/>
        <v>1.7275293322058967E-2</v>
      </c>
      <c r="Q1125">
        <v>13.644999536127409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0.53432997652319791</v>
      </c>
      <c r="G1126" s="13">
        <f t="shared" si="205"/>
        <v>0</v>
      </c>
      <c r="H1126" s="13">
        <f t="shared" si="206"/>
        <v>0.53432997652319791</v>
      </c>
      <c r="I1126" s="16">
        <f t="shared" si="213"/>
        <v>3.4881491415052199</v>
      </c>
      <c r="J1126" s="13">
        <f t="shared" si="207"/>
        <v>3.4843070380389576</v>
      </c>
      <c r="K1126" s="13">
        <f t="shared" si="208"/>
        <v>3.8421034662623477E-3</v>
      </c>
      <c r="L1126" s="13">
        <f t="shared" si="209"/>
        <v>0</v>
      </c>
      <c r="M1126" s="13">
        <f t="shared" si="214"/>
        <v>0.31230165634316609</v>
      </c>
      <c r="N1126" s="13">
        <f t="shared" si="210"/>
        <v>1.6369781696727408E-2</v>
      </c>
      <c r="O1126" s="13">
        <f t="shared" si="211"/>
        <v>1.6369781696727408E-2</v>
      </c>
      <c r="Q1126">
        <v>10.94160262258065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1.026329906636624</v>
      </c>
      <c r="G1127" s="13">
        <f t="shared" si="205"/>
        <v>0</v>
      </c>
      <c r="H1127" s="13">
        <f t="shared" si="206"/>
        <v>1.026329906636624</v>
      </c>
      <c r="I1127" s="16">
        <f t="shared" si="213"/>
        <v>1.0301720101028864</v>
      </c>
      <c r="J1127" s="13">
        <f t="shared" si="207"/>
        <v>1.0301120667748387</v>
      </c>
      <c r="K1127" s="13">
        <f t="shared" si="208"/>
        <v>5.9943328047706856E-5</v>
      </c>
      <c r="L1127" s="13">
        <f t="shared" si="209"/>
        <v>0</v>
      </c>
      <c r="M1127" s="13">
        <f t="shared" si="214"/>
        <v>0.29593187464643866</v>
      </c>
      <c r="N1127" s="13">
        <f t="shared" si="210"/>
        <v>1.5511733885081931E-2</v>
      </c>
      <c r="O1127" s="13">
        <f t="shared" si="211"/>
        <v>1.5511733885081931E-2</v>
      </c>
      <c r="Q1127">
        <v>14.620436425230309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31.74666667</v>
      </c>
      <c r="G1128" s="13">
        <f t="shared" si="205"/>
        <v>0</v>
      </c>
      <c r="H1128" s="13">
        <f t="shared" si="206"/>
        <v>31.74666667</v>
      </c>
      <c r="I1128" s="16">
        <f t="shared" si="213"/>
        <v>31.746726613328047</v>
      </c>
      <c r="J1128" s="13">
        <f t="shared" si="207"/>
        <v>30.298073897874925</v>
      </c>
      <c r="K1128" s="13">
        <f t="shared" si="208"/>
        <v>1.4486527154531217</v>
      </c>
      <c r="L1128" s="13">
        <f t="shared" si="209"/>
        <v>0</v>
      </c>
      <c r="M1128" s="13">
        <f t="shared" si="214"/>
        <v>0.28042014076135674</v>
      </c>
      <c r="N1128" s="13">
        <f t="shared" si="210"/>
        <v>1.4698661996799976E-2</v>
      </c>
      <c r="O1128" s="13">
        <f t="shared" si="211"/>
        <v>1.4698661996799976E-2</v>
      </c>
      <c r="Q1128">
        <v>15.490475606603381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26.516108407365969</v>
      </c>
      <c r="G1129" s="13">
        <f t="shared" si="205"/>
        <v>0</v>
      </c>
      <c r="H1129" s="13">
        <f t="shared" si="206"/>
        <v>26.516108407365969</v>
      </c>
      <c r="I1129" s="16">
        <f t="shared" si="213"/>
        <v>27.964761122819091</v>
      </c>
      <c r="J1129" s="13">
        <f t="shared" si="207"/>
        <v>27.4119510740809</v>
      </c>
      <c r="K1129" s="13">
        <f t="shared" si="208"/>
        <v>0.55281004873819128</v>
      </c>
      <c r="L1129" s="13">
        <f t="shared" si="209"/>
        <v>0</v>
      </c>
      <c r="M1129" s="13">
        <f t="shared" si="214"/>
        <v>0.26572147876455676</v>
      </c>
      <c r="N1129" s="13">
        <f t="shared" si="210"/>
        <v>1.3928208548236752E-2</v>
      </c>
      <c r="O1129" s="13">
        <f t="shared" si="211"/>
        <v>1.3928208548236752E-2</v>
      </c>
      <c r="Q1129">
        <v>19.909286472270889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7.6143350413239439</v>
      </c>
      <c r="G1130" s="13">
        <f t="shared" si="205"/>
        <v>0</v>
      </c>
      <c r="H1130" s="13">
        <f t="shared" si="206"/>
        <v>7.6143350413239439</v>
      </c>
      <c r="I1130" s="16">
        <f t="shared" si="213"/>
        <v>8.1671450900621352</v>
      </c>
      <c r="J1130" s="13">
        <f t="shared" si="207"/>
        <v>8.1532934267817438</v>
      </c>
      <c r="K1130" s="13">
        <f t="shared" si="208"/>
        <v>1.3851663280391335E-2</v>
      </c>
      <c r="L1130" s="13">
        <f t="shared" si="209"/>
        <v>0</v>
      </c>
      <c r="M1130" s="13">
        <f t="shared" si="214"/>
        <v>0.25179327021632003</v>
      </c>
      <c r="N1130" s="13">
        <f t="shared" si="210"/>
        <v>1.3198139626954462E-2</v>
      </c>
      <c r="O1130" s="13">
        <f t="shared" si="211"/>
        <v>1.3198139626954462E-2</v>
      </c>
      <c r="Q1130">
        <v>20.061645394746559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0.44289144565037031</v>
      </c>
      <c r="G1131" s="13">
        <f t="shared" si="205"/>
        <v>0</v>
      </c>
      <c r="H1131" s="13">
        <f t="shared" si="206"/>
        <v>0.44289144565037031</v>
      </c>
      <c r="I1131" s="16">
        <f t="shared" si="213"/>
        <v>0.45674310893076164</v>
      </c>
      <c r="J1131" s="13">
        <f t="shared" si="207"/>
        <v>0.45674167084706968</v>
      </c>
      <c r="K1131" s="13">
        <f t="shared" si="208"/>
        <v>1.4380836919625217E-6</v>
      </c>
      <c r="L1131" s="13">
        <f t="shared" si="209"/>
        <v>0</v>
      </c>
      <c r="M1131" s="13">
        <f t="shared" si="214"/>
        <v>0.23859513058936557</v>
      </c>
      <c r="N1131" s="13">
        <f t="shared" si="210"/>
        <v>1.2506338414543442E-2</v>
      </c>
      <c r="O1131" s="13">
        <f t="shared" si="211"/>
        <v>1.2506338414543442E-2</v>
      </c>
      <c r="Q1131">
        <v>23.775376402377319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3.0549430032355751</v>
      </c>
      <c r="G1132" s="13">
        <f t="shared" si="205"/>
        <v>0</v>
      </c>
      <c r="H1132" s="13">
        <f t="shared" si="206"/>
        <v>3.0549430032355751</v>
      </c>
      <c r="I1132" s="16">
        <f t="shared" si="213"/>
        <v>3.0549444413192672</v>
      </c>
      <c r="J1132" s="13">
        <f t="shared" si="207"/>
        <v>3.054611864821839</v>
      </c>
      <c r="K1132" s="13">
        <f t="shared" si="208"/>
        <v>3.3257649742823858E-4</v>
      </c>
      <c r="L1132" s="13">
        <f t="shared" si="209"/>
        <v>0</v>
      </c>
      <c r="M1132" s="13">
        <f t="shared" si="214"/>
        <v>0.22608879217482214</v>
      </c>
      <c r="N1132" s="13">
        <f t="shared" si="210"/>
        <v>1.185079904895483E-2</v>
      </c>
      <c r="O1132" s="13">
        <f t="shared" si="211"/>
        <v>1.185079904895483E-2</v>
      </c>
      <c r="Q1132">
        <v>25.62185622023086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4.6463339155697918</v>
      </c>
      <c r="G1133" s="13">
        <f t="shared" si="205"/>
        <v>0</v>
      </c>
      <c r="H1133" s="13">
        <f t="shared" si="206"/>
        <v>4.6463339155697918</v>
      </c>
      <c r="I1133" s="16">
        <f t="shared" si="213"/>
        <v>4.6466664920672205</v>
      </c>
      <c r="J1133" s="13">
        <f t="shared" si="207"/>
        <v>4.6456678129141942</v>
      </c>
      <c r="K1133" s="13">
        <f t="shared" si="208"/>
        <v>9.9867915302631616E-4</v>
      </c>
      <c r="L1133" s="13">
        <f t="shared" si="209"/>
        <v>0</v>
      </c>
      <c r="M1133" s="13">
        <f t="shared" si="214"/>
        <v>0.2142379931258673</v>
      </c>
      <c r="N1133" s="13">
        <f t="shared" si="210"/>
        <v>1.1229620808548675E-2</v>
      </c>
      <c r="O1133" s="13">
        <f t="shared" si="211"/>
        <v>1.1229620808548675E-2</v>
      </c>
      <c r="Q1133">
        <v>26.769800193548381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1.03399773485561</v>
      </c>
      <c r="G1134" s="13">
        <f t="shared" si="205"/>
        <v>0</v>
      </c>
      <c r="H1134" s="13">
        <f t="shared" si="206"/>
        <v>1.03399773485561</v>
      </c>
      <c r="I1134" s="16">
        <f t="shared" si="213"/>
        <v>1.0349964140086363</v>
      </c>
      <c r="J1134" s="13">
        <f t="shared" si="207"/>
        <v>1.0349818882714188</v>
      </c>
      <c r="K1134" s="13">
        <f t="shared" si="208"/>
        <v>1.4525737217496726E-5</v>
      </c>
      <c r="L1134" s="13">
        <f t="shared" si="209"/>
        <v>0</v>
      </c>
      <c r="M1134" s="13">
        <f t="shared" si="214"/>
        <v>0.20300837231731864</v>
      </c>
      <c r="N1134" s="13">
        <f t="shared" si="210"/>
        <v>1.0641002600994324E-2</v>
      </c>
      <c r="O1134" s="13">
        <f t="shared" si="211"/>
        <v>1.0641002600994324E-2</v>
      </c>
      <c r="Q1134">
        <v>24.787346823716391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2.3853047000749581</v>
      </c>
      <c r="G1135" s="13">
        <f t="shared" si="205"/>
        <v>0</v>
      </c>
      <c r="H1135" s="13">
        <f t="shared" si="206"/>
        <v>2.3853047000749581</v>
      </c>
      <c r="I1135" s="16">
        <f t="shared" si="213"/>
        <v>2.3853192258121756</v>
      </c>
      <c r="J1135" s="13">
        <f t="shared" si="207"/>
        <v>2.3850724575577016</v>
      </c>
      <c r="K1135" s="13">
        <f t="shared" si="208"/>
        <v>2.4676825447400574E-4</v>
      </c>
      <c r="L1135" s="13">
        <f t="shared" si="209"/>
        <v>0</v>
      </c>
      <c r="M1135" s="13">
        <f t="shared" si="214"/>
        <v>0.19236736971632432</v>
      </c>
      <c r="N1135" s="13">
        <f t="shared" si="210"/>
        <v>1.0083237741043726E-2</v>
      </c>
      <c r="O1135" s="13">
        <f t="shared" si="211"/>
        <v>1.0083237741043726E-2</v>
      </c>
      <c r="Q1135">
        <v>22.449861760364438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9.5639214037462192</v>
      </c>
      <c r="G1136" s="13">
        <f t="shared" si="205"/>
        <v>0</v>
      </c>
      <c r="H1136" s="13">
        <f t="shared" si="206"/>
        <v>9.5639214037462192</v>
      </c>
      <c r="I1136" s="16">
        <f t="shared" si="213"/>
        <v>9.5641681720006932</v>
      </c>
      <c r="J1136" s="13">
        <f t="shared" si="207"/>
        <v>9.5415574933306093</v>
      </c>
      <c r="K1136" s="13">
        <f t="shared" si="208"/>
        <v>2.2610678670083928E-2</v>
      </c>
      <c r="L1136" s="13">
        <f t="shared" si="209"/>
        <v>0</v>
      </c>
      <c r="M1136" s="13">
        <f t="shared" si="214"/>
        <v>0.18228413197528059</v>
      </c>
      <c r="N1136" s="13">
        <f t="shared" si="210"/>
        <v>9.5547090020359667E-3</v>
      </c>
      <c r="O1136" s="13">
        <f t="shared" si="211"/>
        <v>9.5547090020359667E-3</v>
      </c>
      <c r="Q1136">
        <v>19.93946541639615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102.5355709335317</v>
      </c>
      <c r="G1137" s="13">
        <f t="shared" si="205"/>
        <v>0.90808370296673302</v>
      </c>
      <c r="H1137" s="13">
        <f t="shared" si="206"/>
        <v>101.62748723056497</v>
      </c>
      <c r="I1137" s="16">
        <f t="shared" si="213"/>
        <v>101.65009790923506</v>
      </c>
      <c r="J1137" s="13">
        <f t="shared" si="207"/>
        <v>65.338500457342079</v>
      </c>
      <c r="K1137" s="13">
        <f t="shared" si="208"/>
        <v>36.311597451892979</v>
      </c>
      <c r="L1137" s="13">
        <f t="shared" si="209"/>
        <v>0.82453723839796589</v>
      </c>
      <c r="M1137" s="13">
        <f t="shared" si="214"/>
        <v>0.99726666137121056</v>
      </c>
      <c r="N1137" s="13">
        <f t="shared" si="210"/>
        <v>5.2273297974867197E-2</v>
      </c>
      <c r="O1137" s="13">
        <f t="shared" si="211"/>
        <v>0.96035700094160026</v>
      </c>
      <c r="Q1137">
        <v>12.983306996462581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54.256487593782722</v>
      </c>
      <c r="G1138" s="13">
        <f t="shared" si="205"/>
        <v>0</v>
      </c>
      <c r="H1138" s="13">
        <f t="shared" si="206"/>
        <v>54.256487593782722</v>
      </c>
      <c r="I1138" s="16">
        <f t="shared" si="213"/>
        <v>89.743547807277736</v>
      </c>
      <c r="J1138" s="13">
        <f t="shared" si="207"/>
        <v>56.672667982518355</v>
      </c>
      <c r="K1138" s="13">
        <f t="shared" si="208"/>
        <v>33.07087982475938</v>
      </c>
      <c r="L1138" s="13">
        <f t="shared" si="209"/>
        <v>0.69237381095791672</v>
      </c>
      <c r="M1138" s="13">
        <f t="shared" si="214"/>
        <v>1.6373671743542599</v>
      </c>
      <c r="N1138" s="13">
        <f t="shared" si="210"/>
        <v>8.5825171455749028E-2</v>
      </c>
      <c r="O1138" s="13">
        <f t="shared" si="211"/>
        <v>8.5825171455749028E-2</v>
      </c>
      <c r="Q1138">
        <v>10.70587262258065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63.95379133517995</v>
      </c>
      <c r="G1139" s="13">
        <f t="shared" si="205"/>
        <v>0.136448110999698</v>
      </c>
      <c r="H1139" s="13">
        <f t="shared" si="206"/>
        <v>63.817343224180249</v>
      </c>
      <c r="I1139" s="16">
        <f t="shared" si="213"/>
        <v>96.195849237981719</v>
      </c>
      <c r="J1139" s="13">
        <f t="shared" si="207"/>
        <v>69.515685798542421</v>
      </c>
      <c r="K1139" s="13">
        <f t="shared" si="208"/>
        <v>26.680163439439298</v>
      </c>
      <c r="L1139" s="13">
        <f t="shared" si="209"/>
        <v>0.43174666646083609</v>
      </c>
      <c r="M1139" s="13">
        <f t="shared" si="214"/>
        <v>1.983288669359347</v>
      </c>
      <c r="N1139" s="13">
        <f t="shared" si="210"/>
        <v>0.10395718978618197</v>
      </c>
      <c r="O1139" s="13">
        <f t="shared" si="211"/>
        <v>0.24040530078587996</v>
      </c>
      <c r="Q1139">
        <v>15.364822768946951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1.623486399439928</v>
      </c>
      <c r="G1140" s="13">
        <f t="shared" si="205"/>
        <v>0</v>
      </c>
      <c r="H1140" s="13">
        <f t="shared" si="206"/>
        <v>1.623486399439928</v>
      </c>
      <c r="I1140" s="16">
        <f t="shared" si="213"/>
        <v>27.871903172418389</v>
      </c>
      <c r="J1140" s="13">
        <f t="shared" si="207"/>
        <v>27.241182677160761</v>
      </c>
      <c r="K1140" s="13">
        <f t="shared" si="208"/>
        <v>0.63072049525762708</v>
      </c>
      <c r="L1140" s="13">
        <f t="shared" si="209"/>
        <v>0</v>
      </c>
      <c r="M1140" s="13">
        <f t="shared" si="214"/>
        <v>1.879331479573165</v>
      </c>
      <c r="N1140" s="13">
        <f t="shared" si="210"/>
        <v>9.8508110448814898E-2</v>
      </c>
      <c r="O1140" s="13">
        <f t="shared" si="211"/>
        <v>9.8508110448814898E-2</v>
      </c>
      <c r="Q1140">
        <v>18.876907894192829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3.167623668911169</v>
      </c>
      <c r="G1141" s="13">
        <f t="shared" si="205"/>
        <v>0</v>
      </c>
      <c r="H1141" s="13">
        <f t="shared" si="206"/>
        <v>3.167623668911169</v>
      </c>
      <c r="I1141" s="16">
        <f t="shared" si="213"/>
        <v>3.7983441641687961</v>
      </c>
      <c r="J1141" s="13">
        <f t="shared" si="207"/>
        <v>3.7967562741939624</v>
      </c>
      <c r="K1141" s="13">
        <f t="shared" si="208"/>
        <v>1.5878899748336117E-3</v>
      </c>
      <c r="L1141" s="13">
        <f t="shared" si="209"/>
        <v>0</v>
      </c>
      <c r="M1141" s="13">
        <f t="shared" si="214"/>
        <v>1.7808233691243502</v>
      </c>
      <c r="N1141" s="13">
        <f t="shared" si="210"/>
        <v>9.3344653161120311E-2</v>
      </c>
      <c r="O1141" s="13">
        <f t="shared" si="211"/>
        <v>9.3344653161120311E-2</v>
      </c>
      <c r="Q1141">
        <v>19.152805115640341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12.01250267968963</v>
      </c>
      <c r="G1142" s="13">
        <f t="shared" si="205"/>
        <v>0</v>
      </c>
      <c r="H1142" s="13">
        <f t="shared" si="206"/>
        <v>12.01250267968963</v>
      </c>
      <c r="I1142" s="16">
        <f t="shared" si="213"/>
        <v>12.014090569664464</v>
      </c>
      <c r="J1142" s="13">
        <f t="shared" si="207"/>
        <v>11.966495736727406</v>
      </c>
      <c r="K1142" s="13">
        <f t="shared" si="208"/>
        <v>4.7594832937058129E-2</v>
      </c>
      <c r="L1142" s="13">
        <f t="shared" si="209"/>
        <v>0</v>
      </c>
      <c r="M1142" s="13">
        <f t="shared" si="214"/>
        <v>1.6874787159632298</v>
      </c>
      <c r="N1142" s="13">
        <f t="shared" si="210"/>
        <v>8.8451846594877731E-2</v>
      </c>
      <c r="O1142" s="13">
        <f t="shared" si="211"/>
        <v>8.8451846594877731E-2</v>
      </c>
      <c r="Q1142">
        <v>19.498025217863471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10.132867909727629</v>
      </c>
      <c r="G1143" s="13">
        <f t="shared" si="205"/>
        <v>0</v>
      </c>
      <c r="H1143" s="13">
        <f t="shared" si="206"/>
        <v>10.132867909727629</v>
      </c>
      <c r="I1143" s="16">
        <f t="shared" si="213"/>
        <v>10.180462742664687</v>
      </c>
      <c r="J1143" s="13">
        <f t="shared" si="207"/>
        <v>10.165174174312723</v>
      </c>
      <c r="K1143" s="13">
        <f t="shared" si="208"/>
        <v>1.5288568351964571E-2</v>
      </c>
      <c r="L1143" s="13">
        <f t="shared" si="209"/>
        <v>0</v>
      </c>
      <c r="M1143" s="13">
        <f t="shared" si="214"/>
        <v>1.599026869368352</v>
      </c>
      <c r="N1143" s="13">
        <f t="shared" si="210"/>
        <v>8.381550416754352E-2</v>
      </c>
      <c r="O1143" s="13">
        <f t="shared" si="211"/>
        <v>8.381550416754352E-2</v>
      </c>
      <c r="Q1143">
        <v>24.050315960453322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0.43333333299999999</v>
      </c>
      <c r="G1144" s="13">
        <f t="shared" si="205"/>
        <v>0</v>
      </c>
      <c r="H1144" s="13">
        <f t="shared" si="206"/>
        <v>0.43333333299999999</v>
      </c>
      <c r="I1144" s="16">
        <f t="shared" si="213"/>
        <v>0.44862190135196456</v>
      </c>
      <c r="J1144" s="13">
        <f t="shared" si="207"/>
        <v>0.44862067574979975</v>
      </c>
      <c r="K1144" s="13">
        <f t="shared" si="208"/>
        <v>1.2256021648116011E-6</v>
      </c>
      <c r="L1144" s="13">
        <f t="shared" si="209"/>
        <v>0</v>
      </c>
      <c r="M1144" s="13">
        <f t="shared" si="214"/>
        <v>1.5152113652008086</v>
      </c>
      <c r="N1144" s="13">
        <f t="shared" si="210"/>
        <v>7.9422182908573974E-2</v>
      </c>
      <c r="O1144" s="13">
        <f t="shared" si="211"/>
        <v>7.9422182908573974E-2</v>
      </c>
      <c r="Q1144">
        <v>24.533481919297849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2.004944868109924</v>
      </c>
      <c r="G1145" s="13">
        <f t="shared" si="205"/>
        <v>0</v>
      </c>
      <c r="H1145" s="13">
        <f t="shared" si="206"/>
        <v>2.004944868109924</v>
      </c>
      <c r="I1145" s="16">
        <f t="shared" si="213"/>
        <v>2.0049460937120887</v>
      </c>
      <c r="J1145" s="13">
        <f t="shared" si="207"/>
        <v>2.0048622412392731</v>
      </c>
      <c r="K1145" s="13">
        <f t="shared" si="208"/>
        <v>8.3852472815504342E-5</v>
      </c>
      <c r="L1145" s="13">
        <f t="shared" si="209"/>
        <v>0</v>
      </c>
      <c r="M1145" s="13">
        <f t="shared" si="214"/>
        <v>1.4357891822922346</v>
      </c>
      <c r="N1145" s="13">
        <f t="shared" si="210"/>
        <v>7.5259144481834739E-2</v>
      </c>
      <c r="O1145" s="13">
        <f t="shared" si="211"/>
        <v>7.5259144481834739E-2</v>
      </c>
      <c r="Q1145">
        <v>26.450258326812591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12.08637694243769</v>
      </c>
      <c r="G1146" s="13">
        <f t="shared" si="205"/>
        <v>0</v>
      </c>
      <c r="H1146" s="13">
        <f t="shared" si="206"/>
        <v>12.08637694243769</v>
      </c>
      <c r="I1146" s="16">
        <f t="shared" si="213"/>
        <v>12.086460794910506</v>
      </c>
      <c r="J1146" s="13">
        <f t="shared" si="207"/>
        <v>12.06994480631276</v>
      </c>
      <c r="K1146" s="13">
        <f t="shared" si="208"/>
        <v>1.6515988597745945E-2</v>
      </c>
      <c r="L1146" s="13">
        <f t="shared" si="209"/>
        <v>0</v>
      </c>
      <c r="M1146" s="13">
        <f t="shared" si="214"/>
        <v>1.3605300378103999</v>
      </c>
      <c r="N1146" s="13">
        <f t="shared" si="210"/>
        <v>7.1314318251081837E-2</v>
      </c>
      <c r="O1146" s="13">
        <f t="shared" si="211"/>
        <v>7.1314318251081837E-2</v>
      </c>
      <c r="Q1146">
        <v>27.210359193548381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16.839573133856302</v>
      </c>
      <c r="G1147" s="13">
        <f t="shared" si="205"/>
        <v>0</v>
      </c>
      <c r="H1147" s="13">
        <f t="shared" si="206"/>
        <v>16.839573133856302</v>
      </c>
      <c r="I1147" s="16">
        <f t="shared" si="213"/>
        <v>16.856089122454048</v>
      </c>
      <c r="J1147" s="13">
        <f t="shared" si="207"/>
        <v>16.765360159387882</v>
      </c>
      <c r="K1147" s="13">
        <f t="shared" si="208"/>
        <v>9.0728963066165846E-2</v>
      </c>
      <c r="L1147" s="13">
        <f t="shared" si="209"/>
        <v>0</v>
      </c>
      <c r="M1147" s="13">
        <f t="shared" si="214"/>
        <v>1.2892157195593181</v>
      </c>
      <c r="N1147" s="13">
        <f t="shared" si="210"/>
        <v>6.7576266281423436E-2</v>
      </c>
      <c r="O1147" s="13">
        <f t="shared" si="211"/>
        <v>6.7576266281423436E-2</v>
      </c>
      <c r="Q1147">
        <v>22.102615957414471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2.306666667</v>
      </c>
      <c r="G1148" s="13">
        <f t="shared" si="205"/>
        <v>0</v>
      </c>
      <c r="H1148" s="13">
        <f t="shared" si="206"/>
        <v>2.306666667</v>
      </c>
      <c r="I1148" s="16">
        <f t="shared" si="213"/>
        <v>2.3973956300661659</v>
      </c>
      <c r="J1148" s="13">
        <f t="shared" si="207"/>
        <v>2.3969496681685407</v>
      </c>
      <c r="K1148" s="13">
        <f t="shared" si="208"/>
        <v>4.4596189762513561E-4</v>
      </c>
      <c r="L1148" s="13">
        <f t="shared" si="209"/>
        <v>0</v>
      </c>
      <c r="M1148" s="13">
        <f t="shared" si="214"/>
        <v>1.2216394532778947</v>
      </c>
      <c r="N1148" s="13">
        <f t="shared" si="210"/>
        <v>6.4034150175285048E-2</v>
      </c>
      <c r="O1148" s="13">
        <f t="shared" si="211"/>
        <v>6.4034150175285048E-2</v>
      </c>
      <c r="Q1148">
        <v>18.373762971645661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20.448002842917131</v>
      </c>
      <c r="G1149" s="13">
        <f t="shared" si="205"/>
        <v>0</v>
      </c>
      <c r="H1149" s="13">
        <f t="shared" si="206"/>
        <v>20.448002842917131</v>
      </c>
      <c r="I1149" s="16">
        <f t="shared" si="213"/>
        <v>20.448448804814756</v>
      </c>
      <c r="J1149" s="13">
        <f t="shared" si="207"/>
        <v>19.952401343904963</v>
      </c>
      <c r="K1149" s="13">
        <f t="shared" si="208"/>
        <v>0.4960474609097929</v>
      </c>
      <c r="L1149" s="13">
        <f t="shared" si="209"/>
        <v>0</v>
      </c>
      <c r="M1149" s="13">
        <f t="shared" si="214"/>
        <v>1.1576053031026097</v>
      </c>
      <c r="N1149" s="13">
        <f t="shared" si="210"/>
        <v>6.0677699646719631E-2</v>
      </c>
      <c r="O1149" s="13">
        <f t="shared" si="211"/>
        <v>6.0677699646719631E-2</v>
      </c>
      <c r="Q1149">
        <v>13.94683408809137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21.822648852896808</v>
      </c>
      <c r="G1150" s="13">
        <f t="shared" si="205"/>
        <v>0</v>
      </c>
      <c r="H1150" s="13">
        <f t="shared" si="206"/>
        <v>21.822648852896808</v>
      </c>
      <c r="I1150" s="16">
        <f t="shared" si="213"/>
        <v>22.318696313806601</v>
      </c>
      <c r="J1150" s="13">
        <f t="shared" si="207"/>
        <v>21.600284496468788</v>
      </c>
      <c r="K1150" s="13">
        <f t="shared" si="208"/>
        <v>0.71841181733781312</v>
      </c>
      <c r="L1150" s="13">
        <f t="shared" si="209"/>
        <v>0</v>
      </c>
      <c r="M1150" s="13">
        <f t="shared" si="214"/>
        <v>1.0969276034558901</v>
      </c>
      <c r="N1150" s="13">
        <f t="shared" si="210"/>
        <v>5.7497182742944561E-2</v>
      </c>
      <c r="O1150" s="13">
        <f t="shared" si="211"/>
        <v>5.7497182742944561E-2</v>
      </c>
      <c r="Q1150">
        <v>13.074172622580649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0.70831394975922046</v>
      </c>
      <c r="G1151" s="13">
        <f t="shared" si="205"/>
        <v>0</v>
      </c>
      <c r="H1151" s="13">
        <f t="shared" si="206"/>
        <v>0.70831394975922046</v>
      </c>
      <c r="I1151" s="16">
        <f t="shared" si="213"/>
        <v>1.4267257670970337</v>
      </c>
      <c r="J1151" s="13">
        <f t="shared" si="207"/>
        <v>1.4266181088029701</v>
      </c>
      <c r="K1151" s="13">
        <f t="shared" si="208"/>
        <v>1.0765829406356175E-4</v>
      </c>
      <c r="L1151" s="13">
        <f t="shared" si="209"/>
        <v>0</v>
      </c>
      <c r="M1151" s="13">
        <f t="shared" si="214"/>
        <v>1.0394304207129457</v>
      </c>
      <c r="N1151" s="13">
        <f t="shared" si="210"/>
        <v>5.4483377626763536E-2</v>
      </c>
      <c r="O1151" s="13">
        <f t="shared" si="211"/>
        <v>5.4483377626763536E-2</v>
      </c>
      <c r="Q1151">
        <v>17.41415168028627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10.38473418867871</v>
      </c>
      <c r="G1152" s="13">
        <f t="shared" si="205"/>
        <v>0</v>
      </c>
      <c r="H1152" s="13">
        <f t="shared" si="206"/>
        <v>10.38473418867871</v>
      </c>
      <c r="I1152" s="16">
        <f t="shared" si="213"/>
        <v>10.384841846972773</v>
      </c>
      <c r="J1152" s="13">
        <f t="shared" si="207"/>
        <v>10.338177908457499</v>
      </c>
      <c r="K1152" s="13">
        <f t="shared" si="208"/>
        <v>4.6663938515273173E-2</v>
      </c>
      <c r="L1152" s="13">
        <f t="shared" si="209"/>
        <v>0</v>
      </c>
      <c r="M1152" s="13">
        <f t="shared" si="214"/>
        <v>0.98494704308618208</v>
      </c>
      <c r="N1152" s="13">
        <f t="shared" si="210"/>
        <v>5.1627545838057114E-2</v>
      </c>
      <c r="O1152" s="13">
        <f t="shared" si="211"/>
        <v>5.1627545838057114E-2</v>
      </c>
      <c r="Q1152">
        <v>16.53699757085219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29.502764282499189</v>
      </c>
      <c r="G1153" s="13">
        <f t="shared" si="205"/>
        <v>0</v>
      </c>
      <c r="H1153" s="13">
        <f t="shared" si="206"/>
        <v>29.502764282499189</v>
      </c>
      <c r="I1153" s="16">
        <f t="shared" si="213"/>
        <v>29.549428221014463</v>
      </c>
      <c r="J1153" s="13">
        <f t="shared" si="207"/>
        <v>28.742544189144112</v>
      </c>
      <c r="K1153" s="13">
        <f t="shared" si="208"/>
        <v>0.80688403187035007</v>
      </c>
      <c r="L1153" s="13">
        <f t="shared" si="209"/>
        <v>0</v>
      </c>
      <c r="M1153" s="13">
        <f t="shared" si="214"/>
        <v>0.93331949724812502</v>
      </c>
      <c r="N1153" s="13">
        <f t="shared" si="210"/>
        <v>4.8921406956814267E-2</v>
      </c>
      <c r="O1153" s="13">
        <f t="shared" si="211"/>
        <v>4.8921406956814267E-2</v>
      </c>
      <c r="Q1153">
        <v>18.324249612761911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0.50024622624812709</v>
      </c>
      <c r="G1154" s="13">
        <f t="shared" si="205"/>
        <v>0</v>
      </c>
      <c r="H1154" s="13">
        <f t="shared" si="206"/>
        <v>0.50024622624812709</v>
      </c>
      <c r="I1154" s="16">
        <f t="shared" si="213"/>
        <v>1.3071302581184772</v>
      </c>
      <c r="J1154" s="13">
        <f t="shared" si="207"/>
        <v>1.307079628460365</v>
      </c>
      <c r="K1154" s="13">
        <f t="shared" si="208"/>
        <v>5.0629658112200104E-5</v>
      </c>
      <c r="L1154" s="13">
        <f t="shared" si="209"/>
        <v>0</v>
      </c>
      <c r="M1154" s="13">
        <f t="shared" si="214"/>
        <v>0.88439809029131078</v>
      </c>
      <c r="N1154" s="13">
        <f t="shared" si="210"/>
        <v>4.6357114594240849E-2</v>
      </c>
      <c r="O1154" s="13">
        <f t="shared" si="211"/>
        <v>4.6357114594240849E-2</v>
      </c>
      <c r="Q1154">
        <v>20.88959500006262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4.6666667000000002E-2</v>
      </c>
      <c r="G1155" s="13">
        <f t="shared" si="205"/>
        <v>0</v>
      </c>
      <c r="H1155" s="13">
        <f t="shared" si="206"/>
        <v>4.6666667000000002E-2</v>
      </c>
      <c r="I1155" s="16">
        <f t="shared" si="213"/>
        <v>4.6717296658112202E-2</v>
      </c>
      <c r="J1155" s="13">
        <f t="shared" si="207"/>
        <v>4.6717295495780069E-2</v>
      </c>
      <c r="K1155" s="13">
        <f t="shared" si="208"/>
        <v>1.1623321333198433E-9</v>
      </c>
      <c r="L1155" s="13">
        <f t="shared" si="209"/>
        <v>0</v>
      </c>
      <c r="M1155" s="13">
        <f t="shared" si="214"/>
        <v>0.83804097569706992</v>
      </c>
      <c r="N1155" s="13">
        <f t="shared" si="210"/>
        <v>4.3927233642331816E-2</v>
      </c>
      <c r="O1155" s="13">
        <f t="shared" si="211"/>
        <v>4.3927233642331816E-2</v>
      </c>
      <c r="Q1155">
        <v>25.78899364376398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4.6666667000000002E-2</v>
      </c>
      <c r="G1156" s="13">
        <f t="shared" si="205"/>
        <v>0</v>
      </c>
      <c r="H1156" s="13">
        <f t="shared" si="206"/>
        <v>4.6666667000000002E-2</v>
      </c>
      <c r="I1156" s="16">
        <f t="shared" si="213"/>
        <v>4.6666668162332135E-2</v>
      </c>
      <c r="J1156" s="13">
        <f t="shared" si="207"/>
        <v>4.6666667283178025E-2</v>
      </c>
      <c r="K1156" s="13">
        <f t="shared" si="208"/>
        <v>8.7915411062233773E-10</v>
      </c>
      <c r="L1156" s="13">
        <f t="shared" si="209"/>
        <v>0</v>
      </c>
      <c r="M1156" s="13">
        <f t="shared" si="214"/>
        <v>0.79411374205473806</v>
      </c>
      <c r="N1156" s="13">
        <f t="shared" si="210"/>
        <v>4.1624718715942928E-2</v>
      </c>
      <c r="O1156" s="13">
        <f t="shared" si="211"/>
        <v>4.1624718715942928E-2</v>
      </c>
      <c r="Q1156">
        <v>27.798017193548379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2.237113132116948</v>
      </c>
      <c r="G1157" s="13">
        <f t="shared" si="205"/>
        <v>0</v>
      </c>
      <c r="H1157" s="13">
        <f t="shared" si="206"/>
        <v>2.237113132116948</v>
      </c>
      <c r="I1157" s="16">
        <f t="shared" si="213"/>
        <v>2.237113132996102</v>
      </c>
      <c r="J1157" s="13">
        <f t="shared" si="207"/>
        <v>2.2370111633431127</v>
      </c>
      <c r="K1157" s="13">
        <f t="shared" si="208"/>
        <v>1.0196965298936433E-4</v>
      </c>
      <c r="L1157" s="13">
        <f t="shared" si="209"/>
        <v>0</v>
      </c>
      <c r="M1157" s="13">
        <f t="shared" si="214"/>
        <v>0.75248902333879508</v>
      </c>
      <c r="N1157" s="13">
        <f t="shared" si="210"/>
        <v>3.9442893724855016E-2</v>
      </c>
      <c r="O1157" s="13">
        <f t="shared" si="211"/>
        <v>3.9442893724855016E-2</v>
      </c>
      <c r="Q1157">
        <v>27.420122488754291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28.015826514216609</v>
      </c>
      <c r="G1158" s="13">
        <f t="shared" ref="G1158:G1221" si="216">IF((F1158-$J$2)&gt;0,$I$2*(F1158-$J$2),0)</f>
        <v>0</v>
      </c>
      <c r="H1158" s="13">
        <f t="shared" ref="H1158:H1221" si="217">F1158-G1158</f>
        <v>28.015826514216609</v>
      </c>
      <c r="I1158" s="16">
        <f t="shared" si="213"/>
        <v>28.015928483869597</v>
      </c>
      <c r="J1158" s="13">
        <f t="shared" ref="J1158:J1221" si="218">I1158/SQRT(1+(I1158/($K$2*(300+(25*Q1158)+0.05*(Q1158)^3)))^2)</f>
        <v>27.739790584954317</v>
      </c>
      <c r="K1158" s="13">
        <f t="shared" ref="K1158:K1221" si="219">I1158-J1158</f>
        <v>0.27613789891528029</v>
      </c>
      <c r="L1158" s="13">
        <f t="shared" ref="L1158:L1221" si="220">IF(K1158&gt;$N$2,(K1158-$N$2)/$L$2,0)</f>
        <v>0</v>
      </c>
      <c r="M1158" s="13">
        <f t="shared" si="214"/>
        <v>0.71304612961394009</v>
      </c>
      <c r="N1158" s="13">
        <f t="shared" ref="N1158:N1221" si="221">$M$2*M1158</f>
        <v>3.7375432516600603E-2</v>
      </c>
      <c r="O1158" s="13">
        <f t="shared" ref="O1158:O1221" si="222">N1158+G1158</f>
        <v>3.7375432516600603E-2</v>
      </c>
      <c r="Q1158">
        <v>24.985077774556299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2.3059059413039549</v>
      </c>
      <c r="G1159" s="13">
        <f t="shared" si="216"/>
        <v>0</v>
      </c>
      <c r="H1159" s="13">
        <f t="shared" si="217"/>
        <v>2.3059059413039549</v>
      </c>
      <c r="I1159" s="16">
        <f t="shared" ref="I1159:I1222" si="224">H1159+K1158-L1158</f>
        <v>2.5820438402192352</v>
      </c>
      <c r="J1159" s="13">
        <f t="shared" si="218"/>
        <v>2.5816538595692693</v>
      </c>
      <c r="K1159" s="13">
        <f t="shared" si="219"/>
        <v>3.899806499658709E-4</v>
      </c>
      <c r="L1159" s="13">
        <f t="shared" si="220"/>
        <v>0</v>
      </c>
      <c r="M1159" s="13">
        <f t="shared" ref="M1159:M1222" si="225">L1159+M1158-N1158</f>
        <v>0.67567069709733951</v>
      </c>
      <c r="N1159" s="13">
        <f t="shared" si="221"/>
        <v>3.5416340533927206E-2</v>
      </c>
      <c r="O1159" s="13">
        <f t="shared" si="222"/>
        <v>3.5416340533927206E-2</v>
      </c>
      <c r="Q1159">
        <v>20.893222388537861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79.174901983503815</v>
      </c>
      <c r="G1160" s="13">
        <f t="shared" si="216"/>
        <v>0.44087032396617531</v>
      </c>
      <c r="H1160" s="13">
        <f t="shared" si="217"/>
        <v>78.734031659537635</v>
      </c>
      <c r="I1160" s="16">
        <f t="shared" si="224"/>
        <v>78.734421640187605</v>
      </c>
      <c r="J1160" s="13">
        <f t="shared" si="218"/>
        <v>61.71553807821585</v>
      </c>
      <c r="K1160" s="13">
        <f t="shared" si="219"/>
        <v>17.018883561971755</v>
      </c>
      <c r="L1160" s="13">
        <f t="shared" si="220"/>
        <v>3.7738916025302535E-2</v>
      </c>
      <c r="M1160" s="13">
        <f t="shared" si="225"/>
        <v>0.67799327258871489</v>
      </c>
      <c r="N1160" s="13">
        <f t="shared" si="221"/>
        <v>3.5538081975241262E-2</v>
      </c>
      <c r="O1160" s="13">
        <f t="shared" si="222"/>
        <v>0.47640840594141659</v>
      </c>
      <c r="Q1160">
        <v>15.1953120280451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14.52883249208667</v>
      </c>
      <c r="G1161" s="13">
        <f t="shared" si="216"/>
        <v>0</v>
      </c>
      <c r="H1161" s="13">
        <f t="shared" si="217"/>
        <v>14.52883249208667</v>
      </c>
      <c r="I1161" s="16">
        <f t="shared" si="224"/>
        <v>31.509977138033125</v>
      </c>
      <c r="J1161" s="13">
        <f t="shared" si="218"/>
        <v>29.876183259615139</v>
      </c>
      <c r="K1161" s="13">
        <f t="shared" si="219"/>
        <v>1.6337938784179862</v>
      </c>
      <c r="L1161" s="13">
        <f t="shared" si="220"/>
        <v>0</v>
      </c>
      <c r="M1161" s="13">
        <f t="shared" si="225"/>
        <v>0.64245519061347367</v>
      </c>
      <c r="N1161" s="13">
        <f t="shared" si="221"/>
        <v>3.3675297606221274E-2</v>
      </c>
      <c r="O1161" s="13">
        <f t="shared" si="222"/>
        <v>3.3675297606221274E-2</v>
      </c>
      <c r="Q1161">
        <v>14.394066185170299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45.279858573139187</v>
      </c>
      <c r="G1162" s="13">
        <f t="shared" si="216"/>
        <v>0</v>
      </c>
      <c r="H1162" s="13">
        <f t="shared" si="217"/>
        <v>45.279858573139187</v>
      </c>
      <c r="I1162" s="16">
        <f t="shared" si="224"/>
        <v>46.913652451557169</v>
      </c>
      <c r="J1162" s="13">
        <f t="shared" si="218"/>
        <v>40.788637236380509</v>
      </c>
      <c r="K1162" s="13">
        <f t="shared" si="219"/>
        <v>6.1250152151766599</v>
      </c>
      <c r="L1162" s="13">
        <f t="shared" si="220"/>
        <v>0</v>
      </c>
      <c r="M1162" s="13">
        <f t="shared" si="225"/>
        <v>0.60877989300725244</v>
      </c>
      <c r="N1162" s="13">
        <f t="shared" si="221"/>
        <v>3.1910154004868005E-2</v>
      </c>
      <c r="O1162" s="13">
        <f t="shared" si="222"/>
        <v>3.1910154004868005E-2</v>
      </c>
      <c r="Q1162">
        <v>12.50731212258065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38.651694506258487</v>
      </c>
      <c r="G1163" s="13">
        <f t="shared" si="216"/>
        <v>0</v>
      </c>
      <c r="H1163" s="13">
        <f t="shared" si="217"/>
        <v>38.651694506258487</v>
      </c>
      <c r="I1163" s="16">
        <f t="shared" si="224"/>
        <v>44.776709721435147</v>
      </c>
      <c r="J1163" s="13">
        <f t="shared" si="218"/>
        <v>39.649826898228312</v>
      </c>
      <c r="K1163" s="13">
        <f t="shared" si="219"/>
        <v>5.1268828232068344</v>
      </c>
      <c r="L1163" s="13">
        <f t="shared" si="220"/>
        <v>0</v>
      </c>
      <c r="M1163" s="13">
        <f t="shared" si="225"/>
        <v>0.57686973900238447</v>
      </c>
      <c r="N1163" s="13">
        <f t="shared" si="221"/>
        <v>3.0237533177027584E-2</v>
      </c>
      <c r="O1163" s="13">
        <f t="shared" si="222"/>
        <v>3.0237533177027584E-2</v>
      </c>
      <c r="Q1163">
        <v>12.99058060726572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8.0960658992601644</v>
      </c>
      <c r="G1164" s="13">
        <f t="shared" si="216"/>
        <v>0</v>
      </c>
      <c r="H1164" s="13">
        <f t="shared" si="217"/>
        <v>8.0960658992601644</v>
      </c>
      <c r="I1164" s="16">
        <f t="shared" si="224"/>
        <v>13.222948722466999</v>
      </c>
      <c r="J1164" s="13">
        <f t="shared" si="218"/>
        <v>13.124438499353962</v>
      </c>
      <c r="K1164" s="13">
        <f t="shared" si="219"/>
        <v>9.8510223113036588E-2</v>
      </c>
      <c r="L1164" s="13">
        <f t="shared" si="220"/>
        <v>0</v>
      </c>
      <c r="M1164" s="13">
        <f t="shared" si="225"/>
        <v>0.54663220582535688</v>
      </c>
      <c r="N1164" s="13">
        <f t="shared" si="221"/>
        <v>2.8652585396246062E-2</v>
      </c>
      <c r="O1164" s="13">
        <f t="shared" si="222"/>
        <v>2.8652585396246062E-2</v>
      </c>
      <c r="Q1164">
        <v>16.345964929495238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15.712561898042949</v>
      </c>
      <c r="G1165" s="13">
        <f t="shared" si="216"/>
        <v>0</v>
      </c>
      <c r="H1165" s="13">
        <f t="shared" si="217"/>
        <v>15.712561898042949</v>
      </c>
      <c r="I1165" s="16">
        <f t="shared" si="224"/>
        <v>15.811072121155986</v>
      </c>
      <c r="J1165" s="13">
        <f t="shared" si="218"/>
        <v>15.646181816875153</v>
      </c>
      <c r="K1165" s="13">
        <f t="shared" si="219"/>
        <v>0.16489030428083318</v>
      </c>
      <c r="L1165" s="13">
        <f t="shared" si="220"/>
        <v>0</v>
      </c>
      <c r="M1165" s="13">
        <f t="shared" si="225"/>
        <v>0.51797962042911083</v>
      </c>
      <c r="N1165" s="13">
        <f t="shared" si="221"/>
        <v>2.715071514209667E-2</v>
      </c>
      <c r="O1165" s="13">
        <f t="shared" si="222"/>
        <v>2.715071514209667E-2</v>
      </c>
      <c r="Q1165">
        <v>16.464404935450609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75.04836694507047</v>
      </c>
      <c r="G1166" s="13">
        <f t="shared" si="216"/>
        <v>0.35833962319750839</v>
      </c>
      <c r="H1166" s="13">
        <f t="shared" si="217"/>
        <v>74.690027321872961</v>
      </c>
      <c r="I1166" s="16">
        <f t="shared" si="224"/>
        <v>74.854917626153792</v>
      </c>
      <c r="J1166" s="13">
        <f t="shared" si="218"/>
        <v>62.471925499934912</v>
      </c>
      <c r="K1166" s="13">
        <f t="shared" si="219"/>
        <v>12.38299212621888</v>
      </c>
      <c r="L1166" s="13">
        <f t="shared" si="220"/>
        <v>0</v>
      </c>
      <c r="M1166" s="13">
        <f t="shared" si="225"/>
        <v>0.49082890528701417</v>
      </c>
      <c r="N1166" s="13">
        <f t="shared" si="221"/>
        <v>2.5727567775571728E-2</v>
      </c>
      <c r="O1166" s="13">
        <f t="shared" si="222"/>
        <v>0.38406719097308012</v>
      </c>
      <c r="Q1166">
        <v>17.076608461523449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1.426300844458845</v>
      </c>
      <c r="G1167" s="13">
        <f t="shared" si="216"/>
        <v>0</v>
      </c>
      <c r="H1167" s="13">
        <f t="shared" si="217"/>
        <v>1.426300844458845</v>
      </c>
      <c r="I1167" s="16">
        <f t="shared" si="224"/>
        <v>13.809292970677726</v>
      </c>
      <c r="J1167" s="13">
        <f t="shared" si="218"/>
        <v>13.773647594599703</v>
      </c>
      <c r="K1167" s="13">
        <f t="shared" si="219"/>
        <v>3.564537607802265E-2</v>
      </c>
      <c r="L1167" s="13">
        <f t="shared" si="220"/>
        <v>0</v>
      </c>
      <c r="M1167" s="13">
        <f t="shared" si="225"/>
        <v>0.46510133751144245</v>
      </c>
      <c r="N1167" s="13">
        <f t="shared" si="221"/>
        <v>2.4379016912904863E-2</v>
      </c>
      <c r="O1167" s="13">
        <f t="shared" si="222"/>
        <v>2.4379016912904863E-2</v>
      </c>
      <c r="Q1167">
        <v>24.52584409545317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6.4946997619607844E-2</v>
      </c>
      <c r="G1168" s="13">
        <f t="shared" si="216"/>
        <v>0</v>
      </c>
      <c r="H1168" s="13">
        <f t="shared" si="217"/>
        <v>6.4946997619607844E-2</v>
      </c>
      <c r="I1168" s="16">
        <f t="shared" si="224"/>
        <v>0.10059237369763049</v>
      </c>
      <c r="J1168" s="13">
        <f t="shared" si="218"/>
        <v>0.10059236165889009</v>
      </c>
      <c r="K1168" s="13">
        <f t="shared" si="219"/>
        <v>1.2038740407338544E-8</v>
      </c>
      <c r="L1168" s="13">
        <f t="shared" si="220"/>
        <v>0</v>
      </c>
      <c r="M1168" s="13">
        <f t="shared" si="225"/>
        <v>0.44072232059853761</v>
      </c>
      <c r="N1168" s="13">
        <f t="shared" si="221"/>
        <v>2.3101152461214098E-2</v>
      </c>
      <c r="O1168" s="13">
        <f t="shared" si="222"/>
        <v>2.3101152461214098E-2</v>
      </c>
      <c r="Q1168">
        <v>25.523325227477361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3.1099367301829681</v>
      </c>
      <c r="G1169" s="13">
        <f t="shared" si="216"/>
        <v>0</v>
      </c>
      <c r="H1169" s="13">
        <f t="shared" si="217"/>
        <v>3.1099367301829681</v>
      </c>
      <c r="I1169" s="16">
        <f t="shared" si="224"/>
        <v>3.1099367422217084</v>
      </c>
      <c r="J1169" s="13">
        <f t="shared" si="218"/>
        <v>3.1097048343309037</v>
      </c>
      <c r="K1169" s="13">
        <f t="shared" si="219"/>
        <v>2.3190789080462793E-4</v>
      </c>
      <c r="L1169" s="13">
        <f t="shared" si="220"/>
        <v>0</v>
      </c>
      <c r="M1169" s="13">
        <f t="shared" si="225"/>
        <v>0.41762116813732353</v>
      </c>
      <c r="N1169" s="13">
        <f t="shared" si="221"/>
        <v>2.1890269281275538E-2</v>
      </c>
      <c r="O1169" s="13">
        <f t="shared" si="222"/>
        <v>2.1890269281275538E-2</v>
      </c>
      <c r="Q1169">
        <v>28.645412193548381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32.121888655591007</v>
      </c>
      <c r="G1170" s="13">
        <f t="shared" si="216"/>
        <v>0</v>
      </c>
      <c r="H1170" s="13">
        <f t="shared" si="217"/>
        <v>32.121888655591007</v>
      </c>
      <c r="I1170" s="16">
        <f t="shared" si="224"/>
        <v>32.122120563481815</v>
      </c>
      <c r="J1170" s="13">
        <f t="shared" si="218"/>
        <v>31.849744853792767</v>
      </c>
      <c r="K1170" s="13">
        <f t="shared" si="219"/>
        <v>0.27237570968904734</v>
      </c>
      <c r="L1170" s="13">
        <f t="shared" si="220"/>
        <v>0</v>
      </c>
      <c r="M1170" s="13">
        <f t="shared" si="225"/>
        <v>0.39573089885604801</v>
      </c>
      <c r="N1170" s="13">
        <f t="shared" si="221"/>
        <v>2.0742856444555566E-2</v>
      </c>
      <c r="O1170" s="13">
        <f t="shared" si="222"/>
        <v>2.0742856444555566E-2</v>
      </c>
      <c r="Q1170">
        <v>28.081316232014292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25.01840986948341</v>
      </c>
      <c r="G1171" s="13">
        <f t="shared" si="216"/>
        <v>0</v>
      </c>
      <c r="H1171" s="13">
        <f t="shared" si="217"/>
        <v>25.01840986948341</v>
      </c>
      <c r="I1171" s="16">
        <f t="shared" si="224"/>
        <v>25.290785579172457</v>
      </c>
      <c r="J1171" s="13">
        <f t="shared" si="218"/>
        <v>25.102961238179841</v>
      </c>
      <c r="K1171" s="13">
        <f t="shared" si="219"/>
        <v>0.18782434099261636</v>
      </c>
      <c r="L1171" s="13">
        <f t="shared" si="220"/>
        <v>0</v>
      </c>
      <c r="M1171" s="13">
        <f t="shared" si="225"/>
        <v>0.37498804241149242</v>
      </c>
      <c r="N1171" s="13">
        <f t="shared" si="221"/>
        <v>1.9655587053352543E-2</v>
      </c>
      <c r="O1171" s="13">
        <f t="shared" si="222"/>
        <v>1.9655587053352543E-2</v>
      </c>
      <c r="Q1171">
        <v>25.575824870577598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99.470029153181713</v>
      </c>
      <c r="G1172" s="13">
        <f t="shared" si="216"/>
        <v>0.84677286735973323</v>
      </c>
      <c r="H1172" s="13">
        <f t="shared" si="217"/>
        <v>98.623256285821981</v>
      </c>
      <c r="I1172" s="16">
        <f t="shared" si="224"/>
        <v>98.811080626814601</v>
      </c>
      <c r="J1172" s="13">
        <f t="shared" si="218"/>
        <v>76.665936644439114</v>
      </c>
      <c r="K1172" s="13">
        <f t="shared" si="219"/>
        <v>22.145143982375487</v>
      </c>
      <c r="L1172" s="13">
        <f t="shared" si="220"/>
        <v>0.24679882961921679</v>
      </c>
      <c r="M1172" s="13">
        <f t="shared" si="225"/>
        <v>0.60213128497735657</v>
      </c>
      <c r="N1172" s="13">
        <f t="shared" si="221"/>
        <v>3.1561656775263458E-2</v>
      </c>
      <c r="O1172" s="13">
        <f t="shared" si="222"/>
        <v>0.87833452413499669</v>
      </c>
      <c r="Q1172">
        <v>18.056985578619621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102.3214062613294</v>
      </c>
      <c r="G1173" s="13">
        <f t="shared" si="216"/>
        <v>0.90380040952268703</v>
      </c>
      <c r="H1173" s="13">
        <f t="shared" si="217"/>
        <v>101.41760585180671</v>
      </c>
      <c r="I1173" s="16">
        <f t="shared" si="224"/>
        <v>123.31595100456298</v>
      </c>
      <c r="J1173" s="13">
        <f t="shared" si="218"/>
        <v>77.694063252408938</v>
      </c>
      <c r="K1173" s="13">
        <f t="shared" si="219"/>
        <v>45.621887752154038</v>
      </c>
      <c r="L1173" s="13">
        <f t="shared" si="220"/>
        <v>1.2042308797821741</v>
      </c>
      <c r="M1173" s="13">
        <f t="shared" si="225"/>
        <v>1.7748005079842673</v>
      </c>
      <c r="N1173" s="13">
        <f t="shared" si="221"/>
        <v>9.3028955437299971E-2</v>
      </c>
      <c r="O1173" s="13">
        <f t="shared" si="222"/>
        <v>0.99682936495998697</v>
      </c>
      <c r="Q1173">
        <v>15.29035385337145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42.077359909098661</v>
      </c>
      <c r="G1174" s="13">
        <f t="shared" si="216"/>
        <v>0</v>
      </c>
      <c r="H1174" s="13">
        <f t="shared" si="217"/>
        <v>42.077359909098661</v>
      </c>
      <c r="I1174" s="16">
        <f t="shared" si="224"/>
        <v>86.495016781470525</v>
      </c>
      <c r="J1174" s="13">
        <f t="shared" si="218"/>
        <v>63.139124350046139</v>
      </c>
      <c r="K1174" s="13">
        <f t="shared" si="219"/>
        <v>23.355892431424387</v>
      </c>
      <c r="L1174" s="13">
        <f t="shared" si="220"/>
        <v>0.29617575263597479</v>
      </c>
      <c r="M1174" s="13">
        <f t="shared" si="225"/>
        <v>1.9779473051829422</v>
      </c>
      <c r="N1174" s="13">
        <f t="shared" si="221"/>
        <v>0.10367721379580686</v>
      </c>
      <c r="O1174" s="13">
        <f t="shared" si="222"/>
        <v>0.10367721379580686</v>
      </c>
      <c r="Q1174">
        <v>14.142596823816859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70.340916934012043</v>
      </c>
      <c r="G1175" s="13">
        <f t="shared" si="216"/>
        <v>0.26419062297633988</v>
      </c>
      <c r="H1175" s="13">
        <f t="shared" si="217"/>
        <v>70.076726311035699</v>
      </c>
      <c r="I1175" s="16">
        <f t="shared" si="224"/>
        <v>93.136442989824104</v>
      </c>
      <c r="J1175" s="13">
        <f t="shared" si="218"/>
        <v>59.813767102773504</v>
      </c>
      <c r="K1175" s="13">
        <f t="shared" si="219"/>
        <v>33.3226758870506</v>
      </c>
      <c r="L1175" s="13">
        <f t="shared" si="220"/>
        <v>0.70264259535606566</v>
      </c>
      <c r="M1175" s="13">
        <f t="shared" si="225"/>
        <v>2.5769126867432011</v>
      </c>
      <c r="N1175" s="13">
        <f t="shared" si="221"/>
        <v>0.13507292477232671</v>
      </c>
      <c r="O1175" s="13">
        <f t="shared" si="222"/>
        <v>0.39926354774866657</v>
      </c>
      <c r="Q1175">
        <v>11.676957622580639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104.3812978567164</v>
      </c>
      <c r="G1176" s="13">
        <f t="shared" si="216"/>
        <v>0.94499824143042699</v>
      </c>
      <c r="H1176" s="13">
        <f t="shared" si="217"/>
        <v>103.43629961528598</v>
      </c>
      <c r="I1176" s="16">
        <f t="shared" si="224"/>
        <v>136.05633290698051</v>
      </c>
      <c r="J1176" s="13">
        <f t="shared" si="218"/>
        <v>79.586205507408849</v>
      </c>
      <c r="K1176" s="13">
        <f t="shared" si="219"/>
        <v>56.470127399571666</v>
      </c>
      <c r="L1176" s="13">
        <f t="shared" si="220"/>
        <v>1.646645399791399</v>
      </c>
      <c r="M1176" s="13">
        <f t="shared" si="225"/>
        <v>4.0884851617622742</v>
      </c>
      <c r="N1176" s="13">
        <f t="shared" si="221"/>
        <v>0.21430436953819959</v>
      </c>
      <c r="O1176" s="13">
        <f t="shared" si="222"/>
        <v>1.1593026109686266</v>
      </c>
      <c r="Q1176">
        <v>15.01181516696964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4.1012167196287486</v>
      </c>
      <c r="G1177" s="13">
        <f t="shared" si="216"/>
        <v>0</v>
      </c>
      <c r="H1177" s="13">
        <f t="shared" si="217"/>
        <v>4.1012167196287486</v>
      </c>
      <c r="I1177" s="16">
        <f t="shared" si="224"/>
        <v>58.924698719409022</v>
      </c>
      <c r="J1177" s="13">
        <f t="shared" si="218"/>
        <v>53.909257341932644</v>
      </c>
      <c r="K1177" s="13">
        <f t="shared" si="219"/>
        <v>5.0154413774763782</v>
      </c>
      <c r="L1177" s="13">
        <f t="shared" si="220"/>
        <v>0</v>
      </c>
      <c r="M1177" s="13">
        <f t="shared" si="225"/>
        <v>3.8741807922240747</v>
      </c>
      <c r="N1177" s="13">
        <f t="shared" si="221"/>
        <v>0.20307126950577356</v>
      </c>
      <c r="O1177" s="13">
        <f t="shared" si="222"/>
        <v>0.20307126950577356</v>
      </c>
      <c r="Q1177">
        <v>19.388731387557382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102.0414439749472</v>
      </c>
      <c r="G1178" s="13">
        <f t="shared" si="216"/>
        <v>0.898201163795043</v>
      </c>
      <c r="H1178" s="13">
        <f t="shared" si="217"/>
        <v>101.14324281115216</v>
      </c>
      <c r="I1178" s="16">
        <f t="shared" si="224"/>
        <v>106.15868418862854</v>
      </c>
      <c r="J1178" s="13">
        <f t="shared" si="218"/>
        <v>86.808265547148906</v>
      </c>
      <c r="K1178" s="13">
        <f t="shared" si="219"/>
        <v>19.350418641479635</v>
      </c>
      <c r="L1178" s="13">
        <f t="shared" si="220"/>
        <v>0.13282392581587196</v>
      </c>
      <c r="M1178" s="13">
        <f t="shared" si="225"/>
        <v>3.8039334485341731</v>
      </c>
      <c r="N1178" s="13">
        <f t="shared" si="221"/>
        <v>0.19938914468311461</v>
      </c>
      <c r="O1178" s="13">
        <f t="shared" si="222"/>
        <v>1.0975903084781575</v>
      </c>
      <c r="Q1178">
        <v>21.107006752750731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0.66385077120465452</v>
      </c>
      <c r="G1179" s="13">
        <f t="shared" si="216"/>
        <v>0</v>
      </c>
      <c r="H1179" s="13">
        <f t="shared" si="217"/>
        <v>0.66385077120465452</v>
      </c>
      <c r="I1179" s="16">
        <f t="shared" si="224"/>
        <v>19.881445486868419</v>
      </c>
      <c r="J1179" s="13">
        <f t="shared" si="218"/>
        <v>19.759346099144665</v>
      </c>
      <c r="K1179" s="13">
        <f t="shared" si="219"/>
        <v>0.12209938772375395</v>
      </c>
      <c r="L1179" s="13">
        <f t="shared" si="220"/>
        <v>0</v>
      </c>
      <c r="M1179" s="13">
        <f t="shared" si="225"/>
        <v>3.6045443038510587</v>
      </c>
      <c r="N1179" s="13">
        <f t="shared" si="221"/>
        <v>0.18893784958151821</v>
      </c>
      <c r="O1179" s="13">
        <f t="shared" si="222"/>
        <v>0.18893784958151821</v>
      </c>
      <c r="Q1179">
        <v>23.502664506764081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16.868839249977292</v>
      </c>
      <c r="G1180" s="13">
        <f t="shared" si="216"/>
        <v>0</v>
      </c>
      <c r="H1180" s="13">
        <f t="shared" si="217"/>
        <v>16.868839249977292</v>
      </c>
      <c r="I1180" s="16">
        <f t="shared" si="224"/>
        <v>16.990938637701046</v>
      </c>
      <c r="J1180" s="13">
        <f t="shared" si="218"/>
        <v>16.943476577570436</v>
      </c>
      <c r="K1180" s="13">
        <f t="shared" si="219"/>
        <v>4.7462060130609274E-2</v>
      </c>
      <c r="L1180" s="13">
        <f t="shared" si="220"/>
        <v>0</v>
      </c>
      <c r="M1180" s="13">
        <f t="shared" si="225"/>
        <v>3.4156064542695406</v>
      </c>
      <c r="N1180" s="13">
        <f t="shared" si="221"/>
        <v>0.17903437552341062</v>
      </c>
      <c r="O1180" s="13">
        <f t="shared" si="222"/>
        <v>0.17903437552341062</v>
      </c>
      <c r="Q1180">
        <v>26.947961750746028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22.922531572380141</v>
      </c>
      <c r="G1181" s="13">
        <f t="shared" si="216"/>
        <v>0</v>
      </c>
      <c r="H1181" s="13">
        <f t="shared" si="217"/>
        <v>22.922531572380141</v>
      </c>
      <c r="I1181" s="16">
        <f t="shared" si="224"/>
        <v>22.96999363251075</v>
      </c>
      <c r="J1181" s="13">
        <f t="shared" si="218"/>
        <v>22.879430935974113</v>
      </c>
      <c r="K1181" s="13">
        <f t="shared" si="219"/>
        <v>9.0562696536636622E-2</v>
      </c>
      <c r="L1181" s="13">
        <f t="shared" si="220"/>
        <v>0</v>
      </c>
      <c r="M1181" s="13">
        <f t="shared" si="225"/>
        <v>3.2365720787461298</v>
      </c>
      <c r="N1181" s="13">
        <f t="shared" si="221"/>
        <v>0.1696500076086028</v>
      </c>
      <c r="O1181" s="13">
        <f t="shared" si="222"/>
        <v>0.1696500076086028</v>
      </c>
      <c r="Q1181">
        <v>28.834157572363889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21.570055995436039</v>
      </c>
      <c r="G1182" s="13">
        <f t="shared" si="216"/>
        <v>0</v>
      </c>
      <c r="H1182" s="13">
        <f t="shared" si="217"/>
        <v>21.570055995436039</v>
      </c>
      <c r="I1182" s="16">
        <f t="shared" si="224"/>
        <v>21.660618691972676</v>
      </c>
      <c r="J1182" s="13">
        <f t="shared" si="218"/>
        <v>21.588484791281214</v>
      </c>
      <c r="K1182" s="13">
        <f t="shared" si="219"/>
        <v>7.2133900691461861E-2</v>
      </c>
      <c r="L1182" s="13">
        <f t="shared" si="220"/>
        <v>0</v>
      </c>
      <c r="M1182" s="13">
        <f t="shared" si="225"/>
        <v>3.0669220711375269</v>
      </c>
      <c r="N1182" s="13">
        <f t="shared" si="221"/>
        <v>0.16075753607348747</v>
      </c>
      <c r="O1182" s="13">
        <f t="shared" si="222"/>
        <v>0.16075753607348747</v>
      </c>
      <c r="Q1182">
        <v>29.223034193548379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14.10037459830048</v>
      </c>
      <c r="G1183" s="13">
        <f t="shared" si="216"/>
        <v>0</v>
      </c>
      <c r="H1183" s="13">
        <f t="shared" si="217"/>
        <v>14.10037459830048</v>
      </c>
      <c r="I1183" s="16">
        <f t="shared" si="224"/>
        <v>14.172508498991942</v>
      </c>
      <c r="J1183" s="13">
        <f t="shared" si="218"/>
        <v>14.142729915693417</v>
      </c>
      <c r="K1183" s="13">
        <f t="shared" si="219"/>
        <v>2.9778583298524453E-2</v>
      </c>
      <c r="L1183" s="13">
        <f t="shared" si="220"/>
        <v>0</v>
      </c>
      <c r="M1183" s="13">
        <f t="shared" si="225"/>
        <v>2.9061645350640393</v>
      </c>
      <c r="N1183" s="13">
        <f t="shared" si="221"/>
        <v>0.15233117739694194</v>
      </c>
      <c r="O1183" s="13">
        <f t="shared" si="222"/>
        <v>0.15233117739694194</v>
      </c>
      <c r="Q1183">
        <v>26.388441398890642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3.1142321558520751</v>
      </c>
      <c r="G1184" s="13">
        <f t="shared" si="216"/>
        <v>0</v>
      </c>
      <c r="H1184" s="13">
        <f t="shared" si="217"/>
        <v>3.1142321558520751</v>
      </c>
      <c r="I1184" s="16">
        <f t="shared" si="224"/>
        <v>3.1440107391505996</v>
      </c>
      <c r="J1184" s="13">
        <f t="shared" si="218"/>
        <v>3.1429875062772648</v>
      </c>
      <c r="K1184" s="13">
        <f t="shared" si="219"/>
        <v>1.0232328733348339E-3</v>
      </c>
      <c r="L1184" s="13">
        <f t="shared" si="220"/>
        <v>0</v>
      </c>
      <c r="M1184" s="13">
        <f t="shared" si="225"/>
        <v>2.7538333576670975</v>
      </c>
      <c r="N1184" s="13">
        <f t="shared" si="221"/>
        <v>0.14434649954158876</v>
      </c>
      <c r="O1184" s="13">
        <f t="shared" si="222"/>
        <v>0.14434649954158876</v>
      </c>
      <c r="Q1184">
        <v>18.25109339159809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43.728017634862972</v>
      </c>
      <c r="G1185" s="13">
        <f t="shared" si="216"/>
        <v>0</v>
      </c>
      <c r="H1185" s="13">
        <f t="shared" si="217"/>
        <v>43.728017634862972</v>
      </c>
      <c r="I1185" s="16">
        <f t="shared" si="224"/>
        <v>43.729040867736309</v>
      </c>
      <c r="J1185" s="13">
        <f t="shared" si="218"/>
        <v>41.008230358290177</v>
      </c>
      <c r="K1185" s="13">
        <f t="shared" si="219"/>
        <v>2.7208105094461317</v>
      </c>
      <c r="L1185" s="13">
        <f t="shared" si="220"/>
        <v>0</v>
      </c>
      <c r="M1185" s="13">
        <f t="shared" si="225"/>
        <v>2.6094868581255088</v>
      </c>
      <c r="N1185" s="13">
        <f t="shared" si="221"/>
        <v>0.13678035111365305</v>
      </c>
      <c r="O1185" s="13">
        <f t="shared" si="222"/>
        <v>0.13678035111365305</v>
      </c>
      <c r="Q1185">
        <v>17.652608022843271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76.395273619225975</v>
      </c>
      <c r="G1186" s="13">
        <f t="shared" si="216"/>
        <v>0.38527775668061848</v>
      </c>
      <c r="H1186" s="13">
        <f t="shared" si="217"/>
        <v>76.009995862545352</v>
      </c>
      <c r="I1186" s="16">
        <f t="shared" si="224"/>
        <v>78.730806371991491</v>
      </c>
      <c r="J1186" s="13">
        <f t="shared" si="218"/>
        <v>58.020313948458721</v>
      </c>
      <c r="K1186" s="13">
        <f t="shared" si="219"/>
        <v>20.71049242353277</v>
      </c>
      <c r="L1186" s="13">
        <f t="shared" si="220"/>
        <v>0.18829065673450579</v>
      </c>
      <c r="M1186" s="13">
        <f t="shared" si="225"/>
        <v>2.6609971637463614</v>
      </c>
      <c r="N1186" s="13">
        <f t="shared" si="221"/>
        <v>0.13948034466481923</v>
      </c>
      <c r="O1186" s="13">
        <f t="shared" si="222"/>
        <v>0.52475810134543766</v>
      </c>
      <c r="Q1186">
        <v>13.07580750568067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31.764074382655739</v>
      </c>
      <c r="G1187" s="13">
        <f t="shared" si="216"/>
        <v>0</v>
      </c>
      <c r="H1187" s="13">
        <f t="shared" si="217"/>
        <v>31.764074382655739</v>
      </c>
      <c r="I1187" s="16">
        <f t="shared" si="224"/>
        <v>52.286276149453997</v>
      </c>
      <c r="J1187" s="13">
        <f t="shared" si="218"/>
        <v>43.901428096461437</v>
      </c>
      <c r="K1187" s="13">
        <f t="shared" si="219"/>
        <v>8.3848480529925595</v>
      </c>
      <c r="L1187" s="13">
        <f t="shared" si="220"/>
        <v>0</v>
      </c>
      <c r="M1187" s="13">
        <f t="shared" si="225"/>
        <v>2.5215168190815422</v>
      </c>
      <c r="N1187" s="13">
        <f t="shared" si="221"/>
        <v>0.13216926338563936</v>
      </c>
      <c r="O1187" s="13">
        <f t="shared" si="222"/>
        <v>0.13216926338563936</v>
      </c>
      <c r="Q1187">
        <v>12.195613622580639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34.675876303954752</v>
      </c>
      <c r="G1188" s="13">
        <f t="shared" si="216"/>
        <v>0</v>
      </c>
      <c r="H1188" s="13">
        <f t="shared" si="217"/>
        <v>34.675876303954752</v>
      </c>
      <c r="I1188" s="16">
        <f t="shared" si="224"/>
        <v>43.060724356947311</v>
      </c>
      <c r="J1188" s="13">
        <f t="shared" si="218"/>
        <v>40.48976828365759</v>
      </c>
      <c r="K1188" s="13">
        <f t="shared" si="219"/>
        <v>2.5709560732897216</v>
      </c>
      <c r="L1188" s="13">
        <f t="shared" si="220"/>
        <v>0</v>
      </c>
      <c r="M1188" s="13">
        <f t="shared" si="225"/>
        <v>2.389347555695903</v>
      </c>
      <c r="N1188" s="13">
        <f t="shared" si="221"/>
        <v>0.12524140391164806</v>
      </c>
      <c r="O1188" s="13">
        <f t="shared" si="222"/>
        <v>0.12524140391164806</v>
      </c>
      <c r="Q1188">
        <v>17.755351184283612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63.401549830569387</v>
      </c>
      <c r="G1189" s="13">
        <f t="shared" si="216"/>
        <v>0.12540328090748673</v>
      </c>
      <c r="H1189" s="13">
        <f t="shared" si="217"/>
        <v>63.276146549661902</v>
      </c>
      <c r="I1189" s="16">
        <f t="shared" si="224"/>
        <v>65.847102622951624</v>
      </c>
      <c r="J1189" s="13">
        <f t="shared" si="218"/>
        <v>57.52636268406993</v>
      </c>
      <c r="K1189" s="13">
        <f t="shared" si="219"/>
        <v>8.3207399388816938</v>
      </c>
      <c r="L1189" s="13">
        <f t="shared" si="220"/>
        <v>0</v>
      </c>
      <c r="M1189" s="13">
        <f t="shared" si="225"/>
        <v>2.2641061517842549</v>
      </c>
      <c r="N1189" s="13">
        <f t="shared" si="221"/>
        <v>0.11867667907018724</v>
      </c>
      <c r="O1189" s="13">
        <f t="shared" si="222"/>
        <v>0.24407995997767395</v>
      </c>
      <c r="Q1189">
        <v>17.667519483725989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45.147302393185967</v>
      </c>
      <c r="G1190" s="13">
        <f t="shared" si="216"/>
        <v>0</v>
      </c>
      <c r="H1190" s="13">
        <f t="shared" si="217"/>
        <v>45.147302393185967</v>
      </c>
      <c r="I1190" s="16">
        <f t="shared" si="224"/>
        <v>53.468042332067661</v>
      </c>
      <c r="J1190" s="13">
        <f t="shared" si="218"/>
        <v>49.706911876551821</v>
      </c>
      <c r="K1190" s="13">
        <f t="shared" si="219"/>
        <v>3.7611304555158398</v>
      </c>
      <c r="L1190" s="13">
        <f t="shared" si="220"/>
        <v>0</v>
      </c>
      <c r="M1190" s="13">
        <f t="shared" si="225"/>
        <v>2.1454294727140675</v>
      </c>
      <c r="N1190" s="13">
        <f t="shared" si="221"/>
        <v>0.11245605458929483</v>
      </c>
      <c r="O1190" s="13">
        <f t="shared" si="222"/>
        <v>0.11245605458929483</v>
      </c>
      <c r="Q1190">
        <v>19.53432559476418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30.4840533735319</v>
      </c>
      <c r="G1191" s="13">
        <f t="shared" si="216"/>
        <v>0</v>
      </c>
      <c r="H1191" s="13">
        <f t="shared" si="217"/>
        <v>30.4840533735319</v>
      </c>
      <c r="I1191" s="16">
        <f t="shared" si="224"/>
        <v>34.24518382904774</v>
      </c>
      <c r="J1191" s="13">
        <f t="shared" si="218"/>
        <v>33.730658845359144</v>
      </c>
      <c r="K1191" s="13">
        <f t="shared" si="219"/>
        <v>0.51452498368859523</v>
      </c>
      <c r="L1191" s="13">
        <f t="shared" si="220"/>
        <v>0</v>
      </c>
      <c r="M1191" s="13">
        <f t="shared" si="225"/>
        <v>2.0329734181247727</v>
      </c>
      <c r="N1191" s="13">
        <f t="shared" si="221"/>
        <v>0.10656149390826149</v>
      </c>
      <c r="O1191" s="13">
        <f t="shared" si="222"/>
        <v>0.10656149390826149</v>
      </c>
      <c r="Q1191">
        <v>24.78484192713103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5.166666703432185E-2</v>
      </c>
      <c r="G1192" s="13">
        <f t="shared" si="216"/>
        <v>0</v>
      </c>
      <c r="H1192" s="13">
        <f t="shared" si="217"/>
        <v>5.166666703432185E-2</v>
      </c>
      <c r="I1192" s="16">
        <f t="shared" si="224"/>
        <v>0.56619165072291711</v>
      </c>
      <c r="J1192" s="13">
        <f t="shared" si="218"/>
        <v>0.56618991951264808</v>
      </c>
      <c r="K1192" s="13">
        <f t="shared" si="219"/>
        <v>1.7312102690292264E-6</v>
      </c>
      <c r="L1192" s="13">
        <f t="shared" si="220"/>
        <v>0</v>
      </c>
      <c r="M1192" s="13">
        <f t="shared" si="225"/>
        <v>1.9264119242165112</v>
      </c>
      <c r="N1192" s="13">
        <f t="shared" si="221"/>
        <v>0.10097590588102859</v>
      </c>
      <c r="O1192" s="13">
        <f t="shared" si="222"/>
        <v>0.10097590588102859</v>
      </c>
      <c r="Q1192">
        <v>27.083224193548379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0.51191960713642881</v>
      </c>
      <c r="G1193" s="13">
        <f t="shared" si="216"/>
        <v>0</v>
      </c>
      <c r="H1193" s="13">
        <f t="shared" si="217"/>
        <v>0.51191960713642881</v>
      </c>
      <c r="I1193" s="16">
        <f t="shared" si="224"/>
        <v>0.51192133834669784</v>
      </c>
      <c r="J1193" s="13">
        <f t="shared" si="218"/>
        <v>0.51191998696793273</v>
      </c>
      <c r="K1193" s="13">
        <f t="shared" si="219"/>
        <v>1.3513787651131537E-6</v>
      </c>
      <c r="L1193" s="13">
        <f t="shared" si="220"/>
        <v>0</v>
      </c>
      <c r="M1193" s="13">
        <f t="shared" si="225"/>
        <v>1.8254360183354825</v>
      </c>
      <c r="N1193" s="13">
        <f t="shared" si="221"/>
        <v>9.5683095220794948E-2</v>
      </c>
      <c r="O1193" s="13">
        <f t="shared" si="222"/>
        <v>9.5683095220794948E-2</v>
      </c>
      <c r="Q1193">
        <v>26.68558102314746</v>
      </c>
    </row>
    <row r="1194" spans="1:17" x14ac:dyDescent="0.2">
      <c r="A1194" s="14">
        <f t="shared" si="223"/>
        <v>58319</v>
      </c>
      <c r="B1194" s="1">
        <v>9</v>
      </c>
      <c r="F1194" s="34">
        <v>1.053136751524367</v>
      </c>
      <c r="G1194" s="13">
        <f t="shared" si="216"/>
        <v>0</v>
      </c>
      <c r="H1194" s="13">
        <f t="shared" si="217"/>
        <v>1.053136751524367</v>
      </c>
      <c r="I1194" s="16">
        <f t="shared" si="224"/>
        <v>1.0531381029031321</v>
      </c>
      <c r="J1194" s="13">
        <f t="shared" si="218"/>
        <v>1.0531226220473251</v>
      </c>
      <c r="K1194" s="13">
        <f t="shared" si="219"/>
        <v>1.5480855807048499E-5</v>
      </c>
      <c r="L1194" s="13">
        <f t="shared" si="220"/>
        <v>0</v>
      </c>
      <c r="M1194" s="13">
        <f t="shared" si="225"/>
        <v>1.7297529231146875</v>
      </c>
      <c r="N1194" s="13">
        <f t="shared" si="221"/>
        <v>9.0667715542147045E-2</v>
      </c>
      <c r="O1194" s="13">
        <f t="shared" si="222"/>
        <v>9.0667715542147045E-2</v>
      </c>
      <c r="Q1194">
        <v>24.704474475576209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0.22431271269983441</v>
      </c>
      <c r="G1195" s="13">
        <f t="shared" si="216"/>
        <v>0</v>
      </c>
      <c r="H1195" s="13">
        <f t="shared" si="217"/>
        <v>0.22431271269983441</v>
      </c>
      <c r="I1195" s="16">
        <f t="shared" si="224"/>
        <v>0.22432819355564146</v>
      </c>
      <c r="J1195" s="13">
        <f t="shared" si="218"/>
        <v>0.22432800936042632</v>
      </c>
      <c r="K1195" s="13">
        <f t="shared" si="219"/>
        <v>1.8419521513601822E-7</v>
      </c>
      <c r="L1195" s="13">
        <f t="shared" si="220"/>
        <v>0</v>
      </c>
      <c r="M1195" s="13">
        <f t="shared" si="225"/>
        <v>1.6390852075725404</v>
      </c>
      <c r="N1195" s="13">
        <f t="shared" si="221"/>
        <v>8.591522486455988E-2</v>
      </c>
      <c r="O1195" s="13">
        <f t="shared" si="222"/>
        <v>8.591522486455988E-2</v>
      </c>
      <c r="Q1195">
        <v>23.22002268478716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11.65758148554602</v>
      </c>
      <c r="G1196" s="13">
        <f t="shared" si="216"/>
        <v>0</v>
      </c>
      <c r="H1196" s="13">
        <f t="shared" si="217"/>
        <v>11.65758148554602</v>
      </c>
      <c r="I1196" s="16">
        <f t="shared" si="224"/>
        <v>11.657581669741235</v>
      </c>
      <c r="J1196" s="13">
        <f t="shared" si="218"/>
        <v>11.612639731592171</v>
      </c>
      <c r="K1196" s="13">
        <f t="shared" si="219"/>
        <v>4.4941938149063887E-2</v>
      </c>
      <c r="L1196" s="13">
        <f t="shared" si="220"/>
        <v>0</v>
      </c>
      <c r="M1196" s="13">
        <f t="shared" si="225"/>
        <v>1.5531699827079806</v>
      </c>
      <c r="N1196" s="13">
        <f t="shared" si="221"/>
        <v>8.1411843448251656E-2</v>
      </c>
      <c r="O1196" s="13">
        <f t="shared" si="222"/>
        <v>8.1411843448251656E-2</v>
      </c>
      <c r="Q1196">
        <v>19.266063072069219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44.980355705469727</v>
      </c>
      <c r="G1197" s="13">
        <f t="shared" si="216"/>
        <v>0</v>
      </c>
      <c r="H1197" s="13">
        <f t="shared" si="217"/>
        <v>44.980355705469727</v>
      </c>
      <c r="I1197" s="16">
        <f t="shared" si="224"/>
        <v>45.025297643618792</v>
      </c>
      <c r="J1197" s="13">
        <f t="shared" si="218"/>
        <v>40.140367498922231</v>
      </c>
      <c r="K1197" s="13">
        <f t="shared" si="219"/>
        <v>4.8849301446965612</v>
      </c>
      <c r="L1197" s="13">
        <f t="shared" si="220"/>
        <v>0</v>
      </c>
      <c r="M1197" s="13">
        <f t="shared" si="225"/>
        <v>1.471758139259729</v>
      </c>
      <c r="N1197" s="13">
        <f t="shared" si="221"/>
        <v>7.7144513840138332E-2</v>
      </c>
      <c r="O1197" s="13">
        <f t="shared" si="222"/>
        <v>7.7144513840138332E-2</v>
      </c>
      <c r="Q1197">
        <v>13.53872872051857</v>
      </c>
    </row>
    <row r="1198" spans="1:17" x14ac:dyDescent="0.2">
      <c r="A1198" s="14">
        <f t="shared" si="223"/>
        <v>58441</v>
      </c>
      <c r="B1198" s="1">
        <v>1</v>
      </c>
      <c r="F1198" s="34">
        <v>19.61812872201553</v>
      </c>
      <c r="G1198" s="13">
        <f t="shared" si="216"/>
        <v>0</v>
      </c>
      <c r="H1198" s="13">
        <f t="shared" si="217"/>
        <v>19.61812872201553</v>
      </c>
      <c r="I1198" s="16">
        <f t="shared" si="224"/>
        <v>24.503058866712092</v>
      </c>
      <c r="J1198" s="13">
        <f t="shared" si="218"/>
        <v>23.574133747866103</v>
      </c>
      <c r="K1198" s="13">
        <f t="shared" si="219"/>
        <v>0.92892511884598861</v>
      </c>
      <c r="L1198" s="13">
        <f t="shared" si="220"/>
        <v>0</v>
      </c>
      <c r="M1198" s="13">
        <f t="shared" si="225"/>
        <v>1.3946136254195907</v>
      </c>
      <c r="N1198" s="13">
        <f t="shared" si="221"/>
        <v>7.3100863014042214E-2</v>
      </c>
      <c r="O1198" s="13">
        <f t="shared" si="222"/>
        <v>7.3100863014042214E-2</v>
      </c>
      <c r="Q1198">
        <v>13.177586622580639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41.745720456983278</v>
      </c>
      <c r="G1199" s="13">
        <f t="shared" si="216"/>
        <v>0</v>
      </c>
      <c r="H1199" s="13">
        <f t="shared" si="217"/>
        <v>41.745720456983278</v>
      </c>
      <c r="I1199" s="16">
        <f t="shared" si="224"/>
        <v>42.674645575829267</v>
      </c>
      <c r="J1199" s="13">
        <f t="shared" si="218"/>
        <v>39.891213358872918</v>
      </c>
      <c r="K1199" s="13">
        <f t="shared" si="219"/>
        <v>2.7834322169563492</v>
      </c>
      <c r="L1199" s="13">
        <f t="shared" si="220"/>
        <v>0</v>
      </c>
      <c r="M1199" s="13">
        <f t="shared" si="225"/>
        <v>1.3215127624055485</v>
      </c>
      <c r="N1199" s="13">
        <f t="shared" si="221"/>
        <v>6.9269166495380979E-2</v>
      </c>
      <c r="O1199" s="13">
        <f t="shared" si="222"/>
        <v>6.9269166495380979E-2</v>
      </c>
      <c r="Q1199">
        <v>16.937374420443991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5.1935555593570486</v>
      </c>
      <c r="G1200" s="13">
        <f t="shared" si="216"/>
        <v>0</v>
      </c>
      <c r="H1200" s="13">
        <f t="shared" si="217"/>
        <v>5.1935555593570486</v>
      </c>
      <c r="I1200" s="16">
        <f t="shared" si="224"/>
        <v>7.9769877763133978</v>
      </c>
      <c r="J1200" s="13">
        <f t="shared" si="218"/>
        <v>7.9573800892547402</v>
      </c>
      <c r="K1200" s="13">
        <f t="shared" si="219"/>
        <v>1.9607687058657675E-2</v>
      </c>
      <c r="L1200" s="13">
        <f t="shared" si="220"/>
        <v>0</v>
      </c>
      <c r="M1200" s="13">
        <f t="shared" si="225"/>
        <v>1.2522435959101674</v>
      </c>
      <c r="N1200" s="13">
        <f t="shared" si="221"/>
        <v>6.5638314366317452E-2</v>
      </c>
      <c r="O1200" s="13">
        <f t="shared" si="222"/>
        <v>6.5638314366317452E-2</v>
      </c>
      <c r="Q1200">
        <v>17.096669368261409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33.342137189771762</v>
      </c>
      <c r="G1201" s="13">
        <f t="shared" si="216"/>
        <v>0</v>
      </c>
      <c r="H1201" s="13">
        <f t="shared" si="217"/>
        <v>33.342137189771762</v>
      </c>
      <c r="I1201" s="16">
        <f t="shared" si="224"/>
        <v>33.361744876830421</v>
      </c>
      <c r="J1201" s="13">
        <f t="shared" si="218"/>
        <v>32.079945298960126</v>
      </c>
      <c r="K1201" s="13">
        <f t="shared" si="219"/>
        <v>1.2817995778702951</v>
      </c>
      <c r="L1201" s="13">
        <f t="shared" si="220"/>
        <v>0</v>
      </c>
      <c r="M1201" s="13">
        <f t="shared" si="225"/>
        <v>1.1866052815438499</v>
      </c>
      <c r="N1201" s="13">
        <f t="shared" si="221"/>
        <v>6.2197779052802785E-2</v>
      </c>
      <c r="O1201" s="13">
        <f t="shared" si="222"/>
        <v>6.2197779052802785E-2</v>
      </c>
      <c r="Q1201">
        <v>17.502206649170478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1.9589754457926369</v>
      </c>
      <c r="G1202" s="13">
        <f t="shared" si="216"/>
        <v>0</v>
      </c>
      <c r="H1202" s="13">
        <f t="shared" si="217"/>
        <v>1.9589754457926369</v>
      </c>
      <c r="I1202" s="16">
        <f t="shared" si="224"/>
        <v>3.2407750236629322</v>
      </c>
      <c r="J1202" s="13">
        <f t="shared" si="218"/>
        <v>3.2400567587683171</v>
      </c>
      <c r="K1202" s="13">
        <f t="shared" si="219"/>
        <v>7.1826489461512821E-4</v>
      </c>
      <c r="L1202" s="13">
        <f t="shared" si="220"/>
        <v>0</v>
      </c>
      <c r="M1202" s="13">
        <f t="shared" si="225"/>
        <v>1.1244075024910472</v>
      </c>
      <c r="N1202" s="13">
        <f t="shared" si="221"/>
        <v>5.8937584800112436E-2</v>
      </c>
      <c r="O1202" s="13">
        <f t="shared" si="222"/>
        <v>5.8937584800112436E-2</v>
      </c>
      <c r="Q1202">
        <v>21.393924425231191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10.12841766498366</v>
      </c>
      <c r="G1203" s="13">
        <f t="shared" si="216"/>
        <v>0</v>
      </c>
      <c r="H1203" s="13">
        <f t="shared" si="217"/>
        <v>10.12841766498366</v>
      </c>
      <c r="I1203" s="16">
        <f t="shared" si="224"/>
        <v>10.129135929878275</v>
      </c>
      <c r="J1203" s="13">
        <f t="shared" si="218"/>
        <v>10.114350324228388</v>
      </c>
      <c r="K1203" s="13">
        <f t="shared" si="219"/>
        <v>1.4785605649887401E-2</v>
      </c>
      <c r="L1203" s="13">
        <f t="shared" si="220"/>
        <v>0</v>
      </c>
      <c r="M1203" s="13">
        <f t="shared" si="225"/>
        <v>1.0654699176909348</v>
      </c>
      <c r="N1203" s="13">
        <f t="shared" si="221"/>
        <v>5.5848278748369777E-2</v>
      </c>
      <c r="O1203" s="13">
        <f t="shared" si="222"/>
        <v>5.5848278748369777E-2</v>
      </c>
      <c r="Q1203">
        <v>24.181459161656669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16.995555598554631</v>
      </c>
      <c r="G1204" s="13">
        <f t="shared" si="216"/>
        <v>0</v>
      </c>
      <c r="H1204" s="13">
        <f t="shared" si="217"/>
        <v>16.995555598554631</v>
      </c>
      <c r="I1204" s="16">
        <f t="shared" si="224"/>
        <v>17.010341204204519</v>
      </c>
      <c r="J1204" s="13">
        <f t="shared" si="218"/>
        <v>16.975591953546093</v>
      </c>
      <c r="K1204" s="13">
        <f t="shared" si="219"/>
        <v>3.4749250658425268E-2</v>
      </c>
      <c r="L1204" s="13">
        <f t="shared" si="220"/>
        <v>0</v>
      </c>
      <c r="M1204" s="13">
        <f t="shared" si="225"/>
        <v>1.009621638942565</v>
      </c>
      <c r="N1204" s="13">
        <f t="shared" si="221"/>
        <v>5.2920903524191591E-2</v>
      </c>
      <c r="O1204" s="13">
        <f t="shared" si="222"/>
        <v>5.2920903524191591E-2</v>
      </c>
      <c r="Q1204">
        <v>29.277220193548381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30.38130857462712</v>
      </c>
      <c r="G1205" s="13">
        <f t="shared" si="216"/>
        <v>0</v>
      </c>
      <c r="H1205" s="13">
        <f t="shared" si="217"/>
        <v>30.38130857462712</v>
      </c>
      <c r="I1205" s="16">
        <f t="shared" si="224"/>
        <v>30.416057825285545</v>
      </c>
      <c r="J1205" s="13">
        <f t="shared" si="218"/>
        <v>30.175026275763116</v>
      </c>
      <c r="K1205" s="13">
        <f t="shared" si="219"/>
        <v>0.24103154952242889</v>
      </c>
      <c r="L1205" s="13">
        <f t="shared" si="220"/>
        <v>0</v>
      </c>
      <c r="M1205" s="13">
        <f t="shared" si="225"/>
        <v>0.95670073541837342</v>
      </c>
      <c r="N1205" s="13">
        <f t="shared" si="221"/>
        <v>5.0146971268985527E-2</v>
      </c>
      <c r="O1205" s="13">
        <f t="shared" si="222"/>
        <v>5.0146971268985527E-2</v>
      </c>
      <c r="Q1205">
        <v>27.7826890353364</v>
      </c>
    </row>
    <row r="1206" spans="1:17" x14ac:dyDescent="0.2">
      <c r="A1206" s="14">
        <f t="shared" si="223"/>
        <v>58685</v>
      </c>
      <c r="B1206" s="1">
        <v>9</v>
      </c>
      <c r="F1206" s="34">
        <v>0.26833335295840671</v>
      </c>
      <c r="G1206" s="13">
        <f t="shared" si="216"/>
        <v>0</v>
      </c>
      <c r="H1206" s="13">
        <f t="shared" si="217"/>
        <v>0.26833335295840671</v>
      </c>
      <c r="I1206" s="16">
        <f t="shared" si="224"/>
        <v>0.50936490248083555</v>
      </c>
      <c r="J1206" s="13">
        <f t="shared" si="218"/>
        <v>0.50936300050490169</v>
      </c>
      <c r="K1206" s="13">
        <f t="shared" si="219"/>
        <v>1.9019759338601006E-6</v>
      </c>
      <c r="L1206" s="13">
        <f t="shared" si="220"/>
        <v>0</v>
      </c>
      <c r="M1206" s="13">
        <f t="shared" si="225"/>
        <v>0.90655376414938793</v>
      </c>
      <c r="N1206" s="13">
        <f t="shared" si="221"/>
        <v>4.7518439028595066E-2</v>
      </c>
      <c r="O1206" s="13">
        <f t="shared" si="222"/>
        <v>4.7518439028595066E-2</v>
      </c>
      <c r="Q1206">
        <v>24.114857784826292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5.2056020100294678</v>
      </c>
      <c r="G1207" s="13">
        <f t="shared" si="216"/>
        <v>0</v>
      </c>
      <c r="H1207" s="13">
        <f t="shared" si="217"/>
        <v>5.2056020100294678</v>
      </c>
      <c r="I1207" s="16">
        <f t="shared" si="224"/>
        <v>5.2056039120054018</v>
      </c>
      <c r="J1207" s="13">
        <f t="shared" si="218"/>
        <v>5.2031123120190399</v>
      </c>
      <c r="K1207" s="13">
        <f t="shared" si="219"/>
        <v>2.4915999863619476E-3</v>
      </c>
      <c r="L1207" s="13">
        <f t="shared" si="220"/>
        <v>0</v>
      </c>
      <c r="M1207" s="13">
        <f t="shared" si="225"/>
        <v>0.85903532512079284</v>
      </c>
      <c r="N1207" s="13">
        <f t="shared" si="221"/>
        <v>4.5027685432934943E-2</v>
      </c>
      <c r="O1207" s="13">
        <f t="shared" si="222"/>
        <v>4.5027685432934943E-2</v>
      </c>
      <c r="Q1207">
        <v>22.651462802449899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80.712342005513023</v>
      </c>
      <c r="G1208" s="13">
        <f t="shared" si="216"/>
        <v>0.47161912440635945</v>
      </c>
      <c r="H1208" s="13">
        <f t="shared" si="217"/>
        <v>80.240722881106663</v>
      </c>
      <c r="I1208" s="16">
        <f t="shared" si="224"/>
        <v>80.24321448109302</v>
      </c>
      <c r="J1208" s="13">
        <f t="shared" si="218"/>
        <v>67.746751603040764</v>
      </c>
      <c r="K1208" s="13">
        <f t="shared" si="219"/>
        <v>12.496462878052256</v>
      </c>
      <c r="L1208" s="13">
        <f t="shared" si="220"/>
        <v>0</v>
      </c>
      <c r="M1208" s="13">
        <f t="shared" si="225"/>
        <v>0.81400763968785794</v>
      </c>
      <c r="N1208" s="13">
        <f t="shared" si="221"/>
        <v>4.2667488598000076E-2</v>
      </c>
      <c r="O1208" s="13">
        <f t="shared" si="222"/>
        <v>0.51428661300435952</v>
      </c>
      <c r="Q1208">
        <v>18.614691568603359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72.889421357281307</v>
      </c>
      <c r="G1209" s="13">
        <f t="shared" si="216"/>
        <v>0.31516071144172514</v>
      </c>
      <c r="H1209" s="13">
        <f t="shared" si="217"/>
        <v>72.574260645839587</v>
      </c>
      <c r="I1209" s="16">
        <f t="shared" si="224"/>
        <v>85.070723523891843</v>
      </c>
      <c r="J1209" s="13">
        <f t="shared" si="218"/>
        <v>61.557150695464124</v>
      </c>
      <c r="K1209" s="13">
        <f t="shared" si="219"/>
        <v>23.513572828427719</v>
      </c>
      <c r="L1209" s="13">
        <f t="shared" si="220"/>
        <v>0.30260629799839217</v>
      </c>
      <c r="M1209" s="13">
        <f t="shared" si="225"/>
        <v>1.07394644908825</v>
      </c>
      <c r="N1209" s="13">
        <f t="shared" si="221"/>
        <v>5.6292589451503013E-2</v>
      </c>
      <c r="O1209" s="13">
        <f t="shared" si="222"/>
        <v>0.37145330089322814</v>
      </c>
      <c r="Q1209">
        <v>13.632832450000389</v>
      </c>
    </row>
    <row r="1210" spans="1:17" x14ac:dyDescent="0.2">
      <c r="A1210" s="14">
        <f t="shared" si="223"/>
        <v>58807</v>
      </c>
      <c r="B1210" s="1">
        <v>1</v>
      </c>
      <c r="F1210" s="34">
        <v>10.53017555925196</v>
      </c>
      <c r="G1210" s="13">
        <f t="shared" si="216"/>
        <v>0</v>
      </c>
      <c r="H1210" s="13">
        <f t="shared" si="217"/>
        <v>10.53017555925196</v>
      </c>
      <c r="I1210" s="16">
        <f t="shared" si="224"/>
        <v>33.741142089681283</v>
      </c>
      <c r="J1210" s="13">
        <f t="shared" si="218"/>
        <v>31.036276057332369</v>
      </c>
      <c r="K1210" s="13">
        <f t="shared" si="219"/>
        <v>2.7048660323489138</v>
      </c>
      <c r="L1210" s="13">
        <f t="shared" si="220"/>
        <v>0</v>
      </c>
      <c r="M1210" s="13">
        <f t="shared" si="225"/>
        <v>1.017653859636747</v>
      </c>
      <c r="N1210" s="13">
        <f t="shared" si="221"/>
        <v>5.3341924984158545E-2</v>
      </c>
      <c r="O1210" s="13">
        <f t="shared" si="222"/>
        <v>5.3341924984158545E-2</v>
      </c>
      <c r="Q1210">
        <v>11.87981962258065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42.574668679764763</v>
      </c>
      <c r="G1211" s="13">
        <f t="shared" si="216"/>
        <v>0</v>
      </c>
      <c r="H1211" s="13">
        <f t="shared" si="217"/>
        <v>42.574668679764763</v>
      </c>
      <c r="I1211" s="16">
        <f t="shared" si="224"/>
        <v>45.279534712113673</v>
      </c>
      <c r="J1211" s="13">
        <f t="shared" si="218"/>
        <v>40.432885287630519</v>
      </c>
      <c r="K1211" s="13">
        <f t="shared" si="219"/>
        <v>4.8466494244831537</v>
      </c>
      <c r="L1211" s="13">
        <f t="shared" si="220"/>
        <v>0</v>
      </c>
      <c r="M1211" s="13">
        <f t="shared" si="225"/>
        <v>0.96431193465258846</v>
      </c>
      <c r="N1211" s="13">
        <f t="shared" si="221"/>
        <v>5.0545924228035777E-2</v>
      </c>
      <c r="O1211" s="13">
        <f t="shared" si="222"/>
        <v>5.0545924228035777E-2</v>
      </c>
      <c r="Q1211">
        <v>13.736491569672021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26.79199018063462</v>
      </c>
      <c r="G1212" s="13">
        <f t="shared" si="216"/>
        <v>0</v>
      </c>
      <c r="H1212" s="13">
        <f t="shared" si="217"/>
        <v>26.79199018063462</v>
      </c>
      <c r="I1212" s="16">
        <f t="shared" si="224"/>
        <v>31.638639605117774</v>
      </c>
      <c r="J1212" s="13">
        <f t="shared" si="218"/>
        <v>30.242050732006625</v>
      </c>
      <c r="K1212" s="13">
        <f t="shared" si="219"/>
        <v>1.3965888731111491</v>
      </c>
      <c r="L1212" s="13">
        <f t="shared" si="220"/>
        <v>0</v>
      </c>
      <c r="M1212" s="13">
        <f t="shared" si="225"/>
        <v>0.91376601042455263</v>
      </c>
      <c r="N1212" s="13">
        <f t="shared" si="221"/>
        <v>4.789648024185636E-2</v>
      </c>
      <c r="O1212" s="13">
        <f t="shared" si="222"/>
        <v>4.789648024185636E-2</v>
      </c>
      <c r="Q1212">
        <v>15.69595772790694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13.82653100730354</v>
      </c>
      <c r="G1213" s="13">
        <f t="shared" si="216"/>
        <v>0</v>
      </c>
      <c r="H1213" s="13">
        <f t="shared" si="217"/>
        <v>13.82653100730354</v>
      </c>
      <c r="I1213" s="16">
        <f t="shared" si="224"/>
        <v>15.223119880414689</v>
      </c>
      <c r="J1213" s="13">
        <f t="shared" si="218"/>
        <v>15.073335126272196</v>
      </c>
      <c r="K1213" s="13">
        <f t="shared" si="219"/>
        <v>0.14978475414249282</v>
      </c>
      <c r="L1213" s="13">
        <f t="shared" si="220"/>
        <v>0</v>
      </c>
      <c r="M1213" s="13">
        <f t="shared" si="225"/>
        <v>0.8658695301826963</v>
      </c>
      <c r="N1213" s="13">
        <f t="shared" si="221"/>
        <v>4.5385911022398667E-2</v>
      </c>
      <c r="O1213" s="13">
        <f t="shared" si="222"/>
        <v>4.5385911022398667E-2</v>
      </c>
      <c r="Q1213">
        <v>16.345430038321702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2.3865017825287111</v>
      </c>
      <c r="G1214" s="13">
        <f t="shared" si="216"/>
        <v>0</v>
      </c>
      <c r="H1214" s="13">
        <f t="shared" si="217"/>
        <v>2.3865017825287111</v>
      </c>
      <c r="I1214" s="16">
        <f t="shared" si="224"/>
        <v>2.536286536671204</v>
      </c>
      <c r="J1214" s="13">
        <f t="shared" si="218"/>
        <v>2.5358773094916005</v>
      </c>
      <c r="K1214" s="13">
        <f t="shared" si="219"/>
        <v>4.0922717960345523E-4</v>
      </c>
      <c r="L1214" s="13">
        <f t="shared" si="220"/>
        <v>0</v>
      </c>
      <c r="M1214" s="13">
        <f t="shared" si="225"/>
        <v>0.82048361916029766</v>
      </c>
      <c r="N1214" s="13">
        <f t="shared" si="221"/>
        <v>4.3006937230702293E-2</v>
      </c>
      <c r="O1214" s="13">
        <f t="shared" si="222"/>
        <v>4.3006937230702293E-2</v>
      </c>
      <c r="Q1214">
        <v>20.174163801178899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0.50697685715460272</v>
      </c>
      <c r="G1215" s="13">
        <f t="shared" si="216"/>
        <v>0</v>
      </c>
      <c r="H1215" s="13">
        <f t="shared" si="217"/>
        <v>0.50697685715460272</v>
      </c>
      <c r="I1215" s="16">
        <f t="shared" si="224"/>
        <v>0.50738608433420618</v>
      </c>
      <c r="J1215" s="13">
        <f t="shared" si="218"/>
        <v>0.50738395200132158</v>
      </c>
      <c r="K1215" s="13">
        <f t="shared" si="219"/>
        <v>2.1323328845967993E-6</v>
      </c>
      <c r="L1215" s="13">
        <f t="shared" si="220"/>
        <v>0</v>
      </c>
      <c r="M1215" s="13">
        <f t="shared" si="225"/>
        <v>0.7774766819295954</v>
      </c>
      <c r="N1215" s="13">
        <f t="shared" si="221"/>
        <v>4.0752661085788539E-2</v>
      </c>
      <c r="O1215" s="13">
        <f t="shared" si="222"/>
        <v>4.0752661085788539E-2</v>
      </c>
      <c r="Q1215">
        <v>23.216504226054159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5.5806832309803933E-2</v>
      </c>
      <c r="G1216" s="13">
        <f t="shared" si="216"/>
        <v>0</v>
      </c>
      <c r="H1216" s="13">
        <f t="shared" si="217"/>
        <v>5.5806832309803933E-2</v>
      </c>
      <c r="I1216" s="16">
        <f t="shared" si="224"/>
        <v>5.580896464268853E-2</v>
      </c>
      <c r="J1216" s="13">
        <f t="shared" si="218"/>
        <v>5.5808962685315974E-2</v>
      </c>
      <c r="K1216" s="13">
        <f t="shared" si="219"/>
        <v>1.9573725557053834E-9</v>
      </c>
      <c r="L1216" s="13">
        <f t="shared" si="220"/>
        <v>0</v>
      </c>
      <c r="M1216" s="13">
        <f t="shared" si="225"/>
        <v>0.73672402084380684</v>
      </c>
      <c r="N1216" s="13">
        <f t="shared" si="221"/>
        <v>3.8616546364699654E-2</v>
      </c>
      <c r="O1216" s="13">
        <f t="shared" si="222"/>
        <v>3.8616546364699654E-2</v>
      </c>
      <c r="Q1216">
        <v>25.87776069428978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23.272060609445901</v>
      </c>
      <c r="G1217" s="13">
        <f t="shared" si="216"/>
        <v>0</v>
      </c>
      <c r="H1217" s="13">
        <f t="shared" si="217"/>
        <v>23.272060609445901</v>
      </c>
      <c r="I1217" s="16">
        <f t="shared" si="224"/>
        <v>23.272060611403273</v>
      </c>
      <c r="J1217" s="13">
        <f t="shared" si="218"/>
        <v>23.178270637754583</v>
      </c>
      <c r="K1217" s="13">
        <f t="shared" si="219"/>
        <v>9.3789973648689795E-2</v>
      </c>
      <c r="L1217" s="13">
        <f t="shared" si="220"/>
        <v>0</v>
      </c>
      <c r="M1217" s="13">
        <f t="shared" si="225"/>
        <v>0.69810747447910715</v>
      </c>
      <c r="N1217" s="13">
        <f t="shared" si="221"/>
        <v>3.6592399450867515E-2</v>
      </c>
      <c r="O1217" s="13">
        <f t="shared" si="222"/>
        <v>3.6592399450867515E-2</v>
      </c>
      <c r="Q1217">
        <v>28.864160193548379</v>
      </c>
    </row>
    <row r="1218" spans="1:17" x14ac:dyDescent="0.2">
      <c r="A1218" s="14">
        <f t="shared" si="223"/>
        <v>59050</v>
      </c>
      <c r="B1218" s="1">
        <v>9</v>
      </c>
      <c r="F1218" s="34">
        <v>32.055157253072039</v>
      </c>
      <c r="G1218" s="13">
        <f t="shared" si="216"/>
        <v>0</v>
      </c>
      <c r="H1218" s="13">
        <f t="shared" si="217"/>
        <v>32.055157253072039</v>
      </c>
      <c r="I1218" s="16">
        <f t="shared" si="224"/>
        <v>32.148947226720729</v>
      </c>
      <c r="J1218" s="13">
        <f t="shared" si="218"/>
        <v>31.834914626320138</v>
      </c>
      <c r="K1218" s="13">
        <f t="shared" si="219"/>
        <v>0.31403260040059067</v>
      </c>
      <c r="L1218" s="13">
        <f t="shared" si="220"/>
        <v>0</v>
      </c>
      <c r="M1218" s="13">
        <f t="shared" si="225"/>
        <v>0.66151507502823959</v>
      </c>
      <c r="N1218" s="13">
        <f t="shared" si="221"/>
        <v>3.467435137586166E-2</v>
      </c>
      <c r="O1218" s="13">
        <f t="shared" si="222"/>
        <v>3.467435137586166E-2</v>
      </c>
      <c r="Q1218">
        <v>27.042694175498141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5.0956581254969926</v>
      </c>
      <c r="G1219" s="13">
        <f t="shared" si="216"/>
        <v>0</v>
      </c>
      <c r="H1219" s="13">
        <f t="shared" si="217"/>
        <v>5.0956581254969926</v>
      </c>
      <c r="I1219" s="16">
        <f t="shared" si="224"/>
        <v>5.4096907258975833</v>
      </c>
      <c r="J1219" s="13">
        <f t="shared" si="218"/>
        <v>5.4071601718649394</v>
      </c>
      <c r="K1219" s="13">
        <f t="shared" si="219"/>
        <v>2.5305540326439058E-3</v>
      </c>
      <c r="L1219" s="13">
        <f t="shared" si="220"/>
        <v>0</v>
      </c>
      <c r="M1219" s="13">
        <f t="shared" si="225"/>
        <v>0.62684072365237797</v>
      </c>
      <c r="N1219" s="13">
        <f t="shared" si="221"/>
        <v>3.2856840802447454E-2</v>
      </c>
      <c r="O1219" s="13">
        <f t="shared" si="222"/>
        <v>3.2856840802447454E-2</v>
      </c>
      <c r="Q1219">
        <v>23.361344863295301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4.6666667000000002E-2</v>
      </c>
      <c r="G1220" s="13">
        <f t="shared" si="216"/>
        <v>0</v>
      </c>
      <c r="H1220" s="13">
        <f t="shared" si="217"/>
        <v>4.6666667000000002E-2</v>
      </c>
      <c r="I1220" s="16">
        <f t="shared" si="224"/>
        <v>4.9197221032643908E-2</v>
      </c>
      <c r="J1220" s="13">
        <f t="shared" si="218"/>
        <v>4.9197216838165525E-2</v>
      </c>
      <c r="K1220" s="13">
        <f t="shared" si="219"/>
        <v>4.1944783826797227E-9</v>
      </c>
      <c r="L1220" s="13">
        <f t="shared" si="220"/>
        <v>0</v>
      </c>
      <c r="M1220" s="13">
        <f t="shared" si="225"/>
        <v>0.59398388284993053</v>
      </c>
      <c r="N1220" s="13">
        <f t="shared" si="221"/>
        <v>3.1134597899613869E-2</v>
      </c>
      <c r="O1220" s="13">
        <f t="shared" si="222"/>
        <v>3.1134597899613869E-2</v>
      </c>
      <c r="Q1220">
        <v>17.776614116668799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39.455088222511947</v>
      </c>
      <c r="G1221" s="13">
        <f t="shared" si="216"/>
        <v>0</v>
      </c>
      <c r="H1221" s="13">
        <f t="shared" si="217"/>
        <v>39.455088222511947</v>
      </c>
      <c r="I1221" s="16">
        <f t="shared" si="224"/>
        <v>39.455088226706422</v>
      </c>
      <c r="J1221" s="13">
        <f t="shared" si="218"/>
        <v>36.966847727093246</v>
      </c>
      <c r="K1221" s="13">
        <f t="shared" si="219"/>
        <v>2.4882404996131768</v>
      </c>
      <c r="L1221" s="13">
        <f t="shared" si="220"/>
        <v>0</v>
      </c>
      <c r="M1221" s="13">
        <f t="shared" si="225"/>
        <v>0.56284928495031661</v>
      </c>
      <c r="N1221" s="13">
        <f t="shared" si="221"/>
        <v>2.9502629062817077E-2</v>
      </c>
      <c r="O1221" s="13">
        <f t="shared" si="222"/>
        <v>2.9502629062817077E-2</v>
      </c>
      <c r="Q1221">
        <v>16.08537775880221</v>
      </c>
    </row>
    <row r="1222" spans="1:17" x14ac:dyDescent="0.2">
      <c r="A1222" s="14">
        <f t="shared" si="223"/>
        <v>59172</v>
      </c>
      <c r="B1222" s="1">
        <v>1</v>
      </c>
      <c r="F1222" s="34">
        <v>84.619025252603208</v>
      </c>
      <c r="G1222" s="13">
        <f t="shared" ref="G1222:G1285" si="228">IF((F1222-$J$2)&gt;0,$I$2*(F1222-$J$2),0)</f>
        <v>0.54975278934816318</v>
      </c>
      <c r="H1222" s="13">
        <f t="shared" ref="H1222:H1285" si="229">F1222-G1222</f>
        <v>84.069272463255047</v>
      </c>
      <c r="I1222" s="16">
        <f t="shared" si="224"/>
        <v>86.55751296286823</v>
      </c>
      <c r="J1222" s="13">
        <f t="shared" ref="J1222:J1285" si="230">I1222/SQRT(1+(I1222/($K$2*(300+(25*Q1222)+0.05*(Q1222)^3)))^2)</f>
        <v>62.719190073126939</v>
      </c>
      <c r="K1222" s="13">
        <f t="shared" ref="K1222:K1285" si="231">I1222-J1222</f>
        <v>23.838322889741292</v>
      </c>
      <c r="L1222" s="13">
        <f t="shared" ref="L1222:L1285" si="232">IF(K1222&gt;$N$2,(K1222-$N$2)/$L$2,0)</f>
        <v>0.31585030321662233</v>
      </c>
      <c r="M1222" s="13">
        <f t="shared" si="225"/>
        <v>0.84919695910412185</v>
      </c>
      <c r="N1222" s="13">
        <f t="shared" ref="N1222:N1285" si="233">$M$2*M1222</f>
        <v>4.4511992029860455E-2</v>
      </c>
      <c r="O1222" s="13">
        <f t="shared" ref="O1222:O1285" si="234">N1222+G1222</f>
        <v>0.59426478137802363</v>
      </c>
      <c r="Q1222">
        <v>13.925920834504121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64.03191216744797</v>
      </c>
      <c r="G1223" s="13">
        <f t="shared" si="228"/>
        <v>0.13801052764505842</v>
      </c>
      <c r="H1223" s="13">
        <f t="shared" si="229"/>
        <v>63.893901639802912</v>
      </c>
      <c r="I1223" s="16">
        <f t="shared" ref="I1223:I1286" si="237">H1223+K1222-L1222</f>
        <v>87.416374226327576</v>
      </c>
      <c r="J1223" s="13">
        <f t="shared" si="230"/>
        <v>60.153116464506887</v>
      </c>
      <c r="K1223" s="13">
        <f t="shared" si="231"/>
        <v>27.263257761820689</v>
      </c>
      <c r="L1223" s="13">
        <f t="shared" si="232"/>
        <v>0.45552650569197589</v>
      </c>
      <c r="M1223" s="13">
        <f t="shared" ref="M1223:M1286" si="238">L1223+M1222-N1222</f>
        <v>1.2602114727662372</v>
      </c>
      <c r="N1223" s="13">
        <f t="shared" si="233"/>
        <v>6.6055963142976348E-2</v>
      </c>
      <c r="O1223" s="13">
        <f t="shared" si="234"/>
        <v>0.20406649078803477</v>
      </c>
      <c r="Q1223">
        <v>12.567529622580651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101.4316106906499</v>
      </c>
      <c r="G1224" s="13">
        <f t="shared" si="228"/>
        <v>0.88600449810909709</v>
      </c>
      <c r="H1224" s="13">
        <f t="shared" si="229"/>
        <v>100.5456061925408</v>
      </c>
      <c r="I1224" s="16">
        <f t="shared" si="237"/>
        <v>127.35333744866952</v>
      </c>
      <c r="J1224" s="13">
        <f t="shared" si="230"/>
        <v>79.874175018673881</v>
      </c>
      <c r="K1224" s="13">
        <f t="shared" si="231"/>
        <v>47.47916242999564</v>
      </c>
      <c r="L1224" s="13">
        <f t="shared" si="232"/>
        <v>1.2799745314554831</v>
      </c>
      <c r="M1224" s="13">
        <f t="shared" si="238"/>
        <v>2.4741300410787437</v>
      </c>
      <c r="N1224" s="13">
        <f t="shared" si="233"/>
        <v>0.12968541100938197</v>
      </c>
      <c r="O1224" s="13">
        <f t="shared" si="234"/>
        <v>1.015689909118479</v>
      </c>
      <c r="Q1224">
        <v>15.644078822314199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38.068268570632767</v>
      </c>
      <c r="G1225" s="13">
        <f t="shared" si="228"/>
        <v>0</v>
      </c>
      <c r="H1225" s="13">
        <f t="shared" si="229"/>
        <v>38.068268570632767</v>
      </c>
      <c r="I1225" s="16">
        <f t="shared" si="237"/>
        <v>84.267456469172927</v>
      </c>
      <c r="J1225" s="13">
        <f t="shared" si="230"/>
        <v>67.574976665804826</v>
      </c>
      <c r="K1225" s="13">
        <f t="shared" si="231"/>
        <v>16.692479803368101</v>
      </c>
      <c r="L1225" s="13">
        <f t="shared" si="232"/>
        <v>2.4427469478653152E-2</v>
      </c>
      <c r="M1225" s="13">
        <f t="shared" si="238"/>
        <v>2.3688720995480148</v>
      </c>
      <c r="N1225" s="13">
        <f t="shared" si="233"/>
        <v>0.12416815072686975</v>
      </c>
      <c r="O1225" s="13">
        <f t="shared" si="234"/>
        <v>0.12416815072686975</v>
      </c>
      <c r="Q1225">
        <v>17.039800153943581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2.2348419024172679</v>
      </c>
      <c r="G1226" s="13">
        <f t="shared" si="228"/>
        <v>0</v>
      </c>
      <c r="H1226" s="13">
        <f t="shared" si="229"/>
        <v>2.2348419024172679</v>
      </c>
      <c r="I1226" s="16">
        <f t="shared" si="237"/>
        <v>18.902894236306718</v>
      </c>
      <c r="J1226" s="13">
        <f t="shared" si="230"/>
        <v>18.780476448004681</v>
      </c>
      <c r="K1226" s="13">
        <f t="shared" si="231"/>
        <v>0.12241778830203742</v>
      </c>
      <c r="L1226" s="13">
        <f t="shared" si="232"/>
        <v>0</v>
      </c>
      <c r="M1226" s="13">
        <f t="shared" si="238"/>
        <v>2.2447039488211451</v>
      </c>
      <c r="N1226" s="13">
        <f t="shared" si="233"/>
        <v>0.11765968213632305</v>
      </c>
      <c r="O1226" s="13">
        <f t="shared" si="234"/>
        <v>0.11765968213632305</v>
      </c>
      <c r="Q1226">
        <v>22.404509931737771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0.2372279478265342</v>
      </c>
      <c r="G1227" s="13">
        <f t="shared" si="228"/>
        <v>0</v>
      </c>
      <c r="H1227" s="13">
        <f t="shared" si="229"/>
        <v>0.2372279478265342</v>
      </c>
      <c r="I1227" s="16">
        <f t="shared" si="237"/>
        <v>0.35964573612857165</v>
      </c>
      <c r="J1227" s="13">
        <f t="shared" si="230"/>
        <v>0.35964497023041231</v>
      </c>
      <c r="K1227" s="13">
        <f t="shared" si="231"/>
        <v>7.6589815933836292E-7</v>
      </c>
      <c r="L1227" s="13">
        <f t="shared" si="232"/>
        <v>0</v>
      </c>
      <c r="M1227" s="13">
        <f t="shared" si="238"/>
        <v>2.1270442666848219</v>
      </c>
      <c r="N1227" s="13">
        <f t="shared" si="233"/>
        <v>0.11149236514661894</v>
      </c>
      <c r="O1227" s="13">
        <f t="shared" si="234"/>
        <v>0.11149236514661894</v>
      </c>
      <c r="Q1227">
        <v>23.155810533430831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7.3171015814229623</v>
      </c>
      <c r="G1228" s="13">
        <f t="shared" si="228"/>
        <v>0</v>
      </c>
      <c r="H1228" s="13">
        <f t="shared" si="229"/>
        <v>7.3171015814229623</v>
      </c>
      <c r="I1228" s="16">
        <f t="shared" si="237"/>
        <v>7.3171023473211214</v>
      </c>
      <c r="J1228" s="13">
        <f t="shared" si="230"/>
        <v>7.3144185882871584</v>
      </c>
      <c r="K1228" s="13">
        <f t="shared" si="231"/>
        <v>2.6837590339630069E-3</v>
      </c>
      <c r="L1228" s="13">
        <f t="shared" si="232"/>
        <v>0</v>
      </c>
      <c r="M1228" s="13">
        <f t="shared" si="238"/>
        <v>2.0155519015382031</v>
      </c>
      <c r="N1228" s="13">
        <f t="shared" si="233"/>
        <v>0.10564831776091922</v>
      </c>
      <c r="O1228" s="13">
        <f t="shared" si="234"/>
        <v>0.10564831776091922</v>
      </c>
      <c r="Q1228">
        <v>29.520489193548379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15.059931475981079</v>
      </c>
      <c r="G1229" s="13">
        <f t="shared" si="228"/>
        <v>0</v>
      </c>
      <c r="H1229" s="13">
        <f t="shared" si="229"/>
        <v>15.059931475981079</v>
      </c>
      <c r="I1229" s="16">
        <f t="shared" si="237"/>
        <v>15.062615235015041</v>
      </c>
      <c r="J1229" s="13">
        <f t="shared" si="230"/>
        <v>15.035147050079079</v>
      </c>
      <c r="K1229" s="13">
        <f t="shared" si="231"/>
        <v>2.746818493596237E-2</v>
      </c>
      <c r="L1229" s="13">
        <f t="shared" si="232"/>
        <v>0</v>
      </c>
      <c r="M1229" s="13">
        <f t="shared" si="238"/>
        <v>1.9099035837772838</v>
      </c>
      <c r="N1229" s="13">
        <f t="shared" si="233"/>
        <v>0.10011059529532851</v>
      </c>
      <c r="O1229" s="13">
        <f t="shared" si="234"/>
        <v>0.10011059529532851</v>
      </c>
      <c r="Q1229">
        <v>28.318656464634689</v>
      </c>
    </row>
    <row r="1230" spans="1:17" x14ac:dyDescent="0.2">
      <c r="A1230" s="14">
        <f t="shared" si="235"/>
        <v>59415</v>
      </c>
      <c r="B1230" s="1">
        <v>9</v>
      </c>
      <c r="F1230" s="34">
        <v>0.2493069900444625</v>
      </c>
      <c r="G1230" s="13">
        <f t="shared" si="228"/>
        <v>0</v>
      </c>
      <c r="H1230" s="13">
        <f t="shared" si="229"/>
        <v>0.2493069900444625</v>
      </c>
      <c r="I1230" s="16">
        <f t="shared" si="237"/>
        <v>0.27677517498042487</v>
      </c>
      <c r="J1230" s="13">
        <f t="shared" si="230"/>
        <v>0.27677488666763006</v>
      </c>
      <c r="K1230" s="13">
        <f t="shared" si="231"/>
        <v>2.8831279480501237E-7</v>
      </c>
      <c r="L1230" s="13">
        <f t="shared" si="232"/>
        <v>0</v>
      </c>
      <c r="M1230" s="13">
        <f t="shared" si="238"/>
        <v>1.8097929884819552</v>
      </c>
      <c r="N1230" s="13">
        <f t="shared" si="233"/>
        <v>9.4863141248164556E-2</v>
      </c>
      <c r="O1230" s="13">
        <f t="shared" si="234"/>
        <v>9.4863141248164556E-2</v>
      </c>
      <c r="Q1230">
        <v>24.520727078910522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0.2177777776666667</v>
      </c>
      <c r="G1231" s="13">
        <f t="shared" si="228"/>
        <v>0</v>
      </c>
      <c r="H1231" s="13">
        <f t="shared" si="229"/>
        <v>0.2177777776666667</v>
      </c>
      <c r="I1231" s="16">
        <f t="shared" si="237"/>
        <v>0.2177780659794615</v>
      </c>
      <c r="J1231" s="13">
        <f t="shared" si="230"/>
        <v>0.21777789723455288</v>
      </c>
      <c r="K1231" s="13">
        <f t="shared" si="231"/>
        <v>1.6874490862961444E-7</v>
      </c>
      <c r="L1231" s="13">
        <f t="shared" si="232"/>
        <v>0</v>
      </c>
      <c r="M1231" s="13">
        <f t="shared" si="238"/>
        <v>1.7149298472337906</v>
      </c>
      <c r="N1231" s="13">
        <f t="shared" si="233"/>
        <v>8.9890740744492839E-2</v>
      </c>
      <c r="O1231" s="13">
        <f t="shared" si="234"/>
        <v>8.9890740744492839E-2</v>
      </c>
      <c r="Q1231">
        <v>23.210825149104579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5.2059928530161219</v>
      </c>
      <c r="G1232" s="13">
        <f t="shared" si="228"/>
        <v>0</v>
      </c>
      <c r="H1232" s="13">
        <f t="shared" si="229"/>
        <v>5.2059928530161219</v>
      </c>
      <c r="I1232" s="16">
        <f t="shared" si="237"/>
        <v>5.2059930217610306</v>
      </c>
      <c r="J1232" s="13">
        <f t="shared" si="230"/>
        <v>5.2017546037338027</v>
      </c>
      <c r="K1232" s="13">
        <f t="shared" si="231"/>
        <v>4.2384180272279082E-3</v>
      </c>
      <c r="L1232" s="13">
        <f t="shared" si="232"/>
        <v>0</v>
      </c>
      <c r="M1232" s="13">
        <f t="shared" si="238"/>
        <v>1.6250391064892977</v>
      </c>
      <c r="N1232" s="13">
        <f t="shared" si="233"/>
        <v>8.5178976420939106E-2</v>
      </c>
      <c r="O1232" s="13">
        <f t="shared" si="234"/>
        <v>8.5178976420939106E-2</v>
      </c>
      <c r="Q1232">
        <v>18.894031208116001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3.2252454869417999</v>
      </c>
      <c r="G1233" s="13">
        <f t="shared" si="228"/>
        <v>0</v>
      </c>
      <c r="H1233" s="13">
        <f t="shared" si="229"/>
        <v>3.2252454869417999</v>
      </c>
      <c r="I1233" s="16">
        <f t="shared" si="237"/>
        <v>3.2294839049690278</v>
      </c>
      <c r="J1233" s="13">
        <f t="shared" si="230"/>
        <v>3.2277497832177158</v>
      </c>
      <c r="K1233" s="13">
        <f t="shared" si="231"/>
        <v>1.7341217513120455E-3</v>
      </c>
      <c r="L1233" s="13">
        <f t="shared" si="232"/>
        <v>0</v>
      </c>
      <c r="M1233" s="13">
        <f t="shared" si="238"/>
        <v>1.5398601300683585</v>
      </c>
      <c r="N1233" s="13">
        <f t="shared" si="233"/>
        <v>8.0714186622868667E-2</v>
      </c>
      <c r="O1233" s="13">
        <f t="shared" si="234"/>
        <v>8.0714186622868667E-2</v>
      </c>
      <c r="Q1233">
        <v>15.067685823733379</v>
      </c>
    </row>
    <row r="1234" spans="1:17" x14ac:dyDescent="0.2">
      <c r="A1234" s="14">
        <f t="shared" si="235"/>
        <v>59537</v>
      </c>
      <c r="B1234" s="1">
        <v>1</v>
      </c>
      <c r="F1234" s="34">
        <v>44.941349653846842</v>
      </c>
      <c r="G1234" s="13">
        <f t="shared" si="228"/>
        <v>0</v>
      </c>
      <c r="H1234" s="13">
        <f t="shared" si="229"/>
        <v>44.941349653846842</v>
      </c>
      <c r="I1234" s="16">
        <f t="shared" si="237"/>
        <v>44.943083775598154</v>
      </c>
      <c r="J1234" s="13">
        <f t="shared" si="230"/>
        <v>40.647476031473524</v>
      </c>
      <c r="K1234" s="13">
        <f t="shared" si="231"/>
        <v>4.2956077441246308</v>
      </c>
      <c r="L1234" s="13">
        <f t="shared" si="232"/>
        <v>0</v>
      </c>
      <c r="M1234" s="13">
        <f t="shared" si="238"/>
        <v>1.4591459434454899</v>
      </c>
      <c r="N1234" s="13">
        <f t="shared" si="233"/>
        <v>7.6483425792726212E-2</v>
      </c>
      <c r="O1234" s="13">
        <f t="shared" si="234"/>
        <v>7.6483425792726212E-2</v>
      </c>
      <c r="Q1234">
        <v>14.58763662258065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14.37505135502178</v>
      </c>
      <c r="G1235" s="13">
        <f t="shared" si="228"/>
        <v>0</v>
      </c>
      <c r="H1235" s="13">
        <f t="shared" si="229"/>
        <v>14.37505135502178</v>
      </c>
      <c r="I1235" s="16">
        <f t="shared" si="237"/>
        <v>18.670659099146413</v>
      </c>
      <c r="J1235" s="13">
        <f t="shared" si="230"/>
        <v>18.40506028151497</v>
      </c>
      <c r="K1235" s="13">
        <f t="shared" si="231"/>
        <v>0.26559881763144233</v>
      </c>
      <c r="L1235" s="13">
        <f t="shared" si="232"/>
        <v>0</v>
      </c>
      <c r="M1235" s="13">
        <f t="shared" si="238"/>
        <v>1.3826625176527636</v>
      </c>
      <c r="N1235" s="13">
        <f t="shared" si="233"/>
        <v>7.2474426934682937E-2</v>
      </c>
      <c r="O1235" s="13">
        <f t="shared" si="234"/>
        <v>7.2474426934682937E-2</v>
      </c>
      <c r="Q1235">
        <v>16.57999671721857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82.837768986940773</v>
      </c>
      <c r="G1236" s="13">
        <f t="shared" si="228"/>
        <v>0.5141276640349145</v>
      </c>
      <c r="H1236" s="13">
        <f t="shared" si="229"/>
        <v>82.323641322905857</v>
      </c>
      <c r="I1236" s="16">
        <f t="shared" si="237"/>
        <v>82.589240140537299</v>
      </c>
      <c r="J1236" s="13">
        <f t="shared" si="230"/>
        <v>64.954562830019384</v>
      </c>
      <c r="K1236" s="13">
        <f t="shared" si="231"/>
        <v>17.634677310517915</v>
      </c>
      <c r="L1236" s="13">
        <f t="shared" si="232"/>
        <v>6.2852308109388993E-2</v>
      </c>
      <c r="M1236" s="13">
        <f t="shared" si="238"/>
        <v>1.3730403988274698</v>
      </c>
      <c r="N1236" s="13">
        <f t="shared" si="233"/>
        <v>7.1970068467698198E-2</v>
      </c>
      <c r="O1236" s="13">
        <f t="shared" si="234"/>
        <v>0.58609773250261266</v>
      </c>
      <c r="Q1236">
        <v>16.004187311354119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52.81656797366081</v>
      </c>
      <c r="G1237" s="13">
        <f t="shared" si="228"/>
        <v>0</v>
      </c>
      <c r="H1237" s="13">
        <f t="shared" si="229"/>
        <v>52.81656797366081</v>
      </c>
      <c r="I1237" s="16">
        <f t="shared" si="237"/>
        <v>70.388392976069341</v>
      </c>
      <c r="J1237" s="13">
        <f t="shared" si="230"/>
        <v>60.349894303863053</v>
      </c>
      <c r="K1237" s="13">
        <f t="shared" si="231"/>
        <v>10.038498672206288</v>
      </c>
      <c r="L1237" s="13">
        <f t="shared" si="232"/>
        <v>0</v>
      </c>
      <c r="M1237" s="13">
        <f t="shared" si="238"/>
        <v>1.3010703303597715</v>
      </c>
      <c r="N1237" s="13">
        <f t="shared" si="233"/>
        <v>6.8197644320769635E-2</v>
      </c>
      <c r="O1237" s="13">
        <f t="shared" si="234"/>
        <v>6.8197644320769635E-2</v>
      </c>
      <c r="Q1237">
        <v>17.55105059532093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51.232742388772671</v>
      </c>
      <c r="G1238" s="13">
        <f t="shared" si="228"/>
        <v>0</v>
      </c>
      <c r="H1238" s="13">
        <f t="shared" si="229"/>
        <v>51.232742388772671</v>
      </c>
      <c r="I1238" s="16">
        <f t="shared" si="237"/>
        <v>61.271241060978959</v>
      </c>
      <c r="J1238" s="13">
        <f t="shared" si="230"/>
        <v>57.639391623418895</v>
      </c>
      <c r="K1238" s="13">
        <f t="shared" si="231"/>
        <v>3.6318494375600636</v>
      </c>
      <c r="L1238" s="13">
        <f t="shared" si="232"/>
        <v>0</v>
      </c>
      <c r="M1238" s="13">
        <f t="shared" si="238"/>
        <v>1.2328726860390018</v>
      </c>
      <c r="N1238" s="13">
        <f t="shared" si="233"/>
        <v>6.4622957709004281E-2</v>
      </c>
      <c r="O1238" s="13">
        <f t="shared" si="234"/>
        <v>6.4622957709004281E-2</v>
      </c>
      <c r="Q1238">
        <v>22.798761699954149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64.063804019736565</v>
      </c>
      <c r="G1239" s="13">
        <f t="shared" si="228"/>
        <v>0.13864836469083031</v>
      </c>
      <c r="H1239" s="13">
        <f t="shared" si="229"/>
        <v>63.925155655045735</v>
      </c>
      <c r="I1239" s="16">
        <f t="shared" si="237"/>
        <v>67.557005092605806</v>
      </c>
      <c r="J1239" s="13">
        <f t="shared" si="230"/>
        <v>62.97769458526804</v>
      </c>
      <c r="K1239" s="13">
        <f t="shared" si="231"/>
        <v>4.579310507337766</v>
      </c>
      <c r="L1239" s="13">
        <f t="shared" si="232"/>
        <v>0</v>
      </c>
      <c r="M1239" s="13">
        <f t="shared" si="238"/>
        <v>1.1682497283299975</v>
      </c>
      <c r="N1239" s="13">
        <f t="shared" si="233"/>
        <v>6.123564390900689E-2</v>
      </c>
      <c r="O1239" s="13">
        <f t="shared" si="234"/>
        <v>0.19988400859983718</v>
      </c>
      <c r="Q1239">
        <v>23.135600632112759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4.0566909844546686</v>
      </c>
      <c r="G1240" s="13">
        <f t="shared" si="228"/>
        <v>0</v>
      </c>
      <c r="H1240" s="13">
        <f t="shared" si="229"/>
        <v>4.0566909844546686</v>
      </c>
      <c r="I1240" s="16">
        <f t="shared" si="237"/>
        <v>8.6360014917924346</v>
      </c>
      <c r="J1240" s="13">
        <f t="shared" si="230"/>
        <v>8.6316478410504871</v>
      </c>
      <c r="K1240" s="13">
        <f t="shared" si="231"/>
        <v>4.3536507419474901E-3</v>
      </c>
      <c r="L1240" s="13">
        <f t="shared" si="232"/>
        <v>0</v>
      </c>
      <c r="M1240" s="13">
        <f t="shared" si="238"/>
        <v>1.1070140844209906</v>
      </c>
      <c r="N1240" s="13">
        <f t="shared" si="233"/>
        <v>5.8025881480633805E-2</v>
      </c>
      <c r="O1240" s="13">
        <f t="shared" si="234"/>
        <v>5.8025881480633805E-2</v>
      </c>
      <c r="Q1240">
        <v>29.618853585664471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22.714502449462639</v>
      </c>
      <c r="G1241" s="13">
        <f t="shared" si="228"/>
        <v>0</v>
      </c>
      <c r="H1241" s="13">
        <f t="shared" si="229"/>
        <v>22.714502449462639</v>
      </c>
      <c r="I1241" s="16">
        <f t="shared" si="237"/>
        <v>22.718856100204587</v>
      </c>
      <c r="J1241" s="13">
        <f t="shared" si="230"/>
        <v>22.654428731943714</v>
      </c>
      <c r="K1241" s="13">
        <f t="shared" si="231"/>
        <v>6.4427368260872697E-2</v>
      </c>
      <c r="L1241" s="13">
        <f t="shared" si="232"/>
        <v>0</v>
      </c>
      <c r="M1241" s="13">
        <f t="shared" si="238"/>
        <v>1.0489882029403568</v>
      </c>
      <c r="N1241" s="13">
        <f t="shared" si="233"/>
        <v>5.4984363789948205E-2</v>
      </c>
      <c r="O1241" s="13">
        <f t="shared" si="234"/>
        <v>5.4984363789948205E-2</v>
      </c>
      <c r="Q1241">
        <v>31.15318419354838</v>
      </c>
    </row>
    <row r="1242" spans="1:17" x14ac:dyDescent="0.2">
      <c r="A1242" s="14">
        <f t="shared" si="235"/>
        <v>59780</v>
      </c>
      <c r="B1242" s="1">
        <v>9</v>
      </c>
      <c r="F1242" s="34">
        <v>17.080715807724228</v>
      </c>
      <c r="G1242" s="13">
        <f t="shared" si="228"/>
        <v>0</v>
      </c>
      <c r="H1242" s="13">
        <f t="shared" si="229"/>
        <v>17.080715807724228</v>
      </c>
      <c r="I1242" s="16">
        <f t="shared" si="237"/>
        <v>17.145143175985101</v>
      </c>
      <c r="J1242" s="13">
        <f t="shared" si="230"/>
        <v>17.107394569125617</v>
      </c>
      <c r="K1242" s="13">
        <f t="shared" si="231"/>
        <v>3.7748606859484113E-2</v>
      </c>
      <c r="L1242" s="13">
        <f t="shared" si="232"/>
        <v>0</v>
      </c>
      <c r="M1242" s="13">
        <f t="shared" si="238"/>
        <v>0.99400383915040857</v>
      </c>
      <c r="N1242" s="13">
        <f t="shared" si="233"/>
        <v>5.2102272024844472E-2</v>
      </c>
      <c r="O1242" s="13">
        <f t="shared" si="234"/>
        <v>5.2102272024844472E-2</v>
      </c>
      <c r="Q1242">
        <v>28.836331110523989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13.36787629117603</v>
      </c>
      <c r="G1243" s="13">
        <f t="shared" si="228"/>
        <v>0</v>
      </c>
      <c r="H1243" s="13">
        <f t="shared" si="229"/>
        <v>13.36787629117603</v>
      </c>
      <c r="I1243" s="16">
        <f t="shared" si="237"/>
        <v>13.405624898035514</v>
      </c>
      <c r="J1243" s="13">
        <f t="shared" si="230"/>
        <v>13.364589122287171</v>
      </c>
      <c r="K1243" s="13">
        <f t="shared" si="231"/>
        <v>4.1035775748342829E-2</v>
      </c>
      <c r="L1243" s="13">
        <f t="shared" si="232"/>
        <v>0</v>
      </c>
      <c r="M1243" s="13">
        <f t="shared" si="238"/>
        <v>0.94190156712556405</v>
      </c>
      <c r="N1243" s="13">
        <f t="shared" si="233"/>
        <v>4.937124962510088E-2</v>
      </c>
      <c r="O1243" s="13">
        <f t="shared" si="234"/>
        <v>4.937124962510088E-2</v>
      </c>
      <c r="Q1243">
        <v>22.881636633893329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6.2120274835244569</v>
      </c>
      <c r="G1244" s="13">
        <f t="shared" si="228"/>
        <v>0</v>
      </c>
      <c r="H1244" s="13">
        <f t="shared" si="229"/>
        <v>6.2120274835244569</v>
      </c>
      <c r="I1244" s="16">
        <f t="shared" si="237"/>
        <v>6.2530632592727997</v>
      </c>
      <c r="J1244" s="13">
        <f t="shared" si="230"/>
        <v>6.2468786612293261</v>
      </c>
      <c r="K1244" s="13">
        <f t="shared" si="231"/>
        <v>6.1845980434735992E-3</v>
      </c>
      <c r="L1244" s="13">
        <f t="shared" si="232"/>
        <v>0</v>
      </c>
      <c r="M1244" s="13">
        <f t="shared" si="238"/>
        <v>0.89253031750046319</v>
      </c>
      <c r="N1244" s="13">
        <f t="shared" si="233"/>
        <v>4.67833780527213E-2</v>
      </c>
      <c r="O1244" s="13">
        <f t="shared" si="234"/>
        <v>4.67833780527213E-2</v>
      </c>
      <c r="Q1244">
        <v>20.10584599345977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27.468017184738709</v>
      </c>
      <c r="G1245" s="13">
        <f t="shared" si="228"/>
        <v>0</v>
      </c>
      <c r="H1245" s="13">
        <f t="shared" si="229"/>
        <v>27.468017184738709</v>
      </c>
      <c r="I1245" s="16">
        <f t="shared" si="237"/>
        <v>27.474201782782181</v>
      </c>
      <c r="J1245" s="13">
        <f t="shared" si="230"/>
        <v>26.407736058112729</v>
      </c>
      <c r="K1245" s="13">
        <f t="shared" si="231"/>
        <v>1.0664657246694524</v>
      </c>
      <c r="L1245" s="13">
        <f t="shared" si="232"/>
        <v>0</v>
      </c>
      <c r="M1245" s="13">
        <f t="shared" si="238"/>
        <v>0.84574693944774193</v>
      </c>
      <c r="N1245" s="13">
        <f t="shared" si="233"/>
        <v>4.4331153832312439E-2</v>
      </c>
      <c r="O1245" s="13">
        <f t="shared" si="234"/>
        <v>4.4331153832312439E-2</v>
      </c>
      <c r="Q1245">
        <v>14.65362362258065</v>
      </c>
    </row>
    <row r="1246" spans="1:17" x14ac:dyDescent="0.2">
      <c r="A1246" s="14">
        <f t="shared" si="235"/>
        <v>59902</v>
      </c>
      <c r="B1246" s="1">
        <v>1</v>
      </c>
      <c r="F1246" s="34">
        <v>5.2892589950021343</v>
      </c>
      <c r="G1246" s="13">
        <f t="shared" si="228"/>
        <v>0</v>
      </c>
      <c r="H1246" s="13">
        <f t="shared" si="229"/>
        <v>5.2892589950021343</v>
      </c>
      <c r="I1246" s="16">
        <f t="shared" si="237"/>
        <v>6.3557247196715867</v>
      </c>
      <c r="J1246" s="13">
        <f t="shared" si="230"/>
        <v>6.3422451628779557</v>
      </c>
      <c r="K1246" s="13">
        <f t="shared" si="231"/>
        <v>1.3479556793630998E-2</v>
      </c>
      <c r="L1246" s="13">
        <f t="shared" si="232"/>
        <v>0</v>
      </c>
      <c r="M1246" s="13">
        <f t="shared" si="238"/>
        <v>0.80141578561542948</v>
      </c>
      <c r="N1246" s="13">
        <f t="shared" si="233"/>
        <v>4.2007466794925792E-2</v>
      </c>
      <c r="O1246" s="13">
        <f t="shared" si="234"/>
        <v>4.2007466794925792E-2</v>
      </c>
      <c r="Q1246">
        <v>14.910040261802409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31.93563285512872</v>
      </c>
      <c r="G1247" s="13">
        <f t="shared" si="228"/>
        <v>0</v>
      </c>
      <c r="H1247" s="13">
        <f t="shared" si="229"/>
        <v>31.93563285512872</v>
      </c>
      <c r="I1247" s="16">
        <f t="shared" si="237"/>
        <v>31.94911241192235</v>
      </c>
      <c r="J1247" s="13">
        <f t="shared" si="230"/>
        <v>30.737811942519013</v>
      </c>
      <c r="K1247" s="13">
        <f t="shared" si="231"/>
        <v>1.2113004694033371</v>
      </c>
      <c r="L1247" s="13">
        <f t="shared" si="232"/>
        <v>0</v>
      </c>
      <c r="M1247" s="13">
        <f t="shared" si="238"/>
        <v>0.75940831882050364</v>
      </c>
      <c r="N1247" s="13">
        <f t="shared" si="233"/>
        <v>3.9805579462282741E-2</v>
      </c>
      <c r="O1247" s="13">
        <f t="shared" si="234"/>
        <v>3.9805579462282741E-2</v>
      </c>
      <c r="Q1247">
        <v>16.988417371050801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18.624308664139949</v>
      </c>
      <c r="G1248" s="13">
        <f t="shared" si="228"/>
        <v>0</v>
      </c>
      <c r="H1248" s="13">
        <f t="shared" si="229"/>
        <v>18.624308664139949</v>
      </c>
      <c r="I1248" s="16">
        <f t="shared" si="237"/>
        <v>19.835609133543286</v>
      </c>
      <c r="J1248" s="13">
        <f t="shared" si="230"/>
        <v>19.562774657208994</v>
      </c>
      <c r="K1248" s="13">
        <f t="shared" si="231"/>
        <v>0.27283447633429248</v>
      </c>
      <c r="L1248" s="13">
        <f t="shared" si="232"/>
        <v>0</v>
      </c>
      <c r="M1248" s="13">
        <f t="shared" si="238"/>
        <v>0.71960273935822094</v>
      </c>
      <c r="N1248" s="13">
        <f t="shared" si="233"/>
        <v>3.7719107511607917E-2</v>
      </c>
      <c r="O1248" s="13">
        <f t="shared" si="234"/>
        <v>3.7719107511607917E-2</v>
      </c>
      <c r="Q1248">
        <v>17.683027228838679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0.50934145163103239</v>
      </c>
      <c r="G1249" s="13">
        <f t="shared" si="228"/>
        <v>0</v>
      </c>
      <c r="H1249" s="13">
        <f t="shared" si="229"/>
        <v>0.50934145163103239</v>
      </c>
      <c r="I1249" s="16">
        <f t="shared" si="237"/>
        <v>0.78217592796532487</v>
      </c>
      <c r="J1249" s="13">
        <f t="shared" si="230"/>
        <v>0.7821628948215491</v>
      </c>
      <c r="K1249" s="13">
        <f t="shared" si="231"/>
        <v>1.30331437757647E-5</v>
      </c>
      <c r="L1249" s="13">
        <f t="shared" si="232"/>
        <v>0</v>
      </c>
      <c r="M1249" s="13">
        <f t="shared" si="238"/>
        <v>0.68188363184661305</v>
      </c>
      <c r="N1249" s="13">
        <f t="shared" si="233"/>
        <v>3.5742001264428953E-2</v>
      </c>
      <c r="O1249" s="13">
        <f t="shared" si="234"/>
        <v>3.5742001264428953E-2</v>
      </c>
      <c r="Q1249">
        <v>19.594365597445471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20.540768898514351</v>
      </c>
      <c r="G1250" s="13">
        <f t="shared" si="228"/>
        <v>0</v>
      </c>
      <c r="H1250" s="13">
        <f t="shared" si="229"/>
        <v>20.540768898514351</v>
      </c>
      <c r="I1250" s="16">
        <f t="shared" si="237"/>
        <v>20.540781931658127</v>
      </c>
      <c r="J1250" s="13">
        <f t="shared" si="230"/>
        <v>20.413826294404821</v>
      </c>
      <c r="K1250" s="13">
        <f t="shared" si="231"/>
        <v>0.12695563725330672</v>
      </c>
      <c r="L1250" s="13">
        <f t="shared" si="232"/>
        <v>0</v>
      </c>
      <c r="M1250" s="13">
        <f t="shared" si="238"/>
        <v>0.6461416305821841</v>
      </c>
      <c r="N1250" s="13">
        <f t="shared" si="233"/>
        <v>3.3868528145669874E-2</v>
      </c>
      <c r="O1250" s="13">
        <f t="shared" si="234"/>
        <v>3.3868528145669874E-2</v>
      </c>
      <c r="Q1250">
        <v>23.92208044287241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0.4551061597710746</v>
      </c>
      <c r="G1251" s="13">
        <f t="shared" si="228"/>
        <v>0</v>
      </c>
      <c r="H1251" s="13">
        <f t="shared" si="229"/>
        <v>0.4551061597710746</v>
      </c>
      <c r="I1251" s="16">
        <f t="shared" si="237"/>
        <v>0.58206179702438132</v>
      </c>
      <c r="J1251" s="13">
        <f t="shared" si="230"/>
        <v>0.58205842583936485</v>
      </c>
      <c r="K1251" s="13">
        <f t="shared" si="231"/>
        <v>3.3711850164763746E-6</v>
      </c>
      <c r="L1251" s="13">
        <f t="shared" si="232"/>
        <v>0</v>
      </c>
      <c r="M1251" s="13">
        <f t="shared" si="238"/>
        <v>0.61227310243651423</v>
      </c>
      <c r="N1251" s="13">
        <f t="shared" si="233"/>
        <v>3.2093256062178679E-2</v>
      </c>
      <c r="O1251" s="13">
        <f t="shared" si="234"/>
        <v>3.2093256062178679E-2</v>
      </c>
      <c r="Q1251">
        <v>22.888508165725469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0.28198564147068589</v>
      </c>
      <c r="G1252" s="13">
        <f t="shared" si="228"/>
        <v>0</v>
      </c>
      <c r="H1252" s="13">
        <f t="shared" si="229"/>
        <v>0.28198564147068589</v>
      </c>
      <c r="I1252" s="16">
        <f t="shared" si="237"/>
        <v>0.28198901265570236</v>
      </c>
      <c r="J1252" s="13">
        <f t="shared" si="230"/>
        <v>0.28198869795792819</v>
      </c>
      <c r="K1252" s="13">
        <f t="shared" si="231"/>
        <v>3.1469777417303391E-7</v>
      </c>
      <c r="L1252" s="13">
        <f t="shared" si="232"/>
        <v>0</v>
      </c>
      <c r="M1252" s="13">
        <f t="shared" si="238"/>
        <v>0.58017984637433551</v>
      </c>
      <c r="N1252" s="13">
        <f t="shared" si="233"/>
        <v>3.0411037652495448E-2</v>
      </c>
      <c r="O1252" s="13">
        <f t="shared" si="234"/>
        <v>3.0411037652495448E-2</v>
      </c>
      <c r="Q1252">
        <v>24.294678081081589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20.72838975563414</v>
      </c>
      <c r="G1253" s="13">
        <f t="shared" si="228"/>
        <v>0</v>
      </c>
      <c r="H1253" s="13">
        <f t="shared" si="229"/>
        <v>20.72838975563414</v>
      </c>
      <c r="I1253" s="16">
        <f t="shared" si="237"/>
        <v>20.728390070331915</v>
      </c>
      <c r="J1253" s="13">
        <f t="shared" si="230"/>
        <v>20.669928962262087</v>
      </c>
      <c r="K1253" s="13">
        <f t="shared" si="231"/>
        <v>5.8461108069828072E-2</v>
      </c>
      <c r="L1253" s="13">
        <f t="shared" si="232"/>
        <v>0</v>
      </c>
      <c r="M1253" s="13">
        <f t="shared" si="238"/>
        <v>0.54976880872184009</v>
      </c>
      <c r="N1253" s="13">
        <f t="shared" si="233"/>
        <v>2.8816995362193645E-2</v>
      </c>
      <c r="O1253" s="13">
        <f t="shared" si="234"/>
        <v>2.8816995362193645E-2</v>
      </c>
      <c r="Q1253">
        <v>29.812277193548379</v>
      </c>
    </row>
    <row r="1254" spans="1:17" x14ac:dyDescent="0.2">
      <c r="A1254" s="14">
        <f t="shared" si="235"/>
        <v>60146</v>
      </c>
      <c r="B1254" s="1">
        <v>9</v>
      </c>
      <c r="F1254" s="34">
        <v>36.033797646137671</v>
      </c>
      <c r="G1254" s="13">
        <f t="shared" si="228"/>
        <v>0</v>
      </c>
      <c r="H1254" s="13">
        <f t="shared" si="229"/>
        <v>36.033797646137671</v>
      </c>
      <c r="I1254" s="16">
        <f t="shared" si="237"/>
        <v>36.092258754207499</v>
      </c>
      <c r="J1254" s="13">
        <f t="shared" si="230"/>
        <v>35.692971197023901</v>
      </c>
      <c r="K1254" s="13">
        <f t="shared" si="231"/>
        <v>0.3992875571835981</v>
      </c>
      <c r="L1254" s="13">
        <f t="shared" si="232"/>
        <v>0</v>
      </c>
      <c r="M1254" s="13">
        <f t="shared" si="238"/>
        <v>0.52095181335964647</v>
      </c>
      <c r="N1254" s="13">
        <f t="shared" si="233"/>
        <v>2.7306507301520767E-2</v>
      </c>
      <c r="O1254" s="13">
        <f t="shared" si="234"/>
        <v>2.7306507301520767E-2</v>
      </c>
      <c r="Q1254">
        <v>27.810650350415511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5.0967536794975752</v>
      </c>
      <c r="G1255" s="13">
        <f t="shared" si="228"/>
        <v>0</v>
      </c>
      <c r="H1255" s="13">
        <f t="shared" si="229"/>
        <v>5.0967536794975752</v>
      </c>
      <c r="I1255" s="16">
        <f t="shared" si="237"/>
        <v>5.4960412366811733</v>
      </c>
      <c r="J1255" s="13">
        <f t="shared" si="230"/>
        <v>5.4936860270184393</v>
      </c>
      <c r="K1255" s="13">
        <f t="shared" si="231"/>
        <v>2.3552096627339481E-3</v>
      </c>
      <c r="L1255" s="13">
        <f t="shared" si="232"/>
        <v>0</v>
      </c>
      <c r="M1255" s="13">
        <f t="shared" si="238"/>
        <v>0.49364530605812568</v>
      </c>
      <c r="N1255" s="13">
        <f t="shared" si="233"/>
        <v>2.5875193844333049E-2</v>
      </c>
      <c r="O1255" s="13">
        <f t="shared" si="234"/>
        <v>2.5875193844333049E-2</v>
      </c>
      <c r="Q1255">
        <v>24.21298135330057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93.571811257883198</v>
      </c>
      <c r="G1256" s="13">
        <f t="shared" si="228"/>
        <v>0.72880850945376296</v>
      </c>
      <c r="H1256" s="13">
        <f t="shared" si="229"/>
        <v>92.843002748429441</v>
      </c>
      <c r="I1256" s="16">
        <f t="shared" si="237"/>
        <v>92.84535795809218</v>
      </c>
      <c r="J1256" s="13">
        <f t="shared" si="230"/>
        <v>74.509016318976791</v>
      </c>
      <c r="K1256" s="13">
        <f t="shared" si="231"/>
        <v>18.336341639115389</v>
      </c>
      <c r="L1256" s="13">
        <f t="shared" si="232"/>
        <v>9.1467686938888029E-2</v>
      </c>
      <c r="M1256" s="13">
        <f t="shared" si="238"/>
        <v>0.55923779915268068</v>
      </c>
      <c r="N1256" s="13">
        <f t="shared" si="233"/>
        <v>2.9313327363939216E-2</v>
      </c>
      <c r="O1256" s="13">
        <f t="shared" si="234"/>
        <v>0.75812183681770218</v>
      </c>
      <c r="Q1256">
        <v>18.442422441526102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50.046219797448757</v>
      </c>
      <c r="G1257" s="13">
        <f t="shared" si="228"/>
        <v>0</v>
      </c>
      <c r="H1257" s="13">
        <f t="shared" si="229"/>
        <v>50.046219797448757</v>
      </c>
      <c r="I1257" s="16">
        <f t="shared" si="237"/>
        <v>68.291093749625261</v>
      </c>
      <c r="J1257" s="13">
        <f t="shared" si="230"/>
        <v>57.192481412663277</v>
      </c>
      <c r="K1257" s="13">
        <f t="shared" si="231"/>
        <v>11.098612336961985</v>
      </c>
      <c r="L1257" s="13">
        <f t="shared" si="232"/>
        <v>0</v>
      </c>
      <c r="M1257" s="13">
        <f t="shared" si="238"/>
        <v>0.52992447178874147</v>
      </c>
      <c r="N1257" s="13">
        <f t="shared" si="233"/>
        <v>2.7776823282048869E-2</v>
      </c>
      <c r="O1257" s="13">
        <f t="shared" si="234"/>
        <v>2.7776823282048869E-2</v>
      </c>
      <c r="Q1257">
        <v>15.93471844324077</v>
      </c>
    </row>
    <row r="1258" spans="1:17" x14ac:dyDescent="0.2">
      <c r="A1258" s="14">
        <f t="shared" si="235"/>
        <v>60268</v>
      </c>
      <c r="B1258" s="1">
        <v>1</v>
      </c>
      <c r="F1258" s="34">
        <v>19.26190221723062</v>
      </c>
      <c r="G1258" s="13">
        <f t="shared" si="228"/>
        <v>0</v>
      </c>
      <c r="H1258" s="13">
        <f t="shared" si="229"/>
        <v>19.26190221723062</v>
      </c>
      <c r="I1258" s="16">
        <f t="shared" si="237"/>
        <v>30.360514554192605</v>
      </c>
      <c r="J1258" s="13">
        <f t="shared" si="230"/>
        <v>28.698440498529436</v>
      </c>
      <c r="K1258" s="13">
        <f t="shared" si="231"/>
        <v>1.6620740556631688</v>
      </c>
      <c r="L1258" s="13">
        <f t="shared" si="232"/>
        <v>0</v>
      </c>
      <c r="M1258" s="13">
        <f t="shared" si="238"/>
        <v>0.50214764850669258</v>
      </c>
      <c r="N1258" s="13">
        <f t="shared" si="233"/>
        <v>2.6320857474246437E-2</v>
      </c>
      <c r="O1258" s="13">
        <f t="shared" si="234"/>
        <v>2.6320857474246437E-2</v>
      </c>
      <c r="Q1258">
        <v>13.429064265825611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85.225120051760925</v>
      </c>
      <c r="G1259" s="13">
        <f t="shared" si="228"/>
        <v>0.56187468533131746</v>
      </c>
      <c r="H1259" s="13">
        <f t="shared" si="229"/>
        <v>84.663245366429607</v>
      </c>
      <c r="I1259" s="16">
        <f t="shared" si="237"/>
        <v>86.325319422092775</v>
      </c>
      <c r="J1259" s="13">
        <f t="shared" si="230"/>
        <v>60.151426015738544</v>
      </c>
      <c r="K1259" s="13">
        <f t="shared" si="231"/>
        <v>26.173893406354232</v>
      </c>
      <c r="L1259" s="13">
        <f t="shared" si="232"/>
        <v>0.41109988680237775</v>
      </c>
      <c r="M1259" s="13">
        <f t="shared" si="238"/>
        <v>0.88692667783482393</v>
      </c>
      <c r="N1259" s="13">
        <f t="shared" si="233"/>
        <v>4.6489654480750098E-2</v>
      </c>
      <c r="O1259" s="13">
        <f t="shared" si="234"/>
        <v>0.6083643398120675</v>
      </c>
      <c r="Q1259">
        <v>12.73615162258065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17.508121997461689</v>
      </c>
      <c r="G1260" s="13">
        <f t="shared" si="228"/>
        <v>0</v>
      </c>
      <c r="H1260" s="13">
        <f t="shared" si="229"/>
        <v>17.508121997461689</v>
      </c>
      <c r="I1260" s="16">
        <f t="shared" si="237"/>
        <v>43.270915517013549</v>
      </c>
      <c r="J1260" s="13">
        <f t="shared" si="230"/>
        <v>40.089476987769473</v>
      </c>
      <c r="K1260" s="13">
        <f t="shared" si="231"/>
        <v>3.1814385292440761</v>
      </c>
      <c r="L1260" s="13">
        <f t="shared" si="232"/>
        <v>0</v>
      </c>
      <c r="M1260" s="13">
        <f t="shared" si="238"/>
        <v>0.84043702335407389</v>
      </c>
      <c r="N1260" s="13">
        <f t="shared" si="233"/>
        <v>4.4052826242574103E-2</v>
      </c>
      <c r="O1260" s="13">
        <f t="shared" si="234"/>
        <v>4.4052826242574103E-2</v>
      </c>
      <c r="Q1260">
        <v>16.18633538852432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2.3682849475694909</v>
      </c>
      <c r="G1261" s="13">
        <f t="shared" si="228"/>
        <v>0</v>
      </c>
      <c r="H1261" s="13">
        <f t="shared" si="229"/>
        <v>2.3682849475694909</v>
      </c>
      <c r="I1261" s="16">
        <f t="shared" si="237"/>
        <v>5.5497234768135666</v>
      </c>
      <c r="J1261" s="13">
        <f t="shared" si="230"/>
        <v>5.5439430348064223</v>
      </c>
      <c r="K1261" s="13">
        <f t="shared" si="231"/>
        <v>5.7804420071443374E-3</v>
      </c>
      <c r="L1261" s="13">
        <f t="shared" si="232"/>
        <v>0</v>
      </c>
      <c r="M1261" s="13">
        <f t="shared" si="238"/>
        <v>0.79638419711149977</v>
      </c>
      <c r="N1261" s="13">
        <f t="shared" si="233"/>
        <v>4.1743728182836629E-2</v>
      </c>
      <c r="O1261" s="13">
        <f t="shared" si="234"/>
        <v>4.1743728182836629E-2</v>
      </c>
      <c r="Q1261">
        <v>18.054160977515981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0.27910154024106609</v>
      </c>
      <c r="G1262" s="13">
        <f t="shared" si="228"/>
        <v>0</v>
      </c>
      <c r="H1262" s="13">
        <f t="shared" si="229"/>
        <v>0.27910154024106609</v>
      </c>
      <c r="I1262" s="16">
        <f t="shared" si="237"/>
        <v>0.28488198224821043</v>
      </c>
      <c r="J1262" s="13">
        <f t="shared" si="230"/>
        <v>0.284881482833929</v>
      </c>
      <c r="K1262" s="13">
        <f t="shared" si="231"/>
        <v>4.9941428142963318E-7</v>
      </c>
      <c r="L1262" s="13">
        <f t="shared" si="232"/>
        <v>0</v>
      </c>
      <c r="M1262" s="13">
        <f t="shared" si="238"/>
        <v>0.7546404689286631</v>
      </c>
      <c r="N1262" s="13">
        <f t="shared" si="233"/>
        <v>3.9555665123671507E-2</v>
      </c>
      <c r="O1262" s="13">
        <f t="shared" si="234"/>
        <v>3.9555665123671507E-2</v>
      </c>
      <c r="Q1262">
        <v>21.231387199959961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0.85763024484166939</v>
      </c>
      <c r="G1263" s="13">
        <f t="shared" si="228"/>
        <v>0</v>
      </c>
      <c r="H1263" s="13">
        <f t="shared" si="229"/>
        <v>0.85763024484166939</v>
      </c>
      <c r="I1263" s="16">
        <f t="shared" si="237"/>
        <v>0.85763074425595076</v>
      </c>
      <c r="J1263" s="13">
        <f t="shared" si="230"/>
        <v>0.85762129844748081</v>
      </c>
      <c r="K1263" s="13">
        <f t="shared" si="231"/>
        <v>9.4458084699544642E-6</v>
      </c>
      <c r="L1263" s="13">
        <f t="shared" si="232"/>
        <v>0</v>
      </c>
      <c r="M1263" s="13">
        <f t="shared" si="238"/>
        <v>0.71508480380499162</v>
      </c>
      <c r="N1263" s="13">
        <f t="shared" si="233"/>
        <v>3.7482292825473239E-2</v>
      </c>
      <c r="O1263" s="13">
        <f t="shared" si="234"/>
        <v>3.7482292825473239E-2</v>
      </c>
      <c r="Q1263">
        <v>23.831639740268191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4.0872014184097454</v>
      </c>
      <c r="G1264" s="13">
        <f t="shared" si="228"/>
        <v>0</v>
      </c>
      <c r="H1264" s="13">
        <f t="shared" si="229"/>
        <v>4.0872014184097454</v>
      </c>
      <c r="I1264" s="16">
        <f t="shared" si="237"/>
        <v>4.087210864218215</v>
      </c>
      <c r="J1264" s="13">
        <f t="shared" si="230"/>
        <v>4.0866511415528111</v>
      </c>
      <c r="K1264" s="13">
        <f t="shared" si="231"/>
        <v>5.5972266540393889E-4</v>
      </c>
      <c r="L1264" s="13">
        <f t="shared" si="232"/>
        <v>0</v>
      </c>
      <c r="M1264" s="13">
        <f t="shared" si="238"/>
        <v>0.6776025109795184</v>
      </c>
      <c r="N1264" s="13">
        <f t="shared" si="233"/>
        <v>3.5517599591917047E-2</v>
      </c>
      <c r="O1264" s="13">
        <f t="shared" si="234"/>
        <v>3.5517599591917047E-2</v>
      </c>
      <c r="Q1264">
        <v>28.191974342628889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28.58416819074672</v>
      </c>
      <c r="G1265" s="13">
        <f t="shared" si="228"/>
        <v>0</v>
      </c>
      <c r="H1265" s="13">
        <f t="shared" si="229"/>
        <v>28.58416819074672</v>
      </c>
      <c r="I1265" s="16">
        <f t="shared" si="237"/>
        <v>28.584727913412124</v>
      </c>
      <c r="J1265" s="13">
        <f t="shared" si="230"/>
        <v>28.416147770145269</v>
      </c>
      <c r="K1265" s="13">
        <f t="shared" si="231"/>
        <v>0.16858014326685478</v>
      </c>
      <c r="L1265" s="13">
        <f t="shared" si="232"/>
        <v>0</v>
      </c>
      <c r="M1265" s="13">
        <f t="shared" si="238"/>
        <v>0.64208491138760138</v>
      </c>
      <c r="N1265" s="13">
        <f t="shared" si="233"/>
        <v>3.3655888839180664E-2</v>
      </c>
      <c r="O1265" s="13">
        <f t="shared" si="234"/>
        <v>3.3655888839180664E-2</v>
      </c>
      <c r="Q1265">
        <v>29.069654193548381</v>
      </c>
    </row>
    <row r="1266" spans="1:17" x14ac:dyDescent="0.2">
      <c r="A1266" s="14">
        <f t="shared" si="235"/>
        <v>60511</v>
      </c>
      <c r="B1266" s="1">
        <v>9</v>
      </c>
      <c r="F1266" s="34">
        <v>11.886321095674131</v>
      </c>
      <c r="G1266" s="13">
        <f t="shared" si="228"/>
        <v>0</v>
      </c>
      <c r="H1266" s="13">
        <f t="shared" si="229"/>
        <v>11.886321095674131</v>
      </c>
      <c r="I1266" s="16">
        <f t="shared" si="237"/>
        <v>12.054901238940985</v>
      </c>
      <c r="J1266" s="13">
        <f t="shared" si="230"/>
        <v>12.035971453670193</v>
      </c>
      <c r="K1266" s="13">
        <f t="shared" si="231"/>
        <v>1.8929785270792365E-2</v>
      </c>
      <c r="L1266" s="13">
        <f t="shared" si="232"/>
        <v>0</v>
      </c>
      <c r="M1266" s="13">
        <f t="shared" si="238"/>
        <v>0.60842902254842068</v>
      </c>
      <c r="N1266" s="13">
        <f t="shared" si="233"/>
        <v>3.1891762578827677E-2</v>
      </c>
      <c r="O1266" s="13">
        <f t="shared" si="234"/>
        <v>3.1891762578827677E-2</v>
      </c>
      <c r="Q1266">
        <v>26.159025359921699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1.6162916328915331</v>
      </c>
      <c r="G1267" s="13">
        <f t="shared" si="228"/>
        <v>0</v>
      </c>
      <c r="H1267" s="13">
        <f t="shared" si="229"/>
        <v>1.6162916328915331</v>
      </c>
      <c r="I1267" s="16">
        <f t="shared" si="237"/>
        <v>1.6352214181623255</v>
      </c>
      <c r="J1267" s="13">
        <f t="shared" si="230"/>
        <v>1.6351604643654776</v>
      </c>
      <c r="K1267" s="13">
        <f t="shared" si="231"/>
        <v>6.0953796847895703E-5</v>
      </c>
      <c r="L1267" s="13">
        <f t="shared" si="232"/>
        <v>0</v>
      </c>
      <c r="M1267" s="13">
        <f t="shared" si="238"/>
        <v>0.57653725996959304</v>
      </c>
      <c r="N1267" s="13">
        <f t="shared" si="233"/>
        <v>3.0220105766461582E-2</v>
      </c>
      <c r="O1267" s="13">
        <f t="shared" si="234"/>
        <v>3.0220105766461582E-2</v>
      </c>
      <c r="Q1267">
        <v>24.34249312721974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9.5065578129282216</v>
      </c>
      <c r="G1268" s="13">
        <f t="shared" si="228"/>
        <v>0</v>
      </c>
      <c r="H1268" s="13">
        <f t="shared" si="229"/>
        <v>9.5065578129282216</v>
      </c>
      <c r="I1268" s="16">
        <f t="shared" si="237"/>
        <v>9.5066187667250688</v>
      </c>
      <c r="J1268" s="13">
        <f t="shared" si="230"/>
        <v>9.481407172562534</v>
      </c>
      <c r="K1268" s="13">
        <f t="shared" si="231"/>
        <v>2.5211594162534823E-2</v>
      </c>
      <c r="L1268" s="13">
        <f t="shared" si="232"/>
        <v>0</v>
      </c>
      <c r="M1268" s="13">
        <f t="shared" si="238"/>
        <v>0.54631715420313143</v>
      </c>
      <c r="N1268" s="13">
        <f t="shared" si="233"/>
        <v>2.8636071470769589E-2</v>
      </c>
      <c r="O1268" s="13">
        <f t="shared" si="234"/>
        <v>2.8636071470769589E-2</v>
      </c>
      <c r="Q1268">
        <v>19.039922760515381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79.978509969066749</v>
      </c>
      <c r="G1269" s="13">
        <f t="shared" si="228"/>
        <v>0.45694248367743401</v>
      </c>
      <c r="H1269" s="13">
        <f t="shared" si="229"/>
        <v>79.521567485389312</v>
      </c>
      <c r="I1269" s="16">
        <f t="shared" si="237"/>
        <v>79.54677907955184</v>
      </c>
      <c r="J1269" s="13">
        <f t="shared" si="230"/>
        <v>59.396514176086477</v>
      </c>
      <c r="K1269" s="13">
        <f t="shared" si="231"/>
        <v>20.150264903465363</v>
      </c>
      <c r="L1269" s="13">
        <f t="shared" si="232"/>
        <v>0.16544337483051685</v>
      </c>
      <c r="M1269" s="13">
        <f t="shared" si="238"/>
        <v>0.68312445756287865</v>
      </c>
      <c r="N1269" s="13">
        <f t="shared" si="233"/>
        <v>3.5807041092705216E-2</v>
      </c>
      <c r="O1269" s="13">
        <f t="shared" si="234"/>
        <v>0.49274952477013922</v>
      </c>
      <c r="Q1269">
        <v>13.65065558745607</v>
      </c>
    </row>
    <row r="1270" spans="1:17" x14ac:dyDescent="0.2">
      <c r="A1270" s="14">
        <f t="shared" si="235"/>
        <v>60633</v>
      </c>
      <c r="B1270" s="1">
        <v>1</v>
      </c>
      <c r="F1270" s="34">
        <v>21.00972776227675</v>
      </c>
      <c r="G1270" s="13">
        <f t="shared" si="228"/>
        <v>0</v>
      </c>
      <c r="H1270" s="13">
        <f t="shared" si="229"/>
        <v>21.00972776227675</v>
      </c>
      <c r="I1270" s="16">
        <f t="shared" si="237"/>
        <v>40.994549290911593</v>
      </c>
      <c r="J1270" s="13">
        <f t="shared" si="230"/>
        <v>36.283034589152855</v>
      </c>
      <c r="K1270" s="13">
        <f t="shared" si="231"/>
        <v>4.7115147017587375</v>
      </c>
      <c r="L1270" s="13">
        <f t="shared" si="232"/>
        <v>0</v>
      </c>
      <c r="M1270" s="13">
        <f t="shared" si="238"/>
        <v>0.64731741647017338</v>
      </c>
      <c r="N1270" s="13">
        <f t="shared" si="233"/>
        <v>3.3930158809220783E-2</v>
      </c>
      <c r="O1270" s="13">
        <f t="shared" si="234"/>
        <v>3.3930158809220783E-2</v>
      </c>
      <c r="Q1270">
        <v>11.661540622580651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13.64655851882376</v>
      </c>
      <c r="G1271" s="13">
        <f t="shared" si="228"/>
        <v>0</v>
      </c>
      <c r="H1271" s="13">
        <f t="shared" si="229"/>
        <v>13.64655851882376</v>
      </c>
      <c r="I1271" s="16">
        <f t="shared" si="237"/>
        <v>18.358073220582497</v>
      </c>
      <c r="J1271" s="13">
        <f t="shared" si="230"/>
        <v>17.999932146680472</v>
      </c>
      <c r="K1271" s="13">
        <f t="shared" si="231"/>
        <v>0.35814107390202565</v>
      </c>
      <c r="L1271" s="13">
        <f t="shared" si="232"/>
        <v>0</v>
      </c>
      <c r="M1271" s="13">
        <f t="shared" si="238"/>
        <v>0.61338725766095259</v>
      </c>
      <c r="N1271" s="13">
        <f t="shared" si="233"/>
        <v>3.2151656257726417E-2</v>
      </c>
      <c r="O1271" s="13">
        <f t="shared" si="234"/>
        <v>3.2151656257726417E-2</v>
      </c>
      <c r="Q1271">
        <v>14.01588981473177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0.133333333</v>
      </c>
      <c r="G1272" s="13">
        <f t="shared" si="228"/>
        <v>0</v>
      </c>
      <c r="H1272" s="13">
        <f t="shared" si="229"/>
        <v>0.133333333</v>
      </c>
      <c r="I1272" s="16">
        <f t="shared" si="237"/>
        <v>0.49147440690202565</v>
      </c>
      <c r="J1272" s="13">
        <f t="shared" si="230"/>
        <v>0.4914694719922772</v>
      </c>
      <c r="K1272" s="13">
        <f t="shared" si="231"/>
        <v>4.9349097484552296E-6</v>
      </c>
      <c r="L1272" s="13">
        <f t="shared" si="232"/>
        <v>0</v>
      </c>
      <c r="M1272" s="13">
        <f t="shared" si="238"/>
        <v>0.58123560140322617</v>
      </c>
      <c r="N1272" s="13">
        <f t="shared" si="233"/>
        <v>3.0466376710092925E-2</v>
      </c>
      <c r="O1272" s="13">
        <f t="shared" si="234"/>
        <v>3.0466376710092925E-2</v>
      </c>
      <c r="Q1272">
        <v>16.601436400268948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2.0401122552111701</v>
      </c>
      <c r="G1273" s="13">
        <f t="shared" si="228"/>
        <v>0</v>
      </c>
      <c r="H1273" s="13">
        <f t="shared" si="229"/>
        <v>2.0401122552111701</v>
      </c>
      <c r="I1273" s="16">
        <f t="shared" si="237"/>
        <v>2.0401171901209185</v>
      </c>
      <c r="J1273" s="13">
        <f t="shared" si="230"/>
        <v>2.0398409178436756</v>
      </c>
      <c r="K1273" s="13">
        <f t="shared" si="231"/>
        <v>2.7627227724291714E-4</v>
      </c>
      <c r="L1273" s="13">
        <f t="shared" si="232"/>
        <v>0</v>
      </c>
      <c r="M1273" s="13">
        <f t="shared" si="238"/>
        <v>0.55076922469313327</v>
      </c>
      <c r="N1273" s="13">
        <f t="shared" si="233"/>
        <v>2.8869433736193151E-2</v>
      </c>
      <c r="O1273" s="13">
        <f t="shared" si="234"/>
        <v>2.8869433736193151E-2</v>
      </c>
      <c r="Q1273">
        <v>18.33696611743208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4.1362338201052697</v>
      </c>
      <c r="G1274" s="13">
        <f t="shared" si="228"/>
        <v>0</v>
      </c>
      <c r="H1274" s="13">
        <f t="shared" si="229"/>
        <v>4.1362338201052697</v>
      </c>
      <c r="I1274" s="16">
        <f t="shared" si="237"/>
        <v>4.1365100923825127</v>
      </c>
      <c r="J1274" s="13">
        <f t="shared" si="230"/>
        <v>4.1355253106606105</v>
      </c>
      <c r="K1274" s="13">
        <f t="shared" si="231"/>
        <v>9.8478172190219482E-4</v>
      </c>
      <c r="L1274" s="13">
        <f t="shared" si="232"/>
        <v>0</v>
      </c>
      <c r="M1274" s="13">
        <f t="shared" si="238"/>
        <v>0.52189979095694017</v>
      </c>
      <c r="N1274" s="13">
        <f t="shared" si="233"/>
        <v>2.7356197035807783E-2</v>
      </c>
      <c r="O1274" s="13">
        <f t="shared" si="234"/>
        <v>2.7356197035807783E-2</v>
      </c>
      <c r="Q1274">
        <v>24.354068282859728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3.2029464605233509</v>
      </c>
      <c r="G1275" s="13">
        <f t="shared" si="228"/>
        <v>0</v>
      </c>
      <c r="H1275" s="13">
        <f t="shared" si="229"/>
        <v>3.2029464605233509</v>
      </c>
      <c r="I1275" s="16">
        <f t="shared" si="237"/>
        <v>3.2039312422452531</v>
      </c>
      <c r="J1275" s="13">
        <f t="shared" si="230"/>
        <v>3.2035331540733711</v>
      </c>
      <c r="K1275" s="13">
        <f t="shared" si="231"/>
        <v>3.9808817188191625E-4</v>
      </c>
      <c r="L1275" s="13">
        <f t="shared" si="232"/>
        <v>0</v>
      </c>
      <c r="M1275" s="13">
        <f t="shared" si="238"/>
        <v>0.4945435939211324</v>
      </c>
      <c r="N1275" s="13">
        <f t="shared" si="233"/>
        <v>2.5922279013174041E-2</v>
      </c>
      <c r="O1275" s="13">
        <f t="shared" si="234"/>
        <v>2.5922279013174041E-2</v>
      </c>
      <c r="Q1275">
        <v>25.355348950027619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19.39808243214279</v>
      </c>
      <c r="G1276" s="13">
        <f t="shared" si="228"/>
        <v>0</v>
      </c>
      <c r="H1276" s="13">
        <f t="shared" si="229"/>
        <v>19.39808243214279</v>
      </c>
      <c r="I1276" s="16">
        <f t="shared" si="237"/>
        <v>19.398480520314671</v>
      </c>
      <c r="J1276" s="13">
        <f t="shared" si="230"/>
        <v>19.337463725587124</v>
      </c>
      <c r="K1276" s="13">
        <f t="shared" si="231"/>
        <v>6.1016794727546397E-2</v>
      </c>
      <c r="L1276" s="13">
        <f t="shared" si="232"/>
        <v>0</v>
      </c>
      <c r="M1276" s="13">
        <f t="shared" si="238"/>
        <v>0.46862131490795833</v>
      </c>
      <c r="N1276" s="13">
        <f t="shared" si="233"/>
        <v>2.4563522055250517E-2</v>
      </c>
      <c r="O1276" s="13">
        <f t="shared" si="234"/>
        <v>2.4563522055250517E-2</v>
      </c>
      <c r="Q1276">
        <v>28.01537519354838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10.49878509647618</v>
      </c>
      <c r="G1277" s="13">
        <f t="shared" si="228"/>
        <v>0</v>
      </c>
      <c r="H1277" s="13">
        <f t="shared" si="229"/>
        <v>10.49878509647618</v>
      </c>
      <c r="I1277" s="16">
        <f t="shared" si="237"/>
        <v>10.559801891203726</v>
      </c>
      <c r="J1277" s="13">
        <f t="shared" si="230"/>
        <v>10.546134399185275</v>
      </c>
      <c r="K1277" s="13">
        <f t="shared" si="231"/>
        <v>1.3667492018450744E-2</v>
      </c>
      <c r="L1277" s="13">
        <f t="shared" si="232"/>
        <v>0</v>
      </c>
      <c r="M1277" s="13">
        <f t="shared" si="238"/>
        <v>0.4440577928527078</v>
      </c>
      <c r="N1277" s="13">
        <f t="shared" si="233"/>
        <v>2.3275986476811696E-2</v>
      </c>
      <c r="O1277" s="13">
        <f t="shared" si="234"/>
        <v>2.3275986476811696E-2</v>
      </c>
      <c r="Q1277">
        <v>25.644902319902961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10.965890194513671</v>
      </c>
      <c r="G1278" s="13">
        <f t="shared" si="228"/>
        <v>0</v>
      </c>
      <c r="H1278" s="13">
        <f t="shared" si="229"/>
        <v>10.965890194513671</v>
      </c>
      <c r="I1278" s="16">
        <f t="shared" si="237"/>
        <v>10.979557686532122</v>
      </c>
      <c r="J1278" s="13">
        <f t="shared" si="230"/>
        <v>10.963763523967158</v>
      </c>
      <c r="K1278" s="13">
        <f t="shared" si="231"/>
        <v>1.5794162564963798E-2</v>
      </c>
      <c r="L1278" s="13">
        <f t="shared" si="232"/>
        <v>0</v>
      </c>
      <c r="M1278" s="13">
        <f t="shared" si="238"/>
        <v>0.42078180637589613</v>
      </c>
      <c r="N1278" s="13">
        <f t="shared" si="233"/>
        <v>2.2055939097419295E-2</v>
      </c>
      <c r="O1278" s="13">
        <f t="shared" si="234"/>
        <v>2.2055939097419295E-2</v>
      </c>
      <c r="Q1278">
        <v>25.443765017952639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13.626136164684469</v>
      </c>
      <c r="G1279" s="13">
        <f t="shared" si="228"/>
        <v>0</v>
      </c>
      <c r="H1279" s="13">
        <f t="shared" si="229"/>
        <v>13.626136164684469</v>
      </c>
      <c r="I1279" s="16">
        <f t="shared" si="237"/>
        <v>13.641930327249433</v>
      </c>
      <c r="J1279" s="13">
        <f t="shared" si="230"/>
        <v>13.592887139049569</v>
      </c>
      <c r="K1279" s="13">
        <f t="shared" si="231"/>
        <v>4.9043188199863863E-2</v>
      </c>
      <c r="L1279" s="13">
        <f t="shared" si="232"/>
        <v>0</v>
      </c>
      <c r="M1279" s="13">
        <f t="shared" si="238"/>
        <v>0.39872586727847681</v>
      </c>
      <c r="N1279" s="13">
        <f t="shared" si="233"/>
        <v>2.0899842417149574E-2</v>
      </c>
      <c r="O1279" s="13">
        <f t="shared" si="234"/>
        <v>2.0899842417149574E-2</v>
      </c>
      <c r="Q1279">
        <v>21.983477037282039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4.8329371731011843</v>
      </c>
      <c r="G1280" s="13">
        <f t="shared" si="228"/>
        <v>0</v>
      </c>
      <c r="H1280" s="13">
        <f t="shared" si="229"/>
        <v>4.8329371731011843</v>
      </c>
      <c r="I1280" s="16">
        <f t="shared" si="237"/>
        <v>4.8819803613010482</v>
      </c>
      <c r="J1280" s="13">
        <f t="shared" si="230"/>
        <v>4.8777713986040316</v>
      </c>
      <c r="K1280" s="13">
        <f t="shared" si="231"/>
        <v>4.2089626970165384E-3</v>
      </c>
      <c r="L1280" s="13">
        <f t="shared" si="232"/>
        <v>0</v>
      </c>
      <c r="M1280" s="13">
        <f t="shared" si="238"/>
        <v>0.37782602486132721</v>
      </c>
      <c r="N1280" s="13">
        <f t="shared" si="233"/>
        <v>1.9804344359691934E-2</v>
      </c>
      <c r="O1280" s="13">
        <f t="shared" si="234"/>
        <v>1.9804344359691934E-2</v>
      </c>
      <c r="Q1280">
        <v>17.579397942817732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4.6666667000000002E-2</v>
      </c>
      <c r="G1281" s="13">
        <f t="shared" si="228"/>
        <v>0</v>
      </c>
      <c r="H1281" s="13">
        <f t="shared" si="229"/>
        <v>4.6666667000000002E-2</v>
      </c>
      <c r="I1281" s="16">
        <f t="shared" si="237"/>
        <v>5.087562969701654E-2</v>
      </c>
      <c r="J1281" s="13">
        <f t="shared" si="230"/>
        <v>5.0875622013007334E-2</v>
      </c>
      <c r="K1281" s="13">
        <f t="shared" si="231"/>
        <v>7.6840092066987609E-9</v>
      </c>
      <c r="L1281" s="13">
        <f t="shared" si="232"/>
        <v>0</v>
      </c>
      <c r="M1281" s="13">
        <f t="shared" si="238"/>
        <v>0.3580216805016353</v>
      </c>
      <c r="N1281" s="13">
        <f t="shared" si="233"/>
        <v>1.876626855307905E-2</v>
      </c>
      <c r="O1281" s="13">
        <f t="shared" si="234"/>
        <v>1.876626855307905E-2</v>
      </c>
      <c r="Q1281">
        <v>14.171869622580649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0.50803626953835535</v>
      </c>
      <c r="G1282" s="13">
        <f t="shared" si="228"/>
        <v>0</v>
      </c>
      <c r="H1282" s="13">
        <f t="shared" si="229"/>
        <v>0.50803626953835535</v>
      </c>
      <c r="I1282" s="16">
        <f t="shared" si="237"/>
        <v>0.50803627722236455</v>
      </c>
      <c r="J1282" s="13">
        <f t="shared" si="230"/>
        <v>0.50802943077162355</v>
      </c>
      <c r="K1282" s="13">
        <f t="shared" si="231"/>
        <v>6.8464507410048725E-6</v>
      </c>
      <c r="L1282" s="13">
        <f t="shared" si="232"/>
        <v>0</v>
      </c>
      <c r="M1282" s="13">
        <f t="shared" si="238"/>
        <v>0.33925541194855624</v>
      </c>
      <c r="N1282" s="13">
        <f t="shared" si="233"/>
        <v>1.7782605119867845E-2</v>
      </c>
      <c r="O1282" s="13">
        <f t="shared" si="234"/>
        <v>1.7782605119867845E-2</v>
      </c>
      <c r="Q1282">
        <v>14.972460757473529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27.39765727898121</v>
      </c>
      <c r="G1283" s="13">
        <f t="shared" si="228"/>
        <v>0</v>
      </c>
      <c r="H1283" s="13">
        <f t="shared" si="229"/>
        <v>27.39765727898121</v>
      </c>
      <c r="I1283" s="16">
        <f t="shared" si="237"/>
        <v>27.397664125431952</v>
      </c>
      <c r="J1283" s="13">
        <f t="shared" si="230"/>
        <v>26.601633265064077</v>
      </c>
      <c r="K1283" s="13">
        <f t="shared" si="231"/>
        <v>0.79603086036787474</v>
      </c>
      <c r="L1283" s="13">
        <f t="shared" si="232"/>
        <v>0</v>
      </c>
      <c r="M1283" s="13">
        <f t="shared" si="238"/>
        <v>0.3214728068286884</v>
      </c>
      <c r="N1283" s="13">
        <f t="shared" si="233"/>
        <v>1.685050195006756E-2</v>
      </c>
      <c r="O1283" s="13">
        <f t="shared" si="234"/>
        <v>1.685050195006756E-2</v>
      </c>
      <c r="Q1283">
        <v>16.793617810868561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2.5733333329999999</v>
      </c>
      <c r="G1284" s="13">
        <f t="shared" si="228"/>
        <v>0</v>
      </c>
      <c r="H1284" s="13">
        <f t="shared" si="229"/>
        <v>2.5733333329999999</v>
      </c>
      <c r="I1284" s="16">
        <f t="shared" si="237"/>
        <v>3.3693641933678746</v>
      </c>
      <c r="J1284" s="13">
        <f t="shared" si="230"/>
        <v>3.3678605549835394</v>
      </c>
      <c r="K1284" s="13">
        <f t="shared" si="231"/>
        <v>1.5036383843352041E-3</v>
      </c>
      <c r="L1284" s="13">
        <f t="shared" si="232"/>
        <v>0</v>
      </c>
      <c r="M1284" s="13">
        <f t="shared" si="238"/>
        <v>0.30462230487862085</v>
      </c>
      <c r="N1284" s="13">
        <f t="shared" si="233"/>
        <v>1.5967256431511024E-2</v>
      </c>
      <c r="O1284" s="13">
        <f t="shared" si="234"/>
        <v>1.5967256431511024E-2</v>
      </c>
      <c r="Q1284">
        <v>16.9940587318711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1.0749832636697649</v>
      </c>
      <c r="G1285" s="13">
        <f t="shared" si="228"/>
        <v>0</v>
      </c>
      <c r="H1285" s="13">
        <f t="shared" si="229"/>
        <v>1.0749832636697649</v>
      </c>
      <c r="I1285" s="16">
        <f t="shared" si="237"/>
        <v>1.0764869020541001</v>
      </c>
      <c r="J1285" s="13">
        <f t="shared" si="230"/>
        <v>1.0764516475182231</v>
      </c>
      <c r="K1285" s="13">
        <f t="shared" si="231"/>
        <v>3.525453587704952E-5</v>
      </c>
      <c r="L1285" s="13">
        <f t="shared" si="232"/>
        <v>0</v>
      </c>
      <c r="M1285" s="13">
        <f t="shared" si="238"/>
        <v>0.28865504844710982</v>
      </c>
      <c r="N1285" s="13">
        <f t="shared" si="233"/>
        <v>1.5130307613691468E-2</v>
      </c>
      <c r="O1285" s="13">
        <f t="shared" si="234"/>
        <v>1.5130307613691468E-2</v>
      </c>
      <c r="Q1285">
        <v>19.33325768463212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3.9889923136001828</v>
      </c>
      <c r="G1286" s="13">
        <f t="shared" ref="G1286:G1349" si="244">IF((F1286-$J$2)&gt;0,$I$2*(F1286-$J$2),0)</f>
        <v>0</v>
      </c>
      <c r="H1286" s="13">
        <f t="shared" ref="H1286:H1349" si="245">F1286-G1286</f>
        <v>3.9889923136001828</v>
      </c>
      <c r="I1286" s="16">
        <f t="shared" si="237"/>
        <v>3.9890275681360601</v>
      </c>
      <c r="J1286" s="13">
        <f t="shared" ref="J1286:J1349" si="246">I1286/SQRT(1+(I1286/($K$2*(300+(25*Q1286)+0.05*(Q1286)^3)))^2)</f>
        <v>3.9873834782731445</v>
      </c>
      <c r="K1286" s="13">
        <f t="shared" ref="K1286:K1349" si="247">I1286-J1286</f>
        <v>1.6440898629155321E-3</v>
      </c>
      <c r="L1286" s="13">
        <f t="shared" ref="L1286:L1349" si="248">IF(K1286&gt;$N$2,(K1286-$N$2)/$L$2,0)</f>
        <v>0</v>
      </c>
      <c r="M1286" s="13">
        <f t="shared" si="238"/>
        <v>0.27352474083341838</v>
      </c>
      <c r="N1286" s="13">
        <f t="shared" ref="N1286:N1349" si="249">$M$2*M1286</f>
        <v>1.4337228782344176E-2</v>
      </c>
      <c r="O1286" s="13">
        <f t="shared" ref="O1286:O1349" si="250">N1286+G1286</f>
        <v>1.4337228782344176E-2</v>
      </c>
      <c r="Q1286">
        <v>19.944685868291462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45.091267139505533</v>
      </c>
      <c r="G1287" s="13">
        <f t="shared" si="244"/>
        <v>0</v>
      </c>
      <c r="H1287" s="13">
        <f t="shared" si="245"/>
        <v>45.091267139505533</v>
      </c>
      <c r="I1287" s="16">
        <f t="shared" ref="I1287:I1350" si="252">H1287+K1286-L1286</f>
        <v>45.092911229368447</v>
      </c>
      <c r="J1287" s="13">
        <f t="shared" si="246"/>
        <v>44.185625329073339</v>
      </c>
      <c r="K1287" s="13">
        <f t="shared" si="247"/>
        <v>0.90728590029510769</v>
      </c>
      <c r="L1287" s="13">
        <f t="shared" si="248"/>
        <v>0</v>
      </c>
      <c r="M1287" s="13">
        <f t="shared" ref="M1287:M1350" si="253">L1287+M1286-N1286</f>
        <v>0.25918751205107421</v>
      </c>
      <c r="N1287" s="13">
        <f t="shared" si="249"/>
        <v>1.3585720423243068E-2</v>
      </c>
      <c r="O1287" s="13">
        <f t="shared" si="250"/>
        <v>1.3585720423243068E-2</v>
      </c>
      <c r="Q1287">
        <v>26.59328690120936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2.639575735394776</v>
      </c>
      <c r="G1288" s="13">
        <f t="shared" si="244"/>
        <v>0</v>
      </c>
      <c r="H1288" s="13">
        <f t="shared" si="245"/>
        <v>2.639575735394776</v>
      </c>
      <c r="I1288" s="16">
        <f t="shared" si="252"/>
        <v>3.5468616356898837</v>
      </c>
      <c r="J1288" s="13">
        <f t="shared" si="246"/>
        <v>3.5464385687547959</v>
      </c>
      <c r="K1288" s="13">
        <f t="shared" si="247"/>
        <v>4.2306693508775695E-4</v>
      </c>
      <c r="L1288" s="13">
        <f t="shared" si="248"/>
        <v>0</v>
      </c>
      <c r="M1288" s="13">
        <f t="shared" si="253"/>
        <v>0.24560179162783113</v>
      </c>
      <c r="N1288" s="13">
        <f t="shared" si="249"/>
        <v>1.2873603554810946E-2</v>
      </c>
      <c r="O1288" s="13">
        <f t="shared" si="250"/>
        <v>1.2873603554810946E-2</v>
      </c>
      <c r="Q1288">
        <v>27.125356233449061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21.465653974780238</v>
      </c>
      <c r="G1289" s="13">
        <f t="shared" si="244"/>
        <v>0</v>
      </c>
      <c r="H1289" s="13">
        <f t="shared" si="245"/>
        <v>21.465653974780238</v>
      </c>
      <c r="I1289" s="16">
        <f t="shared" si="252"/>
        <v>21.466077041715327</v>
      </c>
      <c r="J1289" s="13">
        <f t="shared" si="246"/>
        <v>21.417584593027478</v>
      </c>
      <c r="K1289" s="13">
        <f t="shared" si="247"/>
        <v>4.8492448687849077E-2</v>
      </c>
      <c r="L1289" s="13">
        <f t="shared" si="248"/>
        <v>0</v>
      </c>
      <c r="M1289" s="13">
        <f t="shared" si="253"/>
        <v>0.23272818807302018</v>
      </c>
      <c r="N1289" s="13">
        <f t="shared" si="249"/>
        <v>1.2198813410211442E-2</v>
      </c>
      <c r="O1289" s="13">
        <f t="shared" si="250"/>
        <v>1.2198813410211442E-2</v>
      </c>
      <c r="Q1289">
        <v>32.029464193548378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27.968318158075789</v>
      </c>
      <c r="G1290" s="13">
        <f t="shared" si="244"/>
        <v>0</v>
      </c>
      <c r="H1290" s="13">
        <f t="shared" si="245"/>
        <v>27.968318158075789</v>
      </c>
      <c r="I1290" s="16">
        <f t="shared" si="252"/>
        <v>28.016810606763638</v>
      </c>
      <c r="J1290" s="13">
        <f t="shared" si="246"/>
        <v>27.793638326288804</v>
      </c>
      <c r="K1290" s="13">
        <f t="shared" si="247"/>
        <v>0.22317228047483439</v>
      </c>
      <c r="L1290" s="13">
        <f t="shared" si="248"/>
        <v>0</v>
      </c>
      <c r="M1290" s="13">
        <f t="shared" si="253"/>
        <v>0.22052937466280872</v>
      </c>
      <c r="N1290" s="13">
        <f t="shared" si="249"/>
        <v>1.155939345060404E-2</v>
      </c>
      <c r="O1290" s="13">
        <f t="shared" si="250"/>
        <v>1.155939345060404E-2</v>
      </c>
      <c r="Q1290">
        <v>26.544520133950272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15.18721392171962</v>
      </c>
      <c r="G1291" s="13">
        <f t="shared" si="244"/>
        <v>0</v>
      </c>
      <c r="H1291" s="13">
        <f t="shared" si="245"/>
        <v>15.18721392171962</v>
      </c>
      <c r="I1291" s="16">
        <f t="shared" si="252"/>
        <v>15.410386202194454</v>
      </c>
      <c r="J1291" s="13">
        <f t="shared" si="246"/>
        <v>15.368315910998557</v>
      </c>
      <c r="K1291" s="13">
        <f t="shared" si="247"/>
        <v>4.2070291195896559E-2</v>
      </c>
      <c r="L1291" s="13">
        <f t="shared" si="248"/>
        <v>0</v>
      </c>
      <c r="M1291" s="13">
        <f t="shared" si="253"/>
        <v>0.2089699812122047</v>
      </c>
      <c r="N1291" s="13">
        <f t="shared" si="249"/>
        <v>1.0953489692203723E-2</v>
      </c>
      <c r="O1291" s="13">
        <f t="shared" si="250"/>
        <v>1.0953489692203723E-2</v>
      </c>
      <c r="Q1291">
        <v>25.698894769591728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16.333755568934379</v>
      </c>
      <c r="G1292" s="13">
        <f t="shared" si="244"/>
        <v>0</v>
      </c>
      <c r="H1292" s="13">
        <f t="shared" si="245"/>
        <v>16.333755568934379</v>
      </c>
      <c r="I1292" s="16">
        <f t="shared" si="252"/>
        <v>16.375825860130277</v>
      </c>
      <c r="J1292" s="13">
        <f t="shared" si="246"/>
        <v>16.273716335534207</v>
      </c>
      <c r="K1292" s="13">
        <f t="shared" si="247"/>
        <v>0.10210952459607014</v>
      </c>
      <c r="L1292" s="13">
        <f t="shared" si="248"/>
        <v>0</v>
      </c>
      <c r="M1292" s="13">
        <f t="shared" si="253"/>
        <v>0.19801649152000098</v>
      </c>
      <c r="N1292" s="13">
        <f t="shared" si="249"/>
        <v>1.0379345330696713E-2</v>
      </c>
      <c r="O1292" s="13">
        <f t="shared" si="250"/>
        <v>1.0379345330696713E-2</v>
      </c>
      <c r="Q1292">
        <v>20.64467030185638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39.683949756613117</v>
      </c>
      <c r="G1293" s="13">
        <f t="shared" si="244"/>
        <v>0</v>
      </c>
      <c r="H1293" s="13">
        <f t="shared" si="245"/>
        <v>39.683949756613117</v>
      </c>
      <c r="I1293" s="16">
        <f t="shared" si="252"/>
        <v>39.786059281209191</v>
      </c>
      <c r="J1293" s="13">
        <f t="shared" si="246"/>
        <v>37.11253097206437</v>
      </c>
      <c r="K1293" s="13">
        <f t="shared" si="247"/>
        <v>2.673528309144821</v>
      </c>
      <c r="L1293" s="13">
        <f t="shared" si="248"/>
        <v>0</v>
      </c>
      <c r="M1293" s="13">
        <f t="shared" si="253"/>
        <v>0.18763714618930427</v>
      </c>
      <c r="N1293" s="13">
        <f t="shared" si="249"/>
        <v>9.8352956474258933E-3</v>
      </c>
      <c r="O1293" s="13">
        <f t="shared" si="250"/>
        <v>9.8352956474258933E-3</v>
      </c>
      <c r="Q1293">
        <v>15.703619220682789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21.015028149059621</v>
      </c>
      <c r="G1294" s="13">
        <f t="shared" si="244"/>
        <v>0</v>
      </c>
      <c r="H1294" s="13">
        <f t="shared" si="245"/>
        <v>21.015028149059621</v>
      </c>
      <c r="I1294" s="16">
        <f t="shared" si="252"/>
        <v>23.688556458204442</v>
      </c>
      <c r="J1294" s="13">
        <f t="shared" si="246"/>
        <v>22.738999466859973</v>
      </c>
      <c r="K1294" s="13">
        <f t="shared" si="247"/>
        <v>0.94955699134446903</v>
      </c>
      <c r="L1294" s="13">
        <f t="shared" si="248"/>
        <v>0</v>
      </c>
      <c r="M1294" s="13">
        <f t="shared" si="253"/>
        <v>0.17780185054187839</v>
      </c>
      <c r="N1294" s="13">
        <f t="shared" si="249"/>
        <v>9.3197631825765164E-3</v>
      </c>
      <c r="O1294" s="13">
        <f t="shared" si="250"/>
        <v>9.3197631825765164E-3</v>
      </c>
      <c r="Q1294">
        <v>12.249852622580651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35.081720361834989</v>
      </c>
      <c r="G1295" s="13">
        <f t="shared" si="244"/>
        <v>0</v>
      </c>
      <c r="H1295" s="13">
        <f t="shared" si="245"/>
        <v>35.081720361834989</v>
      </c>
      <c r="I1295" s="16">
        <f t="shared" si="252"/>
        <v>36.031277353179462</v>
      </c>
      <c r="J1295" s="13">
        <f t="shared" si="246"/>
        <v>34.3266923305981</v>
      </c>
      <c r="K1295" s="13">
        <f t="shared" si="247"/>
        <v>1.7045850225813624</v>
      </c>
      <c r="L1295" s="13">
        <f t="shared" si="248"/>
        <v>0</v>
      </c>
      <c r="M1295" s="13">
        <f t="shared" si="253"/>
        <v>0.16848208735930187</v>
      </c>
      <c r="N1295" s="13">
        <f t="shared" si="249"/>
        <v>8.8312531613669761E-3</v>
      </c>
      <c r="O1295" s="13">
        <f t="shared" si="250"/>
        <v>8.8312531613669761E-3</v>
      </c>
      <c r="Q1295">
        <v>17.01877210098267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18.08978990116843</v>
      </c>
      <c r="G1296" s="13">
        <f t="shared" si="244"/>
        <v>0</v>
      </c>
      <c r="H1296" s="13">
        <f t="shared" si="245"/>
        <v>18.08978990116843</v>
      </c>
      <c r="I1296" s="16">
        <f t="shared" si="252"/>
        <v>19.794374923749793</v>
      </c>
      <c r="J1296" s="13">
        <f t="shared" si="246"/>
        <v>19.514007373267603</v>
      </c>
      <c r="K1296" s="13">
        <f t="shared" si="247"/>
        <v>0.28036755048218964</v>
      </c>
      <c r="L1296" s="13">
        <f t="shared" si="248"/>
        <v>0</v>
      </c>
      <c r="M1296" s="13">
        <f t="shared" si="253"/>
        <v>0.15965083419793488</v>
      </c>
      <c r="N1296" s="13">
        <f t="shared" si="249"/>
        <v>8.3683491599829476E-3</v>
      </c>
      <c r="O1296" s="13">
        <f t="shared" si="250"/>
        <v>8.3683491599829476E-3</v>
      </c>
      <c r="Q1296">
        <v>17.44138962329939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22.491494062599529</v>
      </c>
      <c r="G1297" s="13">
        <f t="shared" si="244"/>
        <v>0</v>
      </c>
      <c r="H1297" s="13">
        <f t="shared" si="245"/>
        <v>22.491494062599529</v>
      </c>
      <c r="I1297" s="16">
        <f t="shared" si="252"/>
        <v>22.771861613081718</v>
      </c>
      <c r="J1297" s="13">
        <f t="shared" si="246"/>
        <v>22.389149437201745</v>
      </c>
      <c r="K1297" s="13">
        <f t="shared" si="247"/>
        <v>0.38271217587997342</v>
      </c>
      <c r="L1297" s="13">
        <f t="shared" si="248"/>
        <v>0</v>
      </c>
      <c r="M1297" s="13">
        <f t="shared" si="253"/>
        <v>0.15128248503795194</v>
      </c>
      <c r="N1297" s="13">
        <f t="shared" si="249"/>
        <v>7.9297089986884242E-3</v>
      </c>
      <c r="O1297" s="13">
        <f t="shared" si="250"/>
        <v>7.9297089986884242E-3</v>
      </c>
      <c r="Q1297">
        <v>18.185969453856629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3.0854367173220192</v>
      </c>
      <c r="G1298" s="13">
        <f t="shared" si="244"/>
        <v>0</v>
      </c>
      <c r="H1298" s="13">
        <f t="shared" si="245"/>
        <v>3.0854367173220192</v>
      </c>
      <c r="I1298" s="16">
        <f t="shared" si="252"/>
        <v>3.4681488932019926</v>
      </c>
      <c r="J1298" s="13">
        <f t="shared" si="246"/>
        <v>3.4675056637670942</v>
      </c>
      <c r="K1298" s="13">
        <f t="shared" si="247"/>
        <v>6.4322943489836248E-4</v>
      </c>
      <c r="L1298" s="13">
        <f t="shared" si="248"/>
        <v>0</v>
      </c>
      <c r="M1298" s="13">
        <f t="shared" si="253"/>
        <v>0.14335277603926352</v>
      </c>
      <c r="N1298" s="13">
        <f t="shared" si="249"/>
        <v>7.5140608502057664E-3</v>
      </c>
      <c r="O1298" s="13">
        <f t="shared" si="250"/>
        <v>7.5140608502057664E-3</v>
      </c>
      <c r="Q1298">
        <v>23.62065605716738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10.584102232343749</v>
      </c>
      <c r="G1299" s="13">
        <f t="shared" si="244"/>
        <v>0</v>
      </c>
      <c r="H1299" s="13">
        <f t="shared" si="245"/>
        <v>10.584102232343749</v>
      </c>
      <c r="I1299" s="16">
        <f t="shared" si="252"/>
        <v>10.584745461778647</v>
      </c>
      <c r="J1299" s="13">
        <f t="shared" si="246"/>
        <v>10.572213021133845</v>
      </c>
      <c r="K1299" s="13">
        <f t="shared" si="247"/>
        <v>1.2532440644802634E-2</v>
      </c>
      <c r="L1299" s="13">
        <f t="shared" si="248"/>
        <v>0</v>
      </c>
      <c r="M1299" s="13">
        <f t="shared" si="253"/>
        <v>0.13583871518905777</v>
      </c>
      <c r="N1299" s="13">
        <f t="shared" si="249"/>
        <v>7.120199552081128E-3</v>
      </c>
      <c r="O1299" s="13">
        <f t="shared" si="250"/>
        <v>7.120199552081128E-3</v>
      </c>
      <c r="Q1299">
        <v>26.324439209371981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42.398841657289253</v>
      </c>
      <c r="G1300" s="13">
        <f t="shared" si="244"/>
        <v>0</v>
      </c>
      <c r="H1300" s="13">
        <f t="shared" si="245"/>
        <v>42.398841657289253</v>
      </c>
      <c r="I1300" s="16">
        <f t="shared" si="252"/>
        <v>42.411374097934058</v>
      </c>
      <c r="J1300" s="13">
        <f t="shared" si="246"/>
        <v>42.048222123964258</v>
      </c>
      <c r="K1300" s="13">
        <f t="shared" si="247"/>
        <v>0.36315197396979926</v>
      </c>
      <c r="L1300" s="13">
        <f t="shared" si="248"/>
        <v>0</v>
      </c>
      <c r="M1300" s="13">
        <f t="shared" si="253"/>
        <v>0.12871851563697664</v>
      </c>
      <c r="N1300" s="13">
        <f t="shared" si="249"/>
        <v>6.7469831123430401E-3</v>
      </c>
      <c r="O1300" s="13">
        <f t="shared" si="250"/>
        <v>6.7469831123430401E-3</v>
      </c>
      <c r="Q1300">
        <v>32.182204193548387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2.3011343458615179</v>
      </c>
      <c r="G1301" s="13">
        <f t="shared" si="244"/>
        <v>0</v>
      </c>
      <c r="H1301" s="13">
        <f t="shared" si="245"/>
        <v>2.3011343458615179</v>
      </c>
      <c r="I1301" s="16">
        <f t="shared" si="252"/>
        <v>2.6642863198313171</v>
      </c>
      <c r="J1301" s="13">
        <f t="shared" si="246"/>
        <v>2.6641522346512927</v>
      </c>
      <c r="K1301" s="13">
        <f t="shared" si="247"/>
        <v>1.340851800244458E-4</v>
      </c>
      <c r="L1301" s="13">
        <f t="shared" si="248"/>
        <v>0</v>
      </c>
      <c r="M1301" s="13">
        <f t="shared" si="253"/>
        <v>0.12197153252463361</v>
      </c>
      <c r="N1301" s="13">
        <f t="shared" si="249"/>
        <v>6.3933293983223878E-3</v>
      </c>
      <c r="O1301" s="13">
        <f t="shared" si="250"/>
        <v>6.3933293983223878E-3</v>
      </c>
      <c r="Q1301">
        <v>29.26809836669425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8.0656643084356645</v>
      </c>
      <c r="G1302" s="13">
        <f t="shared" si="244"/>
        <v>0</v>
      </c>
      <c r="H1302" s="13">
        <f t="shared" si="245"/>
        <v>8.0656643084356645</v>
      </c>
      <c r="I1302" s="16">
        <f t="shared" si="252"/>
        <v>8.0657983936156885</v>
      </c>
      <c r="J1302" s="13">
        <f t="shared" si="246"/>
        <v>8.0610289401931059</v>
      </c>
      <c r="K1302" s="13">
        <f t="shared" si="247"/>
        <v>4.7694534225826146E-3</v>
      </c>
      <c r="L1302" s="13">
        <f t="shared" si="248"/>
        <v>0</v>
      </c>
      <c r="M1302" s="13">
        <f t="shared" si="253"/>
        <v>0.11557820312631122</v>
      </c>
      <c r="N1302" s="13">
        <f t="shared" si="249"/>
        <v>6.0582129990330849E-3</v>
      </c>
      <c r="O1302" s="13">
        <f t="shared" si="250"/>
        <v>6.0582129990330849E-3</v>
      </c>
      <c r="Q1302">
        <v>27.428967008124509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4.0743061476798923</v>
      </c>
      <c r="G1303" s="13">
        <f t="shared" si="244"/>
        <v>0</v>
      </c>
      <c r="H1303" s="13">
        <f t="shared" si="245"/>
        <v>4.0743061476798923</v>
      </c>
      <c r="I1303" s="16">
        <f t="shared" si="252"/>
        <v>4.0790756011024749</v>
      </c>
      <c r="J1303" s="13">
        <f t="shared" si="246"/>
        <v>4.0776476335004332</v>
      </c>
      <c r="K1303" s="13">
        <f t="shared" si="247"/>
        <v>1.4279676020416687E-3</v>
      </c>
      <c r="L1303" s="13">
        <f t="shared" si="248"/>
        <v>0</v>
      </c>
      <c r="M1303" s="13">
        <f t="shared" si="253"/>
        <v>0.10951999012727813</v>
      </c>
      <c r="N1303" s="13">
        <f t="shared" si="249"/>
        <v>5.740662252015992E-3</v>
      </c>
      <c r="O1303" s="13">
        <f t="shared" si="250"/>
        <v>5.740662252015992E-3</v>
      </c>
      <c r="Q1303">
        <v>21.41380766052767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0.50873298390990962</v>
      </c>
      <c r="G1304" s="13">
        <f t="shared" si="244"/>
        <v>0</v>
      </c>
      <c r="H1304" s="13">
        <f t="shared" si="245"/>
        <v>0.50873298390990962</v>
      </c>
      <c r="I1304" s="16">
        <f t="shared" si="252"/>
        <v>0.51016095151195129</v>
      </c>
      <c r="J1304" s="13">
        <f t="shared" si="246"/>
        <v>0.5101573462975999</v>
      </c>
      <c r="K1304" s="13">
        <f t="shared" si="247"/>
        <v>3.6052143513876089E-6</v>
      </c>
      <c r="L1304" s="13">
        <f t="shared" si="248"/>
        <v>0</v>
      </c>
      <c r="M1304" s="13">
        <f t="shared" si="253"/>
        <v>0.10377932787526215</v>
      </c>
      <c r="N1304" s="13">
        <f t="shared" si="249"/>
        <v>5.4397564260254801E-3</v>
      </c>
      <c r="O1304" s="13">
        <f t="shared" si="250"/>
        <v>5.4397564260254801E-3</v>
      </c>
      <c r="Q1304">
        <v>19.61602621988575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104.35021931194029</v>
      </c>
      <c r="G1305" s="13">
        <f t="shared" si="244"/>
        <v>0.94437667053490493</v>
      </c>
      <c r="H1305" s="13">
        <f t="shared" si="245"/>
        <v>103.40584264140539</v>
      </c>
      <c r="I1305" s="16">
        <f t="shared" si="252"/>
        <v>103.40584624661973</v>
      </c>
      <c r="J1305" s="13">
        <f t="shared" si="246"/>
        <v>72.514940227210289</v>
      </c>
      <c r="K1305" s="13">
        <f t="shared" si="247"/>
        <v>30.890906019409442</v>
      </c>
      <c r="L1305" s="13">
        <f t="shared" si="248"/>
        <v>0.60346979555333813</v>
      </c>
      <c r="M1305" s="13">
        <f t="shared" si="253"/>
        <v>0.70180936700257479</v>
      </c>
      <c r="N1305" s="13">
        <f t="shared" si="249"/>
        <v>3.6786439960237484E-2</v>
      </c>
      <c r="O1305" s="13">
        <f t="shared" si="250"/>
        <v>0.98116311049514238</v>
      </c>
      <c r="Q1305">
        <v>15.527373146769429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101.9609031042236</v>
      </c>
      <c r="G1306" s="13">
        <f t="shared" si="244"/>
        <v>0.89659034638057111</v>
      </c>
      <c r="H1306" s="13">
        <f t="shared" si="245"/>
        <v>101.06431275784303</v>
      </c>
      <c r="I1306" s="16">
        <f t="shared" si="252"/>
        <v>131.35174898169913</v>
      </c>
      <c r="J1306" s="13">
        <f t="shared" si="246"/>
        <v>71.928106395661175</v>
      </c>
      <c r="K1306" s="13">
        <f t="shared" si="247"/>
        <v>59.423642586037957</v>
      </c>
      <c r="L1306" s="13">
        <f t="shared" si="248"/>
        <v>1.7670960946533518</v>
      </c>
      <c r="M1306" s="13">
        <f t="shared" si="253"/>
        <v>2.4321190216956894</v>
      </c>
      <c r="N1306" s="13">
        <f t="shared" si="249"/>
        <v>0.12748333746225385</v>
      </c>
      <c r="O1306" s="13">
        <f t="shared" si="250"/>
        <v>1.024073683842825</v>
      </c>
      <c r="Q1306">
        <v>13.097418383909449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5.191465355022852</v>
      </c>
      <c r="G1307" s="13">
        <f t="shared" si="244"/>
        <v>0</v>
      </c>
      <c r="H1307" s="13">
        <f t="shared" si="245"/>
        <v>5.191465355022852</v>
      </c>
      <c r="I1307" s="16">
        <f t="shared" si="252"/>
        <v>62.848011846407459</v>
      </c>
      <c r="J1307" s="13">
        <f t="shared" si="246"/>
        <v>50.22647516540205</v>
      </c>
      <c r="K1307" s="13">
        <f t="shared" si="247"/>
        <v>12.621536681005409</v>
      </c>
      <c r="L1307" s="13">
        <f t="shared" si="248"/>
        <v>0</v>
      </c>
      <c r="M1307" s="13">
        <f t="shared" si="253"/>
        <v>2.3046356842334355</v>
      </c>
      <c r="N1307" s="13">
        <f t="shared" si="249"/>
        <v>0.12080109815342926</v>
      </c>
      <c r="O1307" s="13">
        <f t="shared" si="250"/>
        <v>0.12080109815342926</v>
      </c>
      <c r="Q1307">
        <v>12.68292162258065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105.7565219182413</v>
      </c>
      <c r="G1308" s="13">
        <f t="shared" si="244"/>
        <v>0.97250272266092508</v>
      </c>
      <c r="H1308" s="13">
        <f t="shared" si="245"/>
        <v>104.78401919558038</v>
      </c>
      <c r="I1308" s="16">
        <f t="shared" si="252"/>
        <v>117.40555587658579</v>
      </c>
      <c r="J1308" s="13">
        <f t="shared" si="246"/>
        <v>74.524819156456303</v>
      </c>
      <c r="K1308" s="13">
        <f t="shared" si="247"/>
        <v>42.880736720129491</v>
      </c>
      <c r="L1308" s="13">
        <f t="shared" si="248"/>
        <v>1.0924408513977426</v>
      </c>
      <c r="M1308" s="13">
        <f t="shared" si="253"/>
        <v>3.2762754374777487</v>
      </c>
      <c r="N1308" s="13">
        <f t="shared" si="249"/>
        <v>0.17173112149917175</v>
      </c>
      <c r="O1308" s="13">
        <f t="shared" si="250"/>
        <v>1.1442338441600968</v>
      </c>
      <c r="Q1308">
        <v>14.763820734272031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1.046136904459257</v>
      </c>
      <c r="G1309" s="13">
        <f t="shared" si="244"/>
        <v>0</v>
      </c>
      <c r="H1309" s="13">
        <f t="shared" si="245"/>
        <v>1.046136904459257</v>
      </c>
      <c r="I1309" s="16">
        <f t="shared" si="252"/>
        <v>42.834432773191011</v>
      </c>
      <c r="J1309" s="13">
        <f t="shared" si="246"/>
        <v>40.004806701896733</v>
      </c>
      <c r="K1309" s="13">
        <f t="shared" si="247"/>
        <v>2.8296260712942782</v>
      </c>
      <c r="L1309" s="13">
        <f t="shared" si="248"/>
        <v>0</v>
      </c>
      <c r="M1309" s="13">
        <f t="shared" si="253"/>
        <v>3.1045443159785768</v>
      </c>
      <c r="N1309" s="13">
        <f t="shared" si="249"/>
        <v>0.16272956511169431</v>
      </c>
      <c r="O1309" s="13">
        <f t="shared" si="250"/>
        <v>0.16272956511169431</v>
      </c>
      <c r="Q1309">
        <v>16.890467180468679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31.779362062623282</v>
      </c>
      <c r="G1310" s="13">
        <f t="shared" si="244"/>
        <v>0</v>
      </c>
      <c r="H1310" s="13">
        <f t="shared" si="245"/>
        <v>31.779362062623282</v>
      </c>
      <c r="I1310" s="16">
        <f t="shared" si="252"/>
        <v>34.608988133917563</v>
      </c>
      <c r="J1310" s="13">
        <f t="shared" si="246"/>
        <v>33.82424615182201</v>
      </c>
      <c r="K1310" s="13">
        <f t="shared" si="247"/>
        <v>0.78474198209555368</v>
      </c>
      <c r="L1310" s="13">
        <f t="shared" si="248"/>
        <v>0</v>
      </c>
      <c r="M1310" s="13">
        <f t="shared" si="253"/>
        <v>2.9418147508668824</v>
      </c>
      <c r="N1310" s="13">
        <f t="shared" si="249"/>
        <v>0.15419983943660945</v>
      </c>
      <c r="O1310" s="13">
        <f t="shared" si="250"/>
        <v>0.15419983943660945</v>
      </c>
      <c r="Q1310">
        <v>21.921001151432581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19.748094297344149</v>
      </c>
      <c r="G1311" s="13">
        <f t="shared" si="244"/>
        <v>0</v>
      </c>
      <c r="H1311" s="13">
        <f t="shared" si="245"/>
        <v>19.748094297344149</v>
      </c>
      <c r="I1311" s="16">
        <f t="shared" si="252"/>
        <v>20.532836279439703</v>
      </c>
      <c r="J1311" s="13">
        <f t="shared" si="246"/>
        <v>20.433666650904019</v>
      </c>
      <c r="K1311" s="13">
        <f t="shared" si="247"/>
        <v>9.9169628535683785E-2</v>
      </c>
      <c r="L1311" s="13">
        <f t="shared" si="248"/>
        <v>0</v>
      </c>
      <c r="M1311" s="13">
        <f t="shared" si="253"/>
        <v>2.7876149114302731</v>
      </c>
      <c r="N1311" s="13">
        <f t="shared" si="249"/>
        <v>0.14611721272625339</v>
      </c>
      <c r="O1311" s="13">
        <f t="shared" si="250"/>
        <v>0.14611721272625339</v>
      </c>
      <c r="Q1311">
        <v>25.701041114232481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6.4946997619607844E-2</v>
      </c>
      <c r="G1312" s="13">
        <f t="shared" si="244"/>
        <v>0</v>
      </c>
      <c r="H1312" s="13">
        <f t="shared" si="245"/>
        <v>6.4946997619607844E-2</v>
      </c>
      <c r="I1312" s="16">
        <f t="shared" si="252"/>
        <v>0.16411662615529163</v>
      </c>
      <c r="J1312" s="13">
        <f t="shared" si="246"/>
        <v>0.16411658370938256</v>
      </c>
      <c r="K1312" s="13">
        <f t="shared" si="247"/>
        <v>4.2445909065325083E-8</v>
      </c>
      <c r="L1312" s="13">
        <f t="shared" si="248"/>
        <v>0</v>
      </c>
      <c r="M1312" s="13">
        <f t="shared" si="253"/>
        <v>2.6414976987040197</v>
      </c>
      <c r="N1312" s="13">
        <f t="shared" si="249"/>
        <v>0.13845824958635014</v>
      </c>
      <c r="O1312" s="13">
        <f t="shared" si="250"/>
        <v>0.13845824958635014</v>
      </c>
      <c r="Q1312">
        <v>27.03423052162298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23.000247021147601</v>
      </c>
      <c r="G1313" s="13">
        <f t="shared" si="244"/>
        <v>0</v>
      </c>
      <c r="H1313" s="13">
        <f t="shared" si="245"/>
        <v>23.000247021147601</v>
      </c>
      <c r="I1313" s="16">
        <f t="shared" si="252"/>
        <v>23.000247063593509</v>
      </c>
      <c r="J1313" s="13">
        <f t="shared" si="246"/>
        <v>22.920953059154535</v>
      </c>
      <c r="K1313" s="13">
        <f t="shared" si="247"/>
        <v>7.9294004438974497E-2</v>
      </c>
      <c r="L1313" s="13">
        <f t="shared" si="248"/>
        <v>0</v>
      </c>
      <c r="M1313" s="13">
        <f t="shared" si="253"/>
        <v>2.5030394491176695</v>
      </c>
      <c r="N1313" s="13">
        <f t="shared" si="249"/>
        <v>0.13120074302561316</v>
      </c>
      <c r="O1313" s="13">
        <f t="shared" si="250"/>
        <v>0.13120074302561316</v>
      </c>
      <c r="Q1313">
        <v>29.85912519354838</v>
      </c>
    </row>
    <row r="1314" spans="1:17" x14ac:dyDescent="0.2">
      <c r="A1314" s="14">
        <f t="shared" si="251"/>
        <v>61972</v>
      </c>
      <c r="B1314" s="1">
        <v>9</v>
      </c>
      <c r="F1314" s="34">
        <v>4.6666667000000002E-2</v>
      </c>
      <c r="G1314" s="13">
        <f t="shared" si="244"/>
        <v>0</v>
      </c>
      <c r="H1314" s="13">
        <f t="shared" si="245"/>
        <v>4.6666667000000002E-2</v>
      </c>
      <c r="I1314" s="16">
        <f t="shared" si="252"/>
        <v>0.12596067143897449</v>
      </c>
      <c r="J1314" s="13">
        <f t="shared" si="246"/>
        <v>0.12596065236473969</v>
      </c>
      <c r="K1314" s="13">
        <f t="shared" si="247"/>
        <v>1.9074234802740619E-8</v>
      </c>
      <c r="L1314" s="13">
        <f t="shared" si="248"/>
        <v>0</v>
      </c>
      <c r="M1314" s="13">
        <f t="shared" si="253"/>
        <v>2.3718387060920563</v>
      </c>
      <c r="N1314" s="13">
        <f t="shared" si="249"/>
        <v>0.12432365006707395</v>
      </c>
      <c r="O1314" s="13">
        <f t="shared" si="250"/>
        <v>0.12432365006707395</v>
      </c>
      <c r="Q1314">
        <v>27.078505209008451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2.3936164227468191</v>
      </c>
      <c r="G1315" s="13">
        <f t="shared" si="244"/>
        <v>0</v>
      </c>
      <c r="H1315" s="13">
        <f t="shared" si="245"/>
        <v>2.3936164227468191</v>
      </c>
      <c r="I1315" s="16">
        <f t="shared" si="252"/>
        <v>2.3936164418210537</v>
      </c>
      <c r="J1315" s="13">
        <f t="shared" si="246"/>
        <v>2.3934334587306303</v>
      </c>
      <c r="K1315" s="13">
        <f t="shared" si="247"/>
        <v>1.8298309042341643E-4</v>
      </c>
      <c r="L1315" s="13">
        <f t="shared" si="248"/>
        <v>0</v>
      </c>
      <c r="M1315" s="13">
        <f t="shared" si="253"/>
        <v>2.2475150560249824</v>
      </c>
      <c r="N1315" s="13">
        <f t="shared" si="249"/>
        <v>0.11780703073444368</v>
      </c>
      <c r="O1315" s="13">
        <f t="shared" si="250"/>
        <v>0.11780703073444368</v>
      </c>
      <c r="Q1315">
        <v>24.65579712261286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2.306666667</v>
      </c>
      <c r="G1316" s="13">
        <f t="shared" si="244"/>
        <v>0</v>
      </c>
      <c r="H1316" s="13">
        <f t="shared" si="245"/>
        <v>2.306666667</v>
      </c>
      <c r="I1316" s="16">
        <f t="shared" si="252"/>
        <v>2.3068496500904234</v>
      </c>
      <c r="J1316" s="13">
        <f t="shared" si="246"/>
        <v>2.3064043641159571</v>
      </c>
      <c r="K1316" s="13">
        <f t="shared" si="247"/>
        <v>4.4528597446635843E-4</v>
      </c>
      <c r="L1316" s="13">
        <f t="shared" si="248"/>
        <v>0</v>
      </c>
      <c r="M1316" s="13">
        <f t="shared" si="253"/>
        <v>2.1297080252905385</v>
      </c>
      <c r="N1316" s="13">
        <f t="shared" si="249"/>
        <v>0.11163199023660067</v>
      </c>
      <c r="O1316" s="13">
        <f t="shared" si="250"/>
        <v>0.11163199023660067</v>
      </c>
      <c r="Q1316">
        <v>17.56703172866127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10.130134463255731</v>
      </c>
      <c r="G1317" s="13">
        <f t="shared" si="244"/>
        <v>0</v>
      </c>
      <c r="H1317" s="13">
        <f t="shared" si="245"/>
        <v>10.130134463255731</v>
      </c>
      <c r="I1317" s="16">
        <f t="shared" si="252"/>
        <v>10.130579749230197</v>
      </c>
      <c r="J1317" s="13">
        <f t="shared" si="246"/>
        <v>10.070812574314411</v>
      </c>
      <c r="K1317" s="13">
        <f t="shared" si="247"/>
        <v>5.9767174915785759E-2</v>
      </c>
      <c r="L1317" s="13">
        <f t="shared" si="248"/>
        <v>0</v>
      </c>
      <c r="M1317" s="13">
        <f t="shared" si="253"/>
        <v>2.0180760350539377</v>
      </c>
      <c r="N1317" s="13">
        <f t="shared" si="249"/>
        <v>0.1057806241825687</v>
      </c>
      <c r="O1317" s="13">
        <f t="shared" si="250"/>
        <v>0.1057806241825687</v>
      </c>
      <c r="Q1317">
        <v>14.21581969527271</v>
      </c>
    </row>
    <row r="1318" spans="1:17" x14ac:dyDescent="0.2">
      <c r="A1318" s="14">
        <f t="shared" si="251"/>
        <v>62094</v>
      </c>
      <c r="B1318" s="1">
        <v>1</v>
      </c>
      <c r="F1318" s="34">
        <v>2.9893908544785521</v>
      </c>
      <c r="G1318" s="13">
        <f t="shared" si="244"/>
        <v>0</v>
      </c>
      <c r="H1318" s="13">
        <f t="shared" si="245"/>
        <v>2.9893908544785521</v>
      </c>
      <c r="I1318" s="16">
        <f t="shared" si="252"/>
        <v>3.0491580293943379</v>
      </c>
      <c r="J1318" s="13">
        <f t="shared" si="246"/>
        <v>3.0472941195616294</v>
      </c>
      <c r="K1318" s="13">
        <f t="shared" si="247"/>
        <v>1.8639098327084547E-3</v>
      </c>
      <c r="L1318" s="13">
        <f t="shared" si="248"/>
        <v>0</v>
      </c>
      <c r="M1318" s="13">
        <f t="shared" si="253"/>
        <v>1.912295410871369</v>
      </c>
      <c r="N1318" s="13">
        <f t="shared" si="249"/>
        <v>0.10023596666813823</v>
      </c>
      <c r="O1318" s="13">
        <f t="shared" si="250"/>
        <v>0.10023596666813823</v>
      </c>
      <c r="Q1318">
        <v>13.29989262258065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3.9382915727649981</v>
      </c>
      <c r="G1319" s="13">
        <f t="shared" si="244"/>
        <v>0</v>
      </c>
      <c r="H1319" s="13">
        <f t="shared" si="245"/>
        <v>3.9382915727649981</v>
      </c>
      <c r="I1319" s="16">
        <f t="shared" si="252"/>
        <v>3.9401554825977065</v>
      </c>
      <c r="J1319" s="13">
        <f t="shared" si="246"/>
        <v>3.9367813383945935</v>
      </c>
      <c r="K1319" s="13">
        <f t="shared" si="247"/>
        <v>3.3741442031129942E-3</v>
      </c>
      <c r="L1319" s="13">
        <f t="shared" si="248"/>
        <v>0</v>
      </c>
      <c r="M1319" s="13">
        <f t="shared" si="253"/>
        <v>1.8120594442032307</v>
      </c>
      <c r="N1319" s="13">
        <f t="shared" si="249"/>
        <v>9.498194108360894E-2</v>
      </c>
      <c r="O1319" s="13">
        <f t="shared" si="250"/>
        <v>9.498194108360894E-2</v>
      </c>
      <c r="Q1319">
        <v>14.568495632565901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0.85461168108645136</v>
      </c>
      <c r="G1320" s="13">
        <f t="shared" si="244"/>
        <v>0</v>
      </c>
      <c r="H1320" s="13">
        <f t="shared" si="245"/>
        <v>0.85461168108645136</v>
      </c>
      <c r="I1320" s="16">
        <f t="shared" si="252"/>
        <v>0.85798582528956435</v>
      </c>
      <c r="J1320" s="13">
        <f t="shared" si="246"/>
        <v>0.85795774112730561</v>
      </c>
      <c r="K1320" s="13">
        <f t="shared" si="247"/>
        <v>2.8084162258745771E-5</v>
      </c>
      <c r="L1320" s="13">
        <f t="shared" si="248"/>
        <v>0</v>
      </c>
      <c r="M1320" s="13">
        <f t="shared" si="253"/>
        <v>1.7170775031196217</v>
      </c>
      <c r="N1320" s="13">
        <f t="shared" si="249"/>
        <v>9.0003313500021595E-2</v>
      </c>
      <c r="O1320" s="13">
        <f t="shared" si="250"/>
        <v>9.0003313500021595E-2</v>
      </c>
      <c r="Q1320">
        <v>16.12161984088721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99.094318246784752</v>
      </c>
      <c r="G1321" s="13">
        <f t="shared" si="244"/>
        <v>0.83925864923179405</v>
      </c>
      <c r="H1321" s="13">
        <f t="shared" si="245"/>
        <v>98.255059597552957</v>
      </c>
      <c r="I1321" s="16">
        <f t="shared" si="252"/>
        <v>98.25508768171521</v>
      </c>
      <c r="J1321" s="13">
        <f t="shared" si="246"/>
        <v>70.62174952570895</v>
      </c>
      <c r="K1321" s="13">
        <f t="shared" si="247"/>
        <v>27.633338156006261</v>
      </c>
      <c r="L1321" s="13">
        <f t="shared" si="248"/>
        <v>0.47061917927587932</v>
      </c>
      <c r="M1321" s="13">
        <f t="shared" si="253"/>
        <v>2.0976933688954791</v>
      </c>
      <c r="N1321" s="13">
        <f t="shared" si="249"/>
        <v>0.10995389175188755</v>
      </c>
      <c r="O1321" s="13">
        <f t="shared" si="250"/>
        <v>0.94921254098368157</v>
      </c>
      <c r="Q1321">
        <v>15.50737286416094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1.0917159189859169</v>
      </c>
      <c r="G1322" s="13">
        <f t="shared" si="244"/>
        <v>0</v>
      </c>
      <c r="H1322" s="13">
        <f t="shared" si="245"/>
        <v>1.0917159189859169</v>
      </c>
      <c r="I1322" s="16">
        <f t="shared" si="252"/>
        <v>28.254434895716297</v>
      </c>
      <c r="J1322" s="13">
        <f t="shared" si="246"/>
        <v>27.720147164338339</v>
      </c>
      <c r="K1322" s="13">
        <f t="shared" si="247"/>
        <v>0.53428773137795815</v>
      </c>
      <c r="L1322" s="13">
        <f t="shared" si="248"/>
        <v>0</v>
      </c>
      <c r="M1322" s="13">
        <f t="shared" si="253"/>
        <v>1.9877394771435914</v>
      </c>
      <c r="N1322" s="13">
        <f t="shared" si="249"/>
        <v>0.10419048586490055</v>
      </c>
      <c r="O1322" s="13">
        <f t="shared" si="250"/>
        <v>0.10419048586490055</v>
      </c>
      <c r="Q1322">
        <v>20.377405327021599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14.78955393123004</v>
      </c>
      <c r="G1323" s="13">
        <f t="shared" si="244"/>
        <v>0</v>
      </c>
      <c r="H1323" s="13">
        <f t="shared" si="245"/>
        <v>14.78955393123004</v>
      </c>
      <c r="I1323" s="16">
        <f t="shared" si="252"/>
        <v>15.323841662607999</v>
      </c>
      <c r="J1323" s="13">
        <f t="shared" si="246"/>
        <v>15.283206206091329</v>
      </c>
      <c r="K1323" s="13">
        <f t="shared" si="247"/>
        <v>4.0635456516669777E-2</v>
      </c>
      <c r="L1323" s="13">
        <f t="shared" si="248"/>
        <v>0</v>
      </c>
      <c r="M1323" s="13">
        <f t="shared" si="253"/>
        <v>1.8835489912786909</v>
      </c>
      <c r="N1323" s="13">
        <f t="shared" si="249"/>
        <v>9.8729177947243368E-2</v>
      </c>
      <c r="O1323" s="13">
        <f t="shared" si="250"/>
        <v>9.8729177947243368E-2</v>
      </c>
      <c r="Q1323">
        <v>25.82832999363448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0.84937371666428763</v>
      </c>
      <c r="G1324" s="13">
        <f t="shared" si="244"/>
        <v>0</v>
      </c>
      <c r="H1324" s="13">
        <f t="shared" si="245"/>
        <v>0.84937371666428763</v>
      </c>
      <c r="I1324" s="16">
        <f t="shared" si="252"/>
        <v>0.8900091731809574</v>
      </c>
      <c r="J1324" s="13">
        <f t="shared" si="246"/>
        <v>0.89000267965300039</v>
      </c>
      <c r="K1324" s="13">
        <f t="shared" si="247"/>
        <v>6.4935279570077498E-6</v>
      </c>
      <c r="L1324" s="13">
        <f t="shared" si="248"/>
        <v>0</v>
      </c>
      <c r="M1324" s="13">
        <f t="shared" si="253"/>
        <v>1.7848198133314475</v>
      </c>
      <c r="N1324" s="13">
        <f t="shared" si="249"/>
        <v>9.3554133059496031E-2</v>
      </c>
      <c r="O1324" s="13">
        <f t="shared" si="250"/>
        <v>9.3554133059496031E-2</v>
      </c>
      <c r="Q1324">
        <v>27.338180072879091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2.7680615009718972</v>
      </c>
      <c r="G1325" s="13">
        <f t="shared" si="244"/>
        <v>0</v>
      </c>
      <c r="H1325" s="13">
        <f t="shared" si="245"/>
        <v>2.7680615009718972</v>
      </c>
      <c r="I1325" s="16">
        <f t="shared" si="252"/>
        <v>2.7680679944998543</v>
      </c>
      <c r="J1325" s="13">
        <f t="shared" si="246"/>
        <v>2.7679178437322145</v>
      </c>
      <c r="K1325" s="13">
        <f t="shared" si="247"/>
        <v>1.5015076763980062E-4</v>
      </c>
      <c r="L1325" s="13">
        <f t="shared" si="248"/>
        <v>0</v>
      </c>
      <c r="M1325" s="13">
        <f t="shared" si="253"/>
        <v>1.6912656802719515</v>
      </c>
      <c r="N1325" s="13">
        <f t="shared" si="249"/>
        <v>8.8650346275452444E-2</v>
      </c>
      <c r="O1325" s="13">
        <f t="shared" si="250"/>
        <v>8.8650346275452444E-2</v>
      </c>
      <c r="Q1325">
        <v>29.279039193548378</v>
      </c>
    </row>
    <row r="1326" spans="1:17" x14ac:dyDescent="0.2">
      <c r="A1326" s="14">
        <f t="shared" si="251"/>
        <v>62337</v>
      </c>
      <c r="B1326" s="1">
        <v>9</v>
      </c>
      <c r="F1326" s="34">
        <v>16.274539372752191</v>
      </c>
      <c r="G1326" s="13">
        <f t="shared" si="244"/>
        <v>0</v>
      </c>
      <c r="H1326" s="13">
        <f t="shared" si="245"/>
        <v>16.274539372752191</v>
      </c>
      <c r="I1326" s="16">
        <f t="shared" si="252"/>
        <v>16.274689523519832</v>
      </c>
      <c r="J1326" s="13">
        <f t="shared" si="246"/>
        <v>16.224293087978914</v>
      </c>
      <c r="K1326" s="13">
        <f t="shared" si="247"/>
        <v>5.0396435540918105E-2</v>
      </c>
      <c r="L1326" s="13">
        <f t="shared" si="248"/>
        <v>0</v>
      </c>
      <c r="M1326" s="13">
        <f t="shared" si="253"/>
        <v>1.602615333996499</v>
      </c>
      <c r="N1326" s="13">
        <f t="shared" si="249"/>
        <v>8.4003599175674515E-2</v>
      </c>
      <c r="O1326" s="13">
        <f t="shared" si="250"/>
        <v>8.4003599175674515E-2</v>
      </c>
      <c r="Q1326">
        <v>25.573190745481519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0.5034792135171049</v>
      </c>
      <c r="G1327" s="13">
        <f t="shared" si="244"/>
        <v>0</v>
      </c>
      <c r="H1327" s="13">
        <f t="shared" si="245"/>
        <v>0.5034792135171049</v>
      </c>
      <c r="I1327" s="16">
        <f t="shared" si="252"/>
        <v>0.553875649058023</v>
      </c>
      <c r="J1327" s="13">
        <f t="shared" si="246"/>
        <v>0.55387267256203698</v>
      </c>
      <c r="K1327" s="13">
        <f t="shared" si="247"/>
        <v>2.9764959860179019E-6</v>
      </c>
      <c r="L1327" s="13">
        <f t="shared" si="248"/>
        <v>0</v>
      </c>
      <c r="M1327" s="13">
        <f t="shared" si="253"/>
        <v>1.5186117348208246</v>
      </c>
      <c r="N1327" s="13">
        <f t="shared" si="249"/>
        <v>7.9600418621504937E-2</v>
      </c>
      <c r="O1327" s="13">
        <f t="shared" si="250"/>
        <v>7.9600418621504937E-2</v>
      </c>
      <c r="Q1327">
        <v>22.715287465854111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8.1525497915492995</v>
      </c>
      <c r="G1328" s="13">
        <f t="shared" si="244"/>
        <v>0</v>
      </c>
      <c r="H1328" s="13">
        <f t="shared" si="245"/>
        <v>8.1525497915492995</v>
      </c>
      <c r="I1328" s="16">
        <f t="shared" si="252"/>
        <v>8.1525527680452861</v>
      </c>
      <c r="J1328" s="13">
        <f t="shared" si="246"/>
        <v>8.1345986464277562</v>
      </c>
      <c r="K1328" s="13">
        <f t="shared" si="247"/>
        <v>1.795412161752985E-2</v>
      </c>
      <c r="L1328" s="13">
        <f t="shared" si="248"/>
        <v>0</v>
      </c>
      <c r="M1328" s="13">
        <f t="shared" si="253"/>
        <v>1.4390113161993197</v>
      </c>
      <c r="N1328" s="13">
        <f t="shared" si="249"/>
        <v>7.5428037690004751E-2</v>
      </c>
      <c r="O1328" s="13">
        <f t="shared" si="250"/>
        <v>7.5428037690004751E-2</v>
      </c>
      <c r="Q1328">
        <v>18.186195405170071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102.3935496124115</v>
      </c>
      <c r="G1329" s="13">
        <f t="shared" si="244"/>
        <v>0.90524327654432912</v>
      </c>
      <c r="H1329" s="13">
        <f t="shared" si="245"/>
        <v>101.48830633586718</v>
      </c>
      <c r="I1329" s="16">
        <f t="shared" si="252"/>
        <v>101.50626045748471</v>
      </c>
      <c r="J1329" s="13">
        <f t="shared" si="246"/>
        <v>70.582549377289808</v>
      </c>
      <c r="K1329" s="13">
        <f t="shared" si="247"/>
        <v>30.923711080194906</v>
      </c>
      <c r="L1329" s="13">
        <f t="shared" si="248"/>
        <v>0.60480765641307033</v>
      </c>
      <c r="M1329" s="13">
        <f t="shared" si="253"/>
        <v>1.9683909349223854</v>
      </c>
      <c r="N1329" s="13">
        <f t="shared" si="249"/>
        <v>0.10317630164308193</v>
      </c>
      <c r="O1329" s="13">
        <f t="shared" si="250"/>
        <v>1.008419578187411</v>
      </c>
      <c r="Q1329">
        <v>15.024647343277429</v>
      </c>
    </row>
    <row r="1330" spans="1:17" x14ac:dyDescent="0.2">
      <c r="A1330" s="14">
        <f t="shared" si="251"/>
        <v>62459</v>
      </c>
      <c r="B1330" s="1">
        <v>1</v>
      </c>
      <c r="F1330" s="34">
        <v>65.637895455400937</v>
      </c>
      <c r="G1330" s="13">
        <f t="shared" si="244"/>
        <v>0.17013019340411772</v>
      </c>
      <c r="H1330" s="13">
        <f t="shared" si="245"/>
        <v>65.467765261996817</v>
      </c>
      <c r="I1330" s="16">
        <f t="shared" si="252"/>
        <v>95.78666868577865</v>
      </c>
      <c r="J1330" s="13">
        <f t="shared" si="246"/>
        <v>60.203243116572786</v>
      </c>
      <c r="K1330" s="13">
        <f t="shared" si="247"/>
        <v>35.583425569205865</v>
      </c>
      <c r="L1330" s="13">
        <f t="shared" si="248"/>
        <v>0.79484082456183536</v>
      </c>
      <c r="M1330" s="13">
        <f t="shared" si="253"/>
        <v>2.6600554578411386</v>
      </c>
      <c r="N1330" s="13">
        <f t="shared" si="249"/>
        <v>0.13943098367112</v>
      </c>
      <c r="O1330" s="13">
        <f t="shared" si="250"/>
        <v>0.30956117707523773</v>
      </c>
      <c r="Q1330">
        <v>11.557040622580651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14.50610237367929</v>
      </c>
      <c r="G1331" s="13">
        <f t="shared" si="244"/>
        <v>0</v>
      </c>
      <c r="H1331" s="13">
        <f t="shared" si="245"/>
        <v>14.50610237367929</v>
      </c>
      <c r="I1331" s="16">
        <f t="shared" si="252"/>
        <v>49.294687118323317</v>
      </c>
      <c r="J1331" s="13">
        <f t="shared" si="246"/>
        <v>43.673629073731043</v>
      </c>
      <c r="K1331" s="13">
        <f t="shared" si="247"/>
        <v>5.6210580445922744</v>
      </c>
      <c r="L1331" s="13">
        <f t="shared" si="248"/>
        <v>0</v>
      </c>
      <c r="M1331" s="13">
        <f t="shared" si="253"/>
        <v>2.5206244741700186</v>
      </c>
      <c r="N1331" s="13">
        <f t="shared" si="249"/>
        <v>0.13212248972593205</v>
      </c>
      <c r="O1331" s="13">
        <f t="shared" si="250"/>
        <v>0.13212248972593205</v>
      </c>
      <c r="Q1331">
        <v>14.42075412898229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101.8329125217715</v>
      </c>
      <c r="G1332" s="13">
        <f t="shared" si="244"/>
        <v>0.89403053473152916</v>
      </c>
      <c r="H1332" s="13">
        <f t="shared" si="245"/>
        <v>100.93888198703998</v>
      </c>
      <c r="I1332" s="16">
        <f t="shared" si="252"/>
        <v>106.55994003163225</v>
      </c>
      <c r="J1332" s="13">
        <f t="shared" si="246"/>
        <v>73.173140844442614</v>
      </c>
      <c r="K1332" s="13">
        <f t="shared" si="247"/>
        <v>33.386799187189638</v>
      </c>
      <c r="L1332" s="13">
        <f t="shared" si="248"/>
        <v>0.7052576813031366</v>
      </c>
      <c r="M1332" s="13">
        <f t="shared" si="253"/>
        <v>3.0937596657472231</v>
      </c>
      <c r="N1332" s="13">
        <f t="shared" si="249"/>
        <v>0.16216427073564132</v>
      </c>
      <c r="O1332" s="13">
        <f t="shared" si="250"/>
        <v>1.0561948054671704</v>
      </c>
      <c r="Q1332">
        <v>15.377216835286809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33.184137326571701</v>
      </c>
      <c r="G1333" s="13">
        <f t="shared" si="244"/>
        <v>0</v>
      </c>
      <c r="H1333" s="13">
        <f t="shared" si="245"/>
        <v>33.184137326571701</v>
      </c>
      <c r="I1333" s="16">
        <f t="shared" si="252"/>
        <v>65.865678832458201</v>
      </c>
      <c r="J1333" s="13">
        <f t="shared" si="246"/>
        <v>57.152795964247986</v>
      </c>
      <c r="K1333" s="13">
        <f t="shared" si="247"/>
        <v>8.7128828682102153</v>
      </c>
      <c r="L1333" s="13">
        <f t="shared" si="248"/>
        <v>0</v>
      </c>
      <c r="M1333" s="13">
        <f t="shared" si="253"/>
        <v>2.9315953950115818</v>
      </c>
      <c r="N1333" s="13">
        <f t="shared" si="249"/>
        <v>0.15366417585290876</v>
      </c>
      <c r="O1333" s="13">
        <f t="shared" si="250"/>
        <v>0.15366417585290876</v>
      </c>
      <c r="Q1333">
        <v>17.273183146254251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0.50989741149455958</v>
      </c>
      <c r="G1334" s="13">
        <f t="shared" si="244"/>
        <v>0</v>
      </c>
      <c r="H1334" s="13">
        <f t="shared" si="245"/>
        <v>0.50989741149455958</v>
      </c>
      <c r="I1334" s="16">
        <f t="shared" si="252"/>
        <v>9.2227802797047751</v>
      </c>
      <c r="J1334" s="13">
        <f t="shared" si="246"/>
        <v>9.2103801819147399</v>
      </c>
      <c r="K1334" s="13">
        <f t="shared" si="247"/>
        <v>1.2400097790035147E-2</v>
      </c>
      <c r="L1334" s="13">
        <f t="shared" si="248"/>
        <v>0</v>
      </c>
      <c r="M1334" s="13">
        <f t="shared" si="253"/>
        <v>2.7779312191586731</v>
      </c>
      <c r="N1334" s="13">
        <f t="shared" si="249"/>
        <v>0.14560962679039724</v>
      </c>
      <c r="O1334" s="13">
        <f t="shared" si="250"/>
        <v>0.14560962679039724</v>
      </c>
      <c r="Q1334">
        <v>23.43162982565644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14.59685577900834</v>
      </c>
      <c r="G1335" s="13">
        <f t="shared" si="244"/>
        <v>0</v>
      </c>
      <c r="H1335" s="13">
        <f t="shared" si="245"/>
        <v>14.59685577900834</v>
      </c>
      <c r="I1335" s="16">
        <f t="shared" si="252"/>
        <v>14.609255876798375</v>
      </c>
      <c r="J1335" s="13">
        <f t="shared" si="246"/>
        <v>14.56639180231004</v>
      </c>
      <c r="K1335" s="13">
        <f t="shared" si="247"/>
        <v>4.2864074488335291E-2</v>
      </c>
      <c r="L1335" s="13">
        <f t="shared" si="248"/>
        <v>0</v>
      </c>
      <c r="M1335" s="13">
        <f t="shared" si="253"/>
        <v>2.6323215923682759</v>
      </c>
      <c r="N1335" s="13">
        <f t="shared" si="249"/>
        <v>0.13797726956433889</v>
      </c>
      <c r="O1335" s="13">
        <f t="shared" si="250"/>
        <v>0.13797726956433889</v>
      </c>
      <c r="Q1335">
        <v>24.41123746499434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1.1303026036726089</v>
      </c>
      <c r="G1336" s="13">
        <f t="shared" si="244"/>
        <v>0</v>
      </c>
      <c r="H1336" s="13">
        <f t="shared" si="245"/>
        <v>1.1303026036726089</v>
      </c>
      <c r="I1336" s="16">
        <f t="shared" si="252"/>
        <v>1.1731666781609442</v>
      </c>
      <c r="J1336" s="13">
        <f t="shared" si="246"/>
        <v>1.1731507107076862</v>
      </c>
      <c r="K1336" s="13">
        <f t="shared" si="247"/>
        <v>1.5967453258047826E-5</v>
      </c>
      <c r="L1336" s="13">
        <f t="shared" si="248"/>
        <v>0</v>
      </c>
      <c r="M1336" s="13">
        <f t="shared" si="253"/>
        <v>2.4943443228039368</v>
      </c>
      <c r="N1336" s="13">
        <f t="shared" si="249"/>
        <v>0.13074497432669577</v>
      </c>
      <c r="O1336" s="13">
        <f t="shared" si="250"/>
        <v>0.13074497432669577</v>
      </c>
      <c r="Q1336">
        <v>26.819681563131539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7.2639910941181363</v>
      </c>
      <c r="G1337" s="13">
        <f t="shared" si="244"/>
        <v>0</v>
      </c>
      <c r="H1337" s="13">
        <f t="shared" si="245"/>
        <v>7.2639910941181363</v>
      </c>
      <c r="I1337" s="16">
        <f t="shared" si="252"/>
        <v>7.2640070615713945</v>
      </c>
      <c r="J1337" s="13">
        <f t="shared" si="246"/>
        <v>7.2617502564858034</v>
      </c>
      <c r="K1337" s="13">
        <f t="shared" si="247"/>
        <v>2.2568050855911181E-3</v>
      </c>
      <c r="L1337" s="13">
        <f t="shared" si="248"/>
        <v>0</v>
      </c>
      <c r="M1337" s="13">
        <f t="shared" si="253"/>
        <v>2.3635993484772411</v>
      </c>
      <c r="N1337" s="13">
        <f t="shared" si="249"/>
        <v>0.12389177120016334</v>
      </c>
      <c r="O1337" s="13">
        <f t="shared" si="250"/>
        <v>0.12389177120016334</v>
      </c>
      <c r="Q1337">
        <v>30.657858193548378</v>
      </c>
    </row>
    <row r="1338" spans="1:17" x14ac:dyDescent="0.2">
      <c r="A1338" s="14">
        <f t="shared" si="251"/>
        <v>62702</v>
      </c>
      <c r="B1338" s="1">
        <v>9</v>
      </c>
      <c r="F1338" s="34">
        <v>13.37332928821546</v>
      </c>
      <c r="G1338" s="13">
        <f t="shared" si="244"/>
        <v>0</v>
      </c>
      <c r="H1338" s="13">
        <f t="shared" si="245"/>
        <v>13.37332928821546</v>
      </c>
      <c r="I1338" s="16">
        <f t="shared" si="252"/>
        <v>13.375586093301052</v>
      </c>
      <c r="J1338" s="13">
        <f t="shared" si="246"/>
        <v>13.355627061425949</v>
      </c>
      <c r="K1338" s="13">
        <f t="shared" si="247"/>
        <v>1.9959031875103506E-2</v>
      </c>
      <c r="L1338" s="13">
        <f t="shared" si="248"/>
        <v>0</v>
      </c>
      <c r="M1338" s="13">
        <f t="shared" si="253"/>
        <v>2.2397075772770778</v>
      </c>
      <c r="N1338" s="13">
        <f t="shared" si="249"/>
        <v>0.11739778947648315</v>
      </c>
      <c r="O1338" s="13">
        <f t="shared" si="250"/>
        <v>0.11739778947648315</v>
      </c>
      <c r="Q1338">
        <v>28.049681625419801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19.618555546762341</v>
      </c>
      <c r="G1339" s="13">
        <f t="shared" si="244"/>
        <v>0</v>
      </c>
      <c r="H1339" s="13">
        <f t="shared" si="245"/>
        <v>19.618555546762341</v>
      </c>
      <c r="I1339" s="16">
        <f t="shared" si="252"/>
        <v>19.638514578637444</v>
      </c>
      <c r="J1339" s="13">
        <f t="shared" si="246"/>
        <v>19.525505552322169</v>
      </c>
      <c r="K1339" s="13">
        <f t="shared" si="247"/>
        <v>0.11300902631527521</v>
      </c>
      <c r="L1339" s="13">
        <f t="shared" si="248"/>
        <v>0</v>
      </c>
      <c r="M1339" s="13">
        <f t="shared" si="253"/>
        <v>2.1223097878005945</v>
      </c>
      <c r="N1339" s="13">
        <f t="shared" si="249"/>
        <v>0.11124420000177127</v>
      </c>
      <c r="O1339" s="13">
        <f t="shared" si="250"/>
        <v>0.11124420000177127</v>
      </c>
      <c r="Q1339">
        <v>23.79544329275241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7.234406878388862</v>
      </c>
      <c r="G1340" s="13">
        <f t="shared" si="244"/>
        <v>0</v>
      </c>
      <c r="H1340" s="13">
        <f t="shared" si="245"/>
        <v>7.234406878388862</v>
      </c>
      <c r="I1340" s="16">
        <f t="shared" si="252"/>
        <v>7.3474159047041372</v>
      </c>
      <c r="J1340" s="13">
        <f t="shared" si="246"/>
        <v>7.3366052607878656</v>
      </c>
      <c r="K1340" s="13">
        <f t="shared" si="247"/>
        <v>1.0810643916271623E-2</v>
      </c>
      <c r="L1340" s="13">
        <f t="shared" si="248"/>
        <v>0</v>
      </c>
      <c r="M1340" s="13">
        <f t="shared" si="253"/>
        <v>2.0110655877988233</v>
      </c>
      <c r="N1340" s="13">
        <f t="shared" si="249"/>
        <v>0.10541316058181038</v>
      </c>
      <c r="O1340" s="13">
        <f t="shared" si="250"/>
        <v>0.10541316058181038</v>
      </c>
      <c r="Q1340">
        <v>19.57388059084068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0.23084764773300229</v>
      </c>
      <c r="G1341" s="13">
        <f t="shared" si="244"/>
        <v>0</v>
      </c>
      <c r="H1341" s="13">
        <f t="shared" si="245"/>
        <v>0.23084764773300229</v>
      </c>
      <c r="I1341" s="16">
        <f t="shared" si="252"/>
        <v>0.24165829164927391</v>
      </c>
      <c r="J1341" s="13">
        <f t="shared" si="246"/>
        <v>0.24165772664618035</v>
      </c>
      <c r="K1341" s="13">
        <f t="shared" si="247"/>
        <v>5.6500309356111167E-7</v>
      </c>
      <c r="L1341" s="13">
        <f t="shared" si="248"/>
        <v>0</v>
      </c>
      <c r="M1341" s="13">
        <f t="shared" si="253"/>
        <v>1.9056524272170128</v>
      </c>
      <c r="N1341" s="13">
        <f t="shared" si="249"/>
        <v>9.9887764249009053E-2</v>
      </c>
      <c r="O1341" s="13">
        <f t="shared" si="250"/>
        <v>9.9887764249009053E-2</v>
      </c>
      <c r="Q1341">
        <v>16.86883381533363</v>
      </c>
    </row>
    <row r="1342" spans="1:17" x14ac:dyDescent="0.2">
      <c r="A1342" s="14">
        <f t="shared" si="251"/>
        <v>62824</v>
      </c>
      <c r="B1342" s="1">
        <v>1</v>
      </c>
      <c r="F1342" s="34">
        <v>45.135670891986337</v>
      </c>
      <c r="G1342" s="13">
        <f t="shared" si="244"/>
        <v>0</v>
      </c>
      <c r="H1342" s="13">
        <f t="shared" si="245"/>
        <v>45.135670891986337</v>
      </c>
      <c r="I1342" s="16">
        <f t="shared" si="252"/>
        <v>45.135671456989428</v>
      </c>
      <c r="J1342" s="13">
        <f t="shared" si="246"/>
        <v>41.426588270858289</v>
      </c>
      <c r="K1342" s="13">
        <f t="shared" si="247"/>
        <v>3.7090831861311386</v>
      </c>
      <c r="L1342" s="13">
        <f t="shared" si="248"/>
        <v>0</v>
      </c>
      <c r="M1342" s="13">
        <f t="shared" si="253"/>
        <v>1.8057646629680038</v>
      </c>
      <c r="N1342" s="13">
        <f t="shared" si="249"/>
        <v>9.4651990241029701E-2</v>
      </c>
      <c r="O1342" s="13">
        <f t="shared" si="250"/>
        <v>9.4651990241029701E-2</v>
      </c>
      <c r="Q1342">
        <v>15.892842025973611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54.289212622421452</v>
      </c>
      <c r="G1343" s="13">
        <f t="shared" si="244"/>
        <v>0</v>
      </c>
      <c r="H1343" s="13">
        <f t="shared" si="245"/>
        <v>54.289212622421452</v>
      </c>
      <c r="I1343" s="16">
        <f t="shared" si="252"/>
        <v>57.998295808552591</v>
      </c>
      <c r="J1343" s="13">
        <f t="shared" si="246"/>
        <v>49.296465651670097</v>
      </c>
      <c r="K1343" s="13">
        <f t="shared" si="247"/>
        <v>8.7018301568824938</v>
      </c>
      <c r="L1343" s="13">
        <f t="shared" si="248"/>
        <v>0</v>
      </c>
      <c r="M1343" s="13">
        <f t="shared" si="253"/>
        <v>1.7111126727269741</v>
      </c>
      <c r="N1343" s="13">
        <f t="shared" si="249"/>
        <v>8.9690657548948588E-2</v>
      </c>
      <c r="O1343" s="13">
        <f t="shared" si="250"/>
        <v>8.9690657548948588E-2</v>
      </c>
      <c r="Q1343">
        <v>14.32752093113179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198.5945753220187</v>
      </c>
      <c r="G1344" s="13">
        <f t="shared" si="244"/>
        <v>2.8292637907364728</v>
      </c>
      <c r="H1344" s="13">
        <f t="shared" si="245"/>
        <v>195.76531153128224</v>
      </c>
      <c r="I1344" s="16">
        <f t="shared" si="252"/>
        <v>204.46714168816473</v>
      </c>
      <c r="J1344" s="13">
        <f t="shared" si="246"/>
        <v>84.09186496442986</v>
      </c>
      <c r="K1344" s="13">
        <f t="shared" si="247"/>
        <v>120.37527672373487</v>
      </c>
      <c r="L1344" s="13">
        <f t="shared" si="248"/>
        <v>4.2528346879398828</v>
      </c>
      <c r="M1344" s="13">
        <f t="shared" si="253"/>
        <v>5.8742567031179087</v>
      </c>
      <c r="N1344" s="13">
        <f t="shared" si="249"/>
        <v>0.30790838891649719</v>
      </c>
      <c r="O1344" s="13">
        <f t="shared" si="250"/>
        <v>3.1371721796529699</v>
      </c>
      <c r="Q1344">
        <v>14.123141622580651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10.402334765532631</v>
      </c>
      <c r="G1345" s="13">
        <f t="shared" si="244"/>
        <v>0</v>
      </c>
      <c r="H1345" s="13">
        <f t="shared" si="245"/>
        <v>10.402334765532631</v>
      </c>
      <c r="I1345" s="16">
        <f t="shared" si="252"/>
        <v>126.52477680132763</v>
      </c>
      <c r="J1345" s="13">
        <f t="shared" si="246"/>
        <v>85.95690144231007</v>
      </c>
      <c r="K1345" s="13">
        <f t="shared" si="247"/>
        <v>40.567875359017563</v>
      </c>
      <c r="L1345" s="13">
        <f t="shared" si="248"/>
        <v>0.99811739596340465</v>
      </c>
      <c r="M1345" s="13">
        <f t="shared" si="253"/>
        <v>6.5644657101648161</v>
      </c>
      <c r="N1345" s="13">
        <f t="shared" si="249"/>
        <v>0.34408677779464542</v>
      </c>
      <c r="O1345" s="13">
        <f t="shared" si="250"/>
        <v>0.34408677779464542</v>
      </c>
      <c r="Q1345">
        <v>17.536779687958319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11.865810181282921</v>
      </c>
      <c r="G1346" s="13">
        <f t="shared" si="244"/>
        <v>0</v>
      </c>
      <c r="H1346" s="13">
        <f t="shared" si="245"/>
        <v>11.865810181282921</v>
      </c>
      <c r="I1346" s="16">
        <f t="shared" si="252"/>
        <v>51.435568144337083</v>
      </c>
      <c r="J1346" s="13">
        <f t="shared" si="246"/>
        <v>48.597179278253655</v>
      </c>
      <c r="K1346" s="13">
        <f t="shared" si="247"/>
        <v>2.8383888660834273</v>
      </c>
      <c r="L1346" s="13">
        <f t="shared" si="248"/>
        <v>0</v>
      </c>
      <c r="M1346" s="13">
        <f t="shared" si="253"/>
        <v>6.2203789323701706</v>
      </c>
      <c r="N1346" s="13">
        <f t="shared" si="249"/>
        <v>0.32605092904769095</v>
      </c>
      <c r="O1346" s="13">
        <f t="shared" si="250"/>
        <v>0.32605092904769095</v>
      </c>
      <c r="Q1346">
        <v>20.873959046937141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21.30975571990734</v>
      </c>
      <c r="G1347" s="13">
        <f t="shared" si="244"/>
        <v>0</v>
      </c>
      <c r="H1347" s="13">
        <f t="shared" si="245"/>
        <v>21.30975571990734</v>
      </c>
      <c r="I1347" s="16">
        <f t="shared" si="252"/>
        <v>24.148144585990767</v>
      </c>
      <c r="J1347" s="13">
        <f t="shared" si="246"/>
        <v>23.975313908295746</v>
      </c>
      <c r="K1347" s="13">
        <f t="shared" si="247"/>
        <v>0.17283067769502125</v>
      </c>
      <c r="L1347" s="13">
        <f t="shared" si="248"/>
        <v>0</v>
      </c>
      <c r="M1347" s="13">
        <f t="shared" si="253"/>
        <v>5.8943280033224799</v>
      </c>
      <c r="N1347" s="13">
        <f t="shared" si="249"/>
        <v>0.30896045763289642</v>
      </c>
      <c r="O1347" s="13">
        <f t="shared" si="250"/>
        <v>0.30896045763289642</v>
      </c>
      <c r="Q1347">
        <v>25.179015305965201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4.5697799532158214</v>
      </c>
      <c r="G1348" s="13">
        <f t="shared" si="244"/>
        <v>0</v>
      </c>
      <c r="H1348" s="13">
        <f t="shared" si="245"/>
        <v>4.5697799532158214</v>
      </c>
      <c r="I1348" s="16">
        <f t="shared" si="252"/>
        <v>4.7426106309108427</v>
      </c>
      <c r="J1348" s="13">
        <f t="shared" si="246"/>
        <v>4.7417970874529596</v>
      </c>
      <c r="K1348" s="13">
        <f t="shared" si="247"/>
        <v>8.1354345788309246E-4</v>
      </c>
      <c r="L1348" s="13">
        <f t="shared" si="248"/>
        <v>0</v>
      </c>
      <c r="M1348" s="13">
        <f t="shared" si="253"/>
        <v>5.585367545689583</v>
      </c>
      <c r="N1348" s="13">
        <f t="shared" si="249"/>
        <v>0.29276581011295483</v>
      </c>
      <c r="O1348" s="13">
        <f t="shared" si="250"/>
        <v>0.29276581011295483</v>
      </c>
      <c r="Q1348">
        <v>28.7249950331326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4.6666667000000002E-2</v>
      </c>
      <c r="G1349" s="13">
        <f t="shared" si="244"/>
        <v>0</v>
      </c>
      <c r="H1349" s="13">
        <f t="shared" si="245"/>
        <v>4.6666667000000002E-2</v>
      </c>
      <c r="I1349" s="16">
        <f t="shared" si="252"/>
        <v>4.7480210457883094E-2</v>
      </c>
      <c r="J1349" s="13">
        <f t="shared" si="246"/>
        <v>4.7480209673772679E-2</v>
      </c>
      <c r="K1349" s="13">
        <f t="shared" si="247"/>
        <v>7.8411041548598348E-10</v>
      </c>
      <c r="L1349" s="13">
        <f t="shared" si="248"/>
        <v>0</v>
      </c>
      <c r="M1349" s="13">
        <f t="shared" si="253"/>
        <v>5.2926017355766284</v>
      </c>
      <c r="N1349" s="13">
        <f t="shared" si="249"/>
        <v>0.27742003047178482</v>
      </c>
      <c r="O1349" s="13">
        <f t="shared" si="250"/>
        <v>0.27742003047178482</v>
      </c>
      <c r="Q1349">
        <v>29.025528193548379</v>
      </c>
    </row>
    <row r="1350" spans="1:17" x14ac:dyDescent="0.2">
      <c r="A1350" s="14">
        <f t="shared" si="251"/>
        <v>63068</v>
      </c>
      <c r="B1350" s="1">
        <v>9</v>
      </c>
      <c r="F1350" s="34">
        <v>5.6666667343218478E-2</v>
      </c>
      <c r="G1350" s="13">
        <f t="shared" ref="G1350:G1413" si="257">IF((F1350-$J$2)&gt;0,$I$2*(F1350-$J$2),0)</f>
        <v>0</v>
      </c>
      <c r="H1350" s="13">
        <f t="shared" ref="H1350:H1413" si="258">F1350-G1350</f>
        <v>5.6666667343218478E-2</v>
      </c>
      <c r="I1350" s="16">
        <f t="shared" si="252"/>
        <v>5.6666668127328894E-2</v>
      </c>
      <c r="J1350" s="13">
        <f t="shared" ref="J1350:J1413" si="259">I1350/SQRT(1+(I1350/($K$2*(300+(25*Q1350)+0.05*(Q1350)^3)))^2)</f>
        <v>5.6666666636098872E-2</v>
      </c>
      <c r="K1350" s="13">
        <f t="shared" ref="K1350:K1413" si="260">I1350-J1350</f>
        <v>1.4912300214109386E-9</v>
      </c>
      <c r="L1350" s="13">
        <f t="shared" ref="L1350:L1413" si="261">IF(K1350&gt;$N$2,(K1350-$N$2)/$L$2,0)</f>
        <v>0</v>
      </c>
      <c r="M1350" s="13">
        <f t="shared" si="253"/>
        <v>5.015181705104844</v>
      </c>
      <c r="N1350" s="13">
        <f t="shared" ref="N1350:N1413" si="262">$M$2*M1350</f>
        <v>0.26287862396661904</v>
      </c>
      <c r="O1350" s="13">
        <f t="shared" ref="O1350:O1413" si="263">N1350+G1350</f>
        <v>0.26287862396661904</v>
      </c>
      <c r="Q1350">
        <v>28.195695765690669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1.03926482389751</v>
      </c>
      <c r="G1351" s="13">
        <f t="shared" si="257"/>
        <v>0</v>
      </c>
      <c r="H1351" s="13">
        <f t="shared" si="258"/>
        <v>1.03926482389751</v>
      </c>
      <c r="I1351" s="16">
        <f t="shared" ref="I1351:I1414" si="265">H1351+K1350-L1350</f>
        <v>1.03926482538874</v>
      </c>
      <c r="J1351" s="13">
        <f t="shared" si="259"/>
        <v>1.0392493878331928</v>
      </c>
      <c r="K1351" s="13">
        <f t="shared" si="260"/>
        <v>1.5437555547226367E-5</v>
      </c>
      <c r="L1351" s="13">
        <f t="shared" si="261"/>
        <v>0</v>
      </c>
      <c r="M1351" s="13">
        <f t="shared" ref="M1351:M1414" si="266">L1351+M1350-N1350</f>
        <v>4.7523030811382245</v>
      </c>
      <c r="N1351" s="13">
        <f t="shared" si="262"/>
        <v>0.24909942811649807</v>
      </c>
      <c r="O1351" s="13">
        <f t="shared" si="263"/>
        <v>0.24909942811649807</v>
      </c>
      <c r="Q1351">
        <v>24.439495452780939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0.46666666699999998</v>
      </c>
      <c r="G1352" s="13">
        <f t="shared" si="257"/>
        <v>0</v>
      </c>
      <c r="H1352" s="13">
        <f t="shared" si="258"/>
        <v>0.46666666699999998</v>
      </c>
      <c r="I1352" s="16">
        <f t="shared" si="265"/>
        <v>0.46668210455554721</v>
      </c>
      <c r="J1352" s="13">
        <f t="shared" si="259"/>
        <v>0.46667853245653146</v>
      </c>
      <c r="K1352" s="13">
        <f t="shared" si="260"/>
        <v>3.5720990157472876E-6</v>
      </c>
      <c r="L1352" s="13">
        <f t="shared" si="261"/>
        <v>0</v>
      </c>
      <c r="M1352" s="13">
        <f t="shared" si="266"/>
        <v>4.5032036530217265</v>
      </c>
      <c r="N1352" s="13">
        <f t="shared" si="262"/>
        <v>0.2360424904531063</v>
      </c>
      <c r="O1352" s="13">
        <f t="shared" si="263"/>
        <v>0.2360424904531063</v>
      </c>
      <c r="Q1352">
        <v>17.79277512094615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102.04222228249689</v>
      </c>
      <c r="G1353" s="13">
        <f t="shared" si="257"/>
        <v>0.89821672994603685</v>
      </c>
      <c r="H1353" s="13">
        <f t="shared" si="258"/>
        <v>101.14400555255085</v>
      </c>
      <c r="I1353" s="16">
        <f t="shared" si="265"/>
        <v>101.14400912464987</v>
      </c>
      <c r="J1353" s="13">
        <f t="shared" si="259"/>
        <v>66.461614428539676</v>
      </c>
      <c r="K1353" s="13">
        <f t="shared" si="260"/>
        <v>34.682394696110194</v>
      </c>
      <c r="L1353" s="13">
        <f t="shared" si="261"/>
        <v>0.75809484971337171</v>
      </c>
      <c r="M1353" s="13">
        <f t="shared" si="266"/>
        <v>5.025256012281992</v>
      </c>
      <c r="N1353" s="13">
        <f t="shared" si="262"/>
        <v>0.26340668459609734</v>
      </c>
      <c r="O1353" s="13">
        <f t="shared" si="263"/>
        <v>1.1616234145421342</v>
      </c>
      <c r="Q1353">
        <v>13.46631611052673</v>
      </c>
    </row>
    <row r="1354" spans="1:17" x14ac:dyDescent="0.2">
      <c r="A1354" s="14">
        <f t="shared" si="264"/>
        <v>63190</v>
      </c>
      <c r="B1354" s="1">
        <v>1</v>
      </c>
      <c r="F1354" s="34">
        <v>7.4842442945709324</v>
      </c>
      <c r="G1354" s="13">
        <f t="shared" si="257"/>
        <v>0</v>
      </c>
      <c r="H1354" s="13">
        <f t="shared" si="258"/>
        <v>7.4842442945709324</v>
      </c>
      <c r="I1354" s="16">
        <f t="shared" si="265"/>
        <v>41.408544140967756</v>
      </c>
      <c r="J1354" s="13">
        <f t="shared" si="259"/>
        <v>37.257650404034457</v>
      </c>
      <c r="K1354" s="13">
        <f t="shared" si="260"/>
        <v>4.1508937369332983</v>
      </c>
      <c r="L1354" s="13">
        <f t="shared" si="261"/>
        <v>0</v>
      </c>
      <c r="M1354" s="13">
        <f t="shared" si="266"/>
        <v>4.7618493276858951</v>
      </c>
      <c r="N1354" s="13">
        <f t="shared" si="262"/>
        <v>0.24959980961891567</v>
      </c>
      <c r="O1354" s="13">
        <f t="shared" si="263"/>
        <v>0.24959980961891567</v>
      </c>
      <c r="Q1354">
        <v>12.997747622580651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17.135722588204651</v>
      </c>
      <c r="G1355" s="13">
        <f t="shared" si="257"/>
        <v>0</v>
      </c>
      <c r="H1355" s="13">
        <f t="shared" si="258"/>
        <v>17.135722588204651</v>
      </c>
      <c r="I1355" s="16">
        <f t="shared" si="265"/>
        <v>21.286616325137949</v>
      </c>
      <c r="J1355" s="13">
        <f t="shared" si="259"/>
        <v>20.810063999823516</v>
      </c>
      <c r="K1355" s="13">
        <f t="shared" si="260"/>
        <v>0.47655232531443303</v>
      </c>
      <c r="L1355" s="13">
        <f t="shared" si="261"/>
        <v>0</v>
      </c>
      <c r="M1355" s="13">
        <f t="shared" si="266"/>
        <v>4.5122495180669793</v>
      </c>
      <c r="N1355" s="13">
        <f t="shared" si="262"/>
        <v>0.23651664367337016</v>
      </c>
      <c r="O1355" s="13">
        <f t="shared" si="263"/>
        <v>0.23651664367337016</v>
      </c>
      <c r="Q1355">
        <v>15.124886550133519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1.5809983010431139</v>
      </c>
      <c r="G1356" s="13">
        <f t="shared" si="257"/>
        <v>0</v>
      </c>
      <c r="H1356" s="13">
        <f t="shared" si="258"/>
        <v>1.5809983010431139</v>
      </c>
      <c r="I1356" s="16">
        <f t="shared" si="265"/>
        <v>2.0575506263575472</v>
      </c>
      <c r="J1356" s="13">
        <f t="shared" si="259"/>
        <v>2.0572197125218818</v>
      </c>
      <c r="K1356" s="13">
        <f t="shared" si="260"/>
        <v>3.3091383566530297E-4</v>
      </c>
      <c r="L1356" s="13">
        <f t="shared" si="261"/>
        <v>0</v>
      </c>
      <c r="M1356" s="13">
        <f t="shared" si="266"/>
        <v>4.2757328743936087</v>
      </c>
      <c r="N1356" s="13">
        <f t="shared" si="262"/>
        <v>0.22411925241419164</v>
      </c>
      <c r="O1356" s="13">
        <f t="shared" si="263"/>
        <v>0.22411925241419164</v>
      </c>
      <c r="Q1356">
        <v>17.239550344964321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10.14593883638859</v>
      </c>
      <c r="G1357" s="13">
        <f t="shared" si="257"/>
        <v>0</v>
      </c>
      <c r="H1357" s="13">
        <f t="shared" si="258"/>
        <v>10.14593883638859</v>
      </c>
      <c r="I1357" s="16">
        <f t="shared" si="265"/>
        <v>10.146269750224254</v>
      </c>
      <c r="J1357" s="13">
        <f t="shared" si="259"/>
        <v>10.122571923501599</v>
      </c>
      <c r="K1357" s="13">
        <f t="shared" si="260"/>
        <v>2.369782672265508E-2</v>
      </c>
      <c r="L1357" s="13">
        <f t="shared" si="261"/>
        <v>0</v>
      </c>
      <c r="M1357" s="13">
        <f t="shared" si="266"/>
        <v>4.051613621979417</v>
      </c>
      <c r="N1357" s="13">
        <f t="shared" si="262"/>
        <v>0.21237168988438326</v>
      </c>
      <c r="O1357" s="13">
        <f t="shared" si="263"/>
        <v>0.21237168988438326</v>
      </c>
      <c r="Q1357">
        <v>20.859677565182011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0.43333333299999999</v>
      </c>
      <c r="G1358" s="13">
        <f t="shared" si="257"/>
        <v>0</v>
      </c>
      <c r="H1358" s="13">
        <f t="shared" si="258"/>
        <v>0.43333333299999999</v>
      </c>
      <c r="I1358" s="16">
        <f t="shared" si="265"/>
        <v>0.45703115972265507</v>
      </c>
      <c r="J1358" s="13">
        <f t="shared" si="259"/>
        <v>0.45702905614513978</v>
      </c>
      <c r="K1358" s="13">
        <f t="shared" si="260"/>
        <v>2.1035775152888903E-6</v>
      </c>
      <c r="L1358" s="13">
        <f t="shared" si="261"/>
        <v>0</v>
      </c>
      <c r="M1358" s="13">
        <f t="shared" si="266"/>
        <v>3.8392419320950335</v>
      </c>
      <c r="N1358" s="13">
        <f t="shared" si="262"/>
        <v>0.20123989429072689</v>
      </c>
      <c r="O1358" s="13">
        <f t="shared" si="263"/>
        <v>0.20123989429072689</v>
      </c>
      <c r="Q1358">
        <v>21.090507209118321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1.0676199938371931</v>
      </c>
      <c r="G1359" s="13">
        <f t="shared" si="257"/>
        <v>0</v>
      </c>
      <c r="H1359" s="13">
        <f t="shared" si="258"/>
        <v>1.0676199938371931</v>
      </c>
      <c r="I1359" s="16">
        <f t="shared" si="265"/>
        <v>1.0676220974147084</v>
      </c>
      <c r="J1359" s="13">
        <f t="shared" si="259"/>
        <v>1.067606668451212</v>
      </c>
      <c r="K1359" s="13">
        <f t="shared" si="260"/>
        <v>1.542896349637779E-5</v>
      </c>
      <c r="L1359" s="13">
        <f t="shared" si="261"/>
        <v>0</v>
      </c>
      <c r="M1359" s="13">
        <f t="shared" si="266"/>
        <v>3.6380020378043065</v>
      </c>
      <c r="N1359" s="13">
        <f t="shared" si="262"/>
        <v>0.19069158924238003</v>
      </c>
      <c r="O1359" s="13">
        <f t="shared" si="263"/>
        <v>0.19069158924238003</v>
      </c>
      <c r="Q1359">
        <v>25.02272131098945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1.5608253869155471</v>
      </c>
      <c r="G1360" s="13">
        <f t="shared" si="257"/>
        <v>0</v>
      </c>
      <c r="H1360" s="13">
        <f t="shared" si="258"/>
        <v>1.5608253869155471</v>
      </c>
      <c r="I1360" s="16">
        <f t="shared" si="265"/>
        <v>1.5608408158790434</v>
      </c>
      <c r="J1360" s="13">
        <f t="shared" si="259"/>
        <v>1.5608064037265497</v>
      </c>
      <c r="K1360" s="13">
        <f t="shared" si="260"/>
        <v>3.4412152493779047E-5</v>
      </c>
      <c r="L1360" s="13">
        <f t="shared" si="261"/>
        <v>0</v>
      </c>
      <c r="M1360" s="13">
        <f t="shared" si="266"/>
        <v>3.4473104485619266</v>
      </c>
      <c r="N1360" s="13">
        <f t="shared" si="262"/>
        <v>0.18069619016620705</v>
      </c>
      <c r="O1360" s="13">
        <f t="shared" si="263"/>
        <v>0.18069619016620705</v>
      </c>
      <c r="Q1360">
        <v>27.467078961210571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21.00940436213758</v>
      </c>
      <c r="G1361" s="13">
        <f t="shared" si="257"/>
        <v>0</v>
      </c>
      <c r="H1361" s="13">
        <f t="shared" si="258"/>
        <v>21.00940436213758</v>
      </c>
      <c r="I1361" s="16">
        <f t="shared" si="265"/>
        <v>21.009438774290075</v>
      </c>
      <c r="J1361" s="13">
        <f t="shared" si="259"/>
        <v>20.931088906213869</v>
      </c>
      <c r="K1361" s="13">
        <f t="shared" si="260"/>
        <v>7.8349868076205809E-2</v>
      </c>
      <c r="L1361" s="13">
        <f t="shared" si="261"/>
        <v>0</v>
      </c>
      <c r="M1361" s="13">
        <f t="shared" si="266"/>
        <v>3.2666142583957196</v>
      </c>
      <c r="N1361" s="13">
        <f t="shared" si="262"/>
        <v>0.17122471562749739</v>
      </c>
      <c r="O1361" s="13">
        <f t="shared" si="263"/>
        <v>0.17122471562749739</v>
      </c>
      <c r="Q1361">
        <v>27.930203522871039</v>
      </c>
    </row>
    <row r="1362" spans="1:17" x14ac:dyDescent="0.2">
      <c r="A1362" s="14">
        <f t="shared" si="264"/>
        <v>63433</v>
      </c>
      <c r="B1362" s="1">
        <v>9</v>
      </c>
      <c r="F1362" s="34">
        <v>18.178844077152089</v>
      </c>
      <c r="G1362" s="13">
        <f t="shared" si="257"/>
        <v>0</v>
      </c>
      <c r="H1362" s="13">
        <f t="shared" si="258"/>
        <v>18.178844077152089</v>
      </c>
      <c r="I1362" s="16">
        <f t="shared" si="265"/>
        <v>18.257193945228295</v>
      </c>
      <c r="J1362" s="13">
        <f t="shared" si="259"/>
        <v>18.206004574415992</v>
      </c>
      <c r="K1362" s="13">
        <f t="shared" si="260"/>
        <v>5.118937081230257E-2</v>
      </c>
      <c r="L1362" s="13">
        <f t="shared" si="261"/>
        <v>0</v>
      </c>
      <c r="M1362" s="13">
        <f t="shared" si="266"/>
        <v>3.0953895427682223</v>
      </c>
      <c r="N1362" s="13">
        <f t="shared" si="262"/>
        <v>0.16224970329894783</v>
      </c>
      <c r="O1362" s="13">
        <f t="shared" si="263"/>
        <v>0.16224970329894783</v>
      </c>
      <c r="Q1362">
        <v>27.972902193548379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5.166666703432185E-2</v>
      </c>
      <c r="G1363" s="13">
        <f t="shared" si="257"/>
        <v>0</v>
      </c>
      <c r="H1363" s="13">
        <f t="shared" si="258"/>
        <v>5.166666703432185E-2</v>
      </c>
      <c r="I1363" s="16">
        <f t="shared" si="265"/>
        <v>0.10285603784662442</v>
      </c>
      <c r="J1363" s="13">
        <f t="shared" si="259"/>
        <v>0.102856022952359</v>
      </c>
      <c r="K1363" s="13">
        <f t="shared" si="260"/>
        <v>1.4894265418230468E-8</v>
      </c>
      <c r="L1363" s="13">
        <f t="shared" si="261"/>
        <v>0</v>
      </c>
      <c r="M1363" s="13">
        <f t="shared" si="266"/>
        <v>2.9331398394692743</v>
      </c>
      <c r="N1363" s="13">
        <f t="shared" si="262"/>
        <v>0.1537451303342624</v>
      </c>
      <c r="O1363" s="13">
        <f t="shared" si="263"/>
        <v>0.1537451303342624</v>
      </c>
      <c r="Q1363">
        <v>24.47378366711904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3.7027781697234858</v>
      </c>
      <c r="G1364" s="13">
        <f t="shared" si="257"/>
        <v>0</v>
      </c>
      <c r="H1364" s="13">
        <f t="shared" si="258"/>
        <v>3.7027781697234858</v>
      </c>
      <c r="I1364" s="16">
        <f t="shared" si="265"/>
        <v>3.7027781846177512</v>
      </c>
      <c r="J1364" s="13">
        <f t="shared" si="259"/>
        <v>3.7014529893826849</v>
      </c>
      <c r="K1364" s="13">
        <f t="shared" si="260"/>
        <v>1.3251952350663565E-3</v>
      </c>
      <c r="L1364" s="13">
        <f t="shared" si="261"/>
        <v>0</v>
      </c>
      <c r="M1364" s="13">
        <f t="shared" si="266"/>
        <v>2.779394709135012</v>
      </c>
      <c r="N1364" s="13">
        <f t="shared" si="262"/>
        <v>0.14568633791549512</v>
      </c>
      <c r="O1364" s="13">
        <f t="shared" si="263"/>
        <v>0.14568633791549512</v>
      </c>
      <c r="Q1364">
        <v>19.89044903594176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70.272128369754299</v>
      </c>
      <c r="G1365" s="13">
        <f t="shared" si="257"/>
        <v>0.26281485169118496</v>
      </c>
      <c r="H1365" s="13">
        <f t="shared" si="258"/>
        <v>70.009313518063109</v>
      </c>
      <c r="I1365" s="16">
        <f t="shared" si="265"/>
        <v>70.010638713298178</v>
      </c>
      <c r="J1365" s="13">
        <f t="shared" si="259"/>
        <v>57.127455830541734</v>
      </c>
      <c r="K1365" s="13">
        <f t="shared" si="260"/>
        <v>12.883182882756444</v>
      </c>
      <c r="L1365" s="13">
        <f t="shared" si="261"/>
        <v>0</v>
      </c>
      <c r="M1365" s="13">
        <f t="shared" si="266"/>
        <v>2.6337083712195168</v>
      </c>
      <c r="N1365" s="13">
        <f t="shared" si="262"/>
        <v>0.13804995975536211</v>
      </c>
      <c r="O1365" s="13">
        <f t="shared" si="263"/>
        <v>0.40086481144654706</v>
      </c>
      <c r="Q1365">
        <v>15.11360806534455</v>
      </c>
    </row>
    <row r="1366" spans="1:17" x14ac:dyDescent="0.2">
      <c r="A1366" s="14">
        <f t="shared" si="264"/>
        <v>63555</v>
      </c>
      <c r="B1366" s="1">
        <v>1</v>
      </c>
      <c r="F1366" s="34">
        <v>63.093518047760092</v>
      </c>
      <c r="G1366" s="13">
        <f t="shared" si="257"/>
        <v>0.11924264525130085</v>
      </c>
      <c r="H1366" s="13">
        <f t="shared" si="258"/>
        <v>62.974275402508795</v>
      </c>
      <c r="I1366" s="16">
        <f t="shared" si="265"/>
        <v>75.857458285265238</v>
      </c>
      <c r="J1366" s="13">
        <f t="shared" si="259"/>
        <v>56.784922068182219</v>
      </c>
      <c r="K1366" s="13">
        <f t="shared" si="260"/>
        <v>19.072536217083019</v>
      </c>
      <c r="L1366" s="13">
        <f t="shared" si="261"/>
        <v>0.12149128352513003</v>
      </c>
      <c r="M1366" s="13">
        <f t="shared" si="266"/>
        <v>2.6171496949892847</v>
      </c>
      <c r="N1366" s="13">
        <f t="shared" si="262"/>
        <v>0.13718201074013869</v>
      </c>
      <c r="O1366" s="13">
        <f t="shared" si="263"/>
        <v>0.25642465599143954</v>
      </c>
      <c r="Q1366">
        <v>13.04295262258065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0.51010258721970581</v>
      </c>
      <c r="G1367" s="13">
        <f t="shared" si="257"/>
        <v>0</v>
      </c>
      <c r="H1367" s="13">
        <f t="shared" si="258"/>
        <v>0.51010258721970581</v>
      </c>
      <c r="I1367" s="16">
        <f t="shared" si="265"/>
        <v>19.461147520777594</v>
      </c>
      <c r="J1367" s="13">
        <f t="shared" si="259"/>
        <v>19.160922645937891</v>
      </c>
      <c r="K1367" s="13">
        <f t="shared" si="260"/>
        <v>0.30022487483970295</v>
      </c>
      <c r="L1367" s="13">
        <f t="shared" si="261"/>
        <v>0</v>
      </c>
      <c r="M1367" s="13">
        <f t="shared" si="266"/>
        <v>2.479967684249146</v>
      </c>
      <c r="N1367" s="13">
        <f t="shared" si="262"/>
        <v>0.1299914002424902</v>
      </c>
      <c r="O1367" s="13">
        <f t="shared" si="263"/>
        <v>0.1299914002424902</v>
      </c>
      <c r="Q1367">
        <v>16.580151354692511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6.4728923697270524</v>
      </c>
      <c r="G1368" s="13">
        <f t="shared" si="257"/>
        <v>0</v>
      </c>
      <c r="H1368" s="13">
        <f t="shared" si="258"/>
        <v>6.4728923697270524</v>
      </c>
      <c r="I1368" s="16">
        <f t="shared" si="265"/>
        <v>6.7731172445667553</v>
      </c>
      <c r="J1368" s="13">
        <f t="shared" si="259"/>
        <v>6.7620163550672929</v>
      </c>
      <c r="K1368" s="13">
        <f t="shared" si="260"/>
        <v>1.1100889499462419E-2</v>
      </c>
      <c r="L1368" s="13">
        <f t="shared" si="261"/>
        <v>0</v>
      </c>
      <c r="M1368" s="13">
        <f t="shared" si="266"/>
        <v>2.3499762840066558</v>
      </c>
      <c r="N1368" s="13">
        <f t="shared" si="262"/>
        <v>0.12317769688485174</v>
      </c>
      <c r="O1368" s="13">
        <f t="shared" si="263"/>
        <v>0.12317769688485174</v>
      </c>
      <c r="Q1368">
        <v>17.659133699217239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0.43333333299999999</v>
      </c>
      <c r="G1369" s="13">
        <f t="shared" si="257"/>
        <v>0</v>
      </c>
      <c r="H1369" s="13">
        <f t="shared" si="258"/>
        <v>0.43333333299999999</v>
      </c>
      <c r="I1369" s="16">
        <f t="shared" si="265"/>
        <v>0.44443422249946241</v>
      </c>
      <c r="J1369" s="13">
        <f t="shared" si="259"/>
        <v>0.44443250663350048</v>
      </c>
      <c r="K1369" s="13">
        <f t="shared" si="260"/>
        <v>1.7158659619265215E-6</v>
      </c>
      <c r="L1369" s="13">
        <f t="shared" si="261"/>
        <v>0</v>
      </c>
      <c r="M1369" s="13">
        <f t="shared" si="266"/>
        <v>2.2267985871218041</v>
      </c>
      <c r="N1369" s="13">
        <f t="shared" si="262"/>
        <v>0.11672114448765596</v>
      </c>
      <c r="O1369" s="13">
        <f t="shared" si="263"/>
        <v>0.11672114448765596</v>
      </c>
      <c r="Q1369">
        <v>21.938388913449408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4.8499381017942831</v>
      </c>
      <c r="G1370" s="13">
        <f t="shared" si="257"/>
        <v>0</v>
      </c>
      <c r="H1370" s="13">
        <f t="shared" si="258"/>
        <v>4.8499381017942831</v>
      </c>
      <c r="I1370" s="16">
        <f t="shared" si="265"/>
        <v>4.8499398176602453</v>
      </c>
      <c r="J1370" s="13">
        <f t="shared" si="259"/>
        <v>4.8478647524012892</v>
      </c>
      <c r="K1370" s="13">
        <f t="shared" si="260"/>
        <v>2.0750652589560659E-3</v>
      </c>
      <c r="L1370" s="13">
        <f t="shared" si="261"/>
        <v>0</v>
      </c>
      <c r="M1370" s="13">
        <f t="shared" si="266"/>
        <v>2.110077442634148</v>
      </c>
      <c r="N1370" s="13">
        <f t="shared" si="262"/>
        <v>0.11060302242250887</v>
      </c>
      <c r="O1370" s="13">
        <f t="shared" si="263"/>
        <v>0.11060302242250887</v>
      </c>
      <c r="Q1370">
        <v>22.44358522402543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2.5169058287247261</v>
      </c>
      <c r="G1371" s="13">
        <f t="shared" si="257"/>
        <v>0</v>
      </c>
      <c r="H1371" s="13">
        <f t="shared" si="258"/>
        <v>2.5169058287247261</v>
      </c>
      <c r="I1371" s="16">
        <f t="shared" si="265"/>
        <v>2.5189808939836822</v>
      </c>
      <c r="J1371" s="13">
        <f t="shared" si="259"/>
        <v>2.5188481474848632</v>
      </c>
      <c r="K1371" s="13">
        <f t="shared" si="260"/>
        <v>1.3274649881900302E-4</v>
      </c>
      <c r="L1371" s="13">
        <f t="shared" si="261"/>
        <v>0</v>
      </c>
      <c r="M1371" s="13">
        <f t="shared" si="266"/>
        <v>1.999474420211639</v>
      </c>
      <c r="N1371" s="13">
        <f t="shared" si="262"/>
        <v>0.10480559133214912</v>
      </c>
      <c r="O1371" s="13">
        <f t="shared" si="263"/>
        <v>0.10480559133214912</v>
      </c>
      <c r="Q1371">
        <v>28.09698171578469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0.20888888749820181</v>
      </c>
      <c r="G1372" s="13">
        <f t="shared" si="257"/>
        <v>0</v>
      </c>
      <c r="H1372" s="13">
        <f t="shared" si="258"/>
        <v>0.20888888749820181</v>
      </c>
      <c r="I1372" s="16">
        <f t="shared" si="265"/>
        <v>0.20902163399702081</v>
      </c>
      <c r="J1372" s="13">
        <f t="shared" si="259"/>
        <v>0.20902152863175347</v>
      </c>
      <c r="K1372" s="13">
        <f t="shared" si="260"/>
        <v>1.0536526734439278E-7</v>
      </c>
      <c r="L1372" s="13">
        <f t="shared" si="261"/>
        <v>0</v>
      </c>
      <c r="M1372" s="13">
        <f t="shared" si="266"/>
        <v>1.89466882887949</v>
      </c>
      <c r="N1372" s="13">
        <f t="shared" si="262"/>
        <v>9.9312041695580722E-2</v>
      </c>
      <c r="O1372" s="13">
        <f t="shared" si="263"/>
        <v>9.9312041695580722E-2</v>
      </c>
      <c r="Q1372">
        <v>25.70208824696633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14.223580088214399</v>
      </c>
      <c r="G1373" s="13">
        <f t="shared" si="257"/>
        <v>0</v>
      </c>
      <c r="H1373" s="13">
        <f t="shared" si="258"/>
        <v>14.223580088214399</v>
      </c>
      <c r="I1373" s="16">
        <f t="shared" si="265"/>
        <v>14.223580193579666</v>
      </c>
      <c r="J1373" s="13">
        <f t="shared" si="259"/>
        <v>14.20226176196643</v>
      </c>
      <c r="K1373" s="13">
        <f t="shared" si="260"/>
        <v>2.1318431613236655E-2</v>
      </c>
      <c r="L1373" s="13">
        <f t="shared" si="261"/>
        <v>0</v>
      </c>
      <c r="M1373" s="13">
        <f t="shared" si="266"/>
        <v>1.7953567871839091</v>
      </c>
      <c r="N1373" s="13">
        <f t="shared" si="262"/>
        <v>9.4106445089245191E-2</v>
      </c>
      <c r="O1373" s="13">
        <f t="shared" si="263"/>
        <v>9.4106445089245191E-2</v>
      </c>
      <c r="Q1373">
        <v>28.925262193548381</v>
      </c>
    </row>
    <row r="1374" spans="1:17" x14ac:dyDescent="0.2">
      <c r="A1374" s="14">
        <f t="shared" si="264"/>
        <v>63798</v>
      </c>
      <c r="B1374" s="1">
        <v>9</v>
      </c>
      <c r="F1374" s="34">
        <v>0.2065349350331678</v>
      </c>
      <c r="G1374" s="13">
        <f t="shared" si="257"/>
        <v>0</v>
      </c>
      <c r="H1374" s="13">
        <f t="shared" si="258"/>
        <v>0.2065349350331678</v>
      </c>
      <c r="I1374" s="16">
        <f t="shared" si="265"/>
        <v>0.22785336664640446</v>
      </c>
      <c r="J1374" s="13">
        <f t="shared" si="259"/>
        <v>0.22785322693939422</v>
      </c>
      <c r="K1374" s="13">
        <f t="shared" si="260"/>
        <v>1.3970701023824361E-7</v>
      </c>
      <c r="L1374" s="13">
        <f t="shared" si="261"/>
        <v>0</v>
      </c>
      <c r="M1374" s="13">
        <f t="shared" si="266"/>
        <v>1.7012503420946639</v>
      </c>
      <c r="N1374" s="13">
        <f t="shared" si="262"/>
        <v>8.917370800291588E-2</v>
      </c>
      <c r="O1374" s="13">
        <f t="shared" si="263"/>
        <v>8.917370800291588E-2</v>
      </c>
      <c r="Q1374">
        <v>25.533845431701419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3.1908405072289199</v>
      </c>
      <c r="G1375" s="13">
        <f t="shared" si="257"/>
        <v>0</v>
      </c>
      <c r="H1375" s="13">
        <f t="shared" si="258"/>
        <v>3.1908405072289199</v>
      </c>
      <c r="I1375" s="16">
        <f t="shared" si="265"/>
        <v>3.1908406469359303</v>
      </c>
      <c r="J1375" s="13">
        <f t="shared" si="259"/>
        <v>3.1904657165988333</v>
      </c>
      <c r="K1375" s="13">
        <f t="shared" si="260"/>
        <v>3.7493033709701251E-4</v>
      </c>
      <c r="L1375" s="13">
        <f t="shared" si="261"/>
        <v>0</v>
      </c>
      <c r="M1375" s="13">
        <f t="shared" si="266"/>
        <v>1.6120766340917481</v>
      </c>
      <c r="N1375" s="13">
        <f t="shared" si="262"/>
        <v>8.4499528076404609E-2</v>
      </c>
      <c r="O1375" s="13">
        <f t="shared" si="263"/>
        <v>8.4499528076404609E-2</v>
      </c>
      <c r="Q1375">
        <v>25.69896847529473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0.86012783588433206</v>
      </c>
      <c r="G1376" s="13">
        <f t="shared" si="257"/>
        <v>0</v>
      </c>
      <c r="H1376" s="13">
        <f t="shared" si="258"/>
        <v>0.86012783588433206</v>
      </c>
      <c r="I1376" s="16">
        <f t="shared" si="265"/>
        <v>0.86050276622142907</v>
      </c>
      <c r="J1376" s="13">
        <f t="shared" si="259"/>
        <v>0.8604822109945659</v>
      </c>
      <c r="K1376" s="13">
        <f t="shared" si="260"/>
        <v>2.0555226863172571E-5</v>
      </c>
      <c r="L1376" s="13">
        <f t="shared" si="261"/>
        <v>0</v>
      </c>
      <c r="M1376" s="13">
        <f t="shared" si="266"/>
        <v>1.5275771060153434</v>
      </c>
      <c r="N1376" s="13">
        <f t="shared" si="262"/>
        <v>8.0070352630190231E-2</v>
      </c>
      <c r="O1376" s="13">
        <f t="shared" si="263"/>
        <v>8.0070352630190231E-2</v>
      </c>
      <c r="Q1376">
        <v>18.398486065884409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9.9249631347380802</v>
      </c>
      <c r="G1377" s="13">
        <f t="shared" si="257"/>
        <v>0</v>
      </c>
      <c r="H1377" s="13">
        <f t="shared" si="258"/>
        <v>9.9249631347380802</v>
      </c>
      <c r="I1377" s="16">
        <f t="shared" si="265"/>
        <v>9.9249836899649431</v>
      </c>
      <c r="J1377" s="13">
        <f t="shared" si="259"/>
        <v>9.8717430478402495</v>
      </c>
      <c r="K1377" s="13">
        <f t="shared" si="260"/>
        <v>5.3240642124693593E-2</v>
      </c>
      <c r="L1377" s="13">
        <f t="shared" si="261"/>
        <v>0</v>
      </c>
      <c r="M1377" s="13">
        <f t="shared" si="266"/>
        <v>1.4475067533851531</v>
      </c>
      <c r="N1377" s="13">
        <f t="shared" si="262"/>
        <v>7.5873339369729245E-2</v>
      </c>
      <c r="O1377" s="13">
        <f t="shared" si="263"/>
        <v>7.5873339369729245E-2</v>
      </c>
      <c r="Q1377">
        <v>14.61198267274137</v>
      </c>
    </row>
    <row r="1378" spans="1:17" x14ac:dyDescent="0.2">
      <c r="A1378" s="14">
        <f t="shared" si="264"/>
        <v>63920</v>
      </c>
      <c r="B1378" s="1">
        <v>1</v>
      </c>
      <c r="F1378" s="34">
        <v>29.452233360994441</v>
      </c>
      <c r="G1378" s="13">
        <f t="shared" si="257"/>
        <v>0</v>
      </c>
      <c r="H1378" s="13">
        <f t="shared" si="258"/>
        <v>29.452233360994441</v>
      </c>
      <c r="I1378" s="16">
        <f t="shared" si="265"/>
        <v>29.505474003119133</v>
      </c>
      <c r="J1378" s="13">
        <f t="shared" si="259"/>
        <v>28.067013185615409</v>
      </c>
      <c r="K1378" s="13">
        <f t="shared" si="260"/>
        <v>1.4384608175037243</v>
      </c>
      <c r="L1378" s="13">
        <f t="shared" si="261"/>
        <v>0</v>
      </c>
      <c r="M1378" s="13">
        <f t="shared" si="266"/>
        <v>1.3716334140154238</v>
      </c>
      <c r="N1378" s="13">
        <f t="shared" si="262"/>
        <v>7.1896319149511764E-2</v>
      </c>
      <c r="O1378" s="13">
        <f t="shared" si="263"/>
        <v>7.1896319149511764E-2</v>
      </c>
      <c r="Q1378">
        <v>13.924951834790351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12.24480934337025</v>
      </c>
      <c r="G1379" s="13">
        <f t="shared" si="257"/>
        <v>0</v>
      </c>
      <c r="H1379" s="13">
        <f t="shared" si="258"/>
        <v>12.24480934337025</v>
      </c>
      <c r="I1379" s="16">
        <f t="shared" si="265"/>
        <v>13.683270160873974</v>
      </c>
      <c r="J1379" s="13">
        <f t="shared" si="259"/>
        <v>13.529363734330637</v>
      </c>
      <c r="K1379" s="13">
        <f t="shared" si="260"/>
        <v>0.15390642654333675</v>
      </c>
      <c r="L1379" s="13">
        <f t="shared" si="261"/>
        <v>0</v>
      </c>
      <c r="M1379" s="13">
        <f t="shared" si="266"/>
        <v>1.2997370948659122</v>
      </c>
      <c r="N1379" s="13">
        <f t="shared" si="262"/>
        <v>6.8127760688897948E-2</v>
      </c>
      <c r="O1379" s="13">
        <f t="shared" si="263"/>
        <v>6.8127760688897948E-2</v>
      </c>
      <c r="Q1379">
        <v>13.83861462258065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32.489504149469653</v>
      </c>
      <c r="G1380" s="13">
        <f t="shared" si="257"/>
        <v>0</v>
      </c>
      <c r="H1380" s="13">
        <f t="shared" si="258"/>
        <v>32.489504149469653</v>
      </c>
      <c r="I1380" s="16">
        <f t="shared" si="265"/>
        <v>32.64341057601299</v>
      </c>
      <c r="J1380" s="13">
        <f t="shared" si="259"/>
        <v>31.258212850809397</v>
      </c>
      <c r="K1380" s="13">
        <f t="shared" si="260"/>
        <v>1.385197725203593</v>
      </c>
      <c r="L1380" s="13">
        <f t="shared" si="261"/>
        <v>0</v>
      </c>
      <c r="M1380" s="13">
        <f t="shared" si="266"/>
        <v>1.2316093341770142</v>
      </c>
      <c r="N1380" s="13">
        <f t="shared" si="262"/>
        <v>6.4556737137429196E-2</v>
      </c>
      <c r="O1380" s="13">
        <f t="shared" si="263"/>
        <v>6.4556737137429196E-2</v>
      </c>
      <c r="Q1380">
        <v>16.44264157714445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4.6867987141722418</v>
      </c>
      <c r="G1381" s="13">
        <f t="shared" si="257"/>
        <v>0</v>
      </c>
      <c r="H1381" s="13">
        <f t="shared" si="258"/>
        <v>4.6867987141722418</v>
      </c>
      <c r="I1381" s="16">
        <f t="shared" si="265"/>
        <v>6.0719964393758348</v>
      </c>
      <c r="J1381" s="13">
        <f t="shared" si="259"/>
        <v>6.0657433875868367</v>
      </c>
      <c r="K1381" s="13">
        <f t="shared" si="260"/>
        <v>6.253051788998043E-3</v>
      </c>
      <c r="L1381" s="13">
        <f t="shared" si="261"/>
        <v>0</v>
      </c>
      <c r="M1381" s="13">
        <f t="shared" si="266"/>
        <v>1.1670525970395851</v>
      </c>
      <c r="N1381" s="13">
        <f t="shared" si="262"/>
        <v>6.1172894392671186E-2</v>
      </c>
      <c r="O1381" s="13">
        <f t="shared" si="263"/>
        <v>6.1172894392671186E-2</v>
      </c>
      <c r="Q1381">
        <v>19.405454438178769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6.7363811523503321</v>
      </c>
      <c r="G1382" s="13">
        <f t="shared" si="257"/>
        <v>0</v>
      </c>
      <c r="H1382" s="13">
        <f t="shared" si="258"/>
        <v>6.7363811523503321</v>
      </c>
      <c r="I1382" s="16">
        <f t="shared" si="265"/>
        <v>6.7426342041393301</v>
      </c>
      <c r="J1382" s="13">
        <f t="shared" si="259"/>
        <v>6.738565426414743</v>
      </c>
      <c r="K1382" s="13">
        <f t="shared" si="260"/>
        <v>4.0687777245871359E-3</v>
      </c>
      <c r="L1382" s="13">
        <f t="shared" si="261"/>
        <v>0</v>
      </c>
      <c r="M1382" s="13">
        <f t="shared" si="266"/>
        <v>1.1058797026469138</v>
      </c>
      <c r="N1382" s="13">
        <f t="shared" si="262"/>
        <v>5.7966421078726814E-2</v>
      </c>
      <c r="O1382" s="13">
        <f t="shared" si="263"/>
        <v>5.7966421078726814E-2</v>
      </c>
      <c r="Q1382">
        <v>24.687636075026269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0.40262347855851899</v>
      </c>
      <c r="G1383" s="13">
        <f t="shared" si="257"/>
        <v>0</v>
      </c>
      <c r="H1383" s="13">
        <f t="shared" si="258"/>
        <v>0.40262347855851899</v>
      </c>
      <c r="I1383" s="16">
        <f t="shared" si="265"/>
        <v>0.40669225628310612</v>
      </c>
      <c r="J1383" s="13">
        <f t="shared" si="259"/>
        <v>0.40669136320265648</v>
      </c>
      <c r="K1383" s="13">
        <f t="shared" si="260"/>
        <v>8.9308044964875322E-7</v>
      </c>
      <c r="L1383" s="13">
        <f t="shared" si="261"/>
        <v>0</v>
      </c>
      <c r="M1383" s="13">
        <f t="shared" si="266"/>
        <v>1.0479132815681871</v>
      </c>
      <c r="N1383" s="13">
        <f t="shared" si="262"/>
        <v>5.4928020098372554E-2</v>
      </c>
      <c r="O1383" s="13">
        <f t="shared" si="263"/>
        <v>5.4928020098372554E-2</v>
      </c>
      <c r="Q1383">
        <v>24.692161626987708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17.039354965943652</v>
      </c>
      <c r="G1384" s="13">
        <f t="shared" si="257"/>
        <v>0</v>
      </c>
      <c r="H1384" s="13">
        <f t="shared" si="258"/>
        <v>17.039354965943652</v>
      </c>
      <c r="I1384" s="16">
        <f t="shared" si="265"/>
        <v>17.039355859024102</v>
      </c>
      <c r="J1384" s="13">
        <f t="shared" si="259"/>
        <v>17.002380391004582</v>
      </c>
      <c r="K1384" s="13">
        <f t="shared" si="260"/>
        <v>3.6975468019520008E-2</v>
      </c>
      <c r="L1384" s="13">
        <f t="shared" si="261"/>
        <v>0</v>
      </c>
      <c r="M1384" s="13">
        <f t="shared" si="266"/>
        <v>0.99298526146981447</v>
      </c>
      <c r="N1384" s="13">
        <f t="shared" si="262"/>
        <v>5.2048881676334237E-2</v>
      </c>
      <c r="O1384" s="13">
        <f t="shared" si="263"/>
        <v>5.2048881676334237E-2</v>
      </c>
      <c r="Q1384">
        <v>28.852447193548379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23.146414603134119</v>
      </c>
      <c r="G1385" s="13">
        <f t="shared" si="257"/>
        <v>0</v>
      </c>
      <c r="H1385" s="13">
        <f t="shared" si="258"/>
        <v>23.146414603134119</v>
      </c>
      <c r="I1385" s="16">
        <f t="shared" si="265"/>
        <v>23.183390071153639</v>
      </c>
      <c r="J1385" s="13">
        <f t="shared" si="259"/>
        <v>23.062216044290729</v>
      </c>
      <c r="K1385" s="13">
        <f t="shared" si="260"/>
        <v>0.12117402686291001</v>
      </c>
      <c r="L1385" s="13">
        <f t="shared" si="261"/>
        <v>0</v>
      </c>
      <c r="M1385" s="13">
        <f t="shared" si="266"/>
        <v>0.94093637979348022</v>
      </c>
      <c r="N1385" s="13">
        <f t="shared" si="262"/>
        <v>4.9320657815541923E-2</v>
      </c>
      <c r="O1385" s="13">
        <f t="shared" si="263"/>
        <v>4.9320657815541923E-2</v>
      </c>
      <c r="Q1385">
        <v>26.884596474337808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1.5923102063847001</v>
      </c>
      <c r="G1386" s="13">
        <f t="shared" si="257"/>
        <v>0</v>
      </c>
      <c r="H1386" s="13">
        <f t="shared" si="258"/>
        <v>1.5923102063847001</v>
      </c>
      <c r="I1386" s="16">
        <f t="shared" si="265"/>
        <v>1.7134842332476101</v>
      </c>
      <c r="J1386" s="13">
        <f t="shared" si="259"/>
        <v>1.7134410023908404</v>
      </c>
      <c r="K1386" s="13">
        <f t="shared" si="260"/>
        <v>4.3230856769715942E-5</v>
      </c>
      <c r="L1386" s="13">
        <f t="shared" si="261"/>
        <v>0</v>
      </c>
      <c r="M1386" s="13">
        <f t="shared" si="266"/>
        <v>0.89161572197793826</v>
      </c>
      <c r="N1386" s="13">
        <f t="shared" si="262"/>
        <v>4.6735438092300192E-2</v>
      </c>
      <c r="O1386" s="13">
        <f t="shared" si="263"/>
        <v>4.6735438092300192E-2</v>
      </c>
      <c r="Q1386">
        <v>27.846622721051741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0.27910154024106609</v>
      </c>
      <c r="G1387" s="13">
        <f t="shared" si="257"/>
        <v>0</v>
      </c>
      <c r="H1387" s="13">
        <f t="shared" si="258"/>
        <v>0.27910154024106609</v>
      </c>
      <c r="I1387" s="16">
        <f t="shared" si="265"/>
        <v>0.27914477109783581</v>
      </c>
      <c r="J1387" s="13">
        <f t="shared" si="259"/>
        <v>0.27914446244224933</v>
      </c>
      <c r="K1387" s="13">
        <f t="shared" si="260"/>
        <v>3.086555864784124E-7</v>
      </c>
      <c r="L1387" s="13">
        <f t="shared" si="261"/>
        <v>0</v>
      </c>
      <c r="M1387" s="13">
        <f t="shared" si="266"/>
        <v>0.84488028388563807</v>
      </c>
      <c r="N1387" s="13">
        <f t="shared" si="262"/>
        <v>4.428572672019266E-2</v>
      </c>
      <c r="O1387" s="13">
        <f t="shared" si="263"/>
        <v>4.428572672019266E-2</v>
      </c>
      <c r="Q1387">
        <v>24.215821190251319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5.0886197372338584</v>
      </c>
      <c r="G1388" s="13">
        <f t="shared" si="257"/>
        <v>0</v>
      </c>
      <c r="H1388" s="13">
        <f t="shared" si="258"/>
        <v>5.0886197372338584</v>
      </c>
      <c r="I1388" s="16">
        <f t="shared" si="265"/>
        <v>5.0886200458894448</v>
      </c>
      <c r="J1388" s="13">
        <f t="shared" si="259"/>
        <v>5.0847346323995017</v>
      </c>
      <c r="K1388" s="13">
        <f t="shared" si="260"/>
        <v>3.8854134899430903E-3</v>
      </c>
      <c r="L1388" s="13">
        <f t="shared" si="261"/>
        <v>0</v>
      </c>
      <c r="M1388" s="13">
        <f t="shared" si="266"/>
        <v>0.80059455716544536</v>
      </c>
      <c r="N1388" s="13">
        <f t="shared" si="262"/>
        <v>4.1964420816217915E-2</v>
      </c>
      <c r="O1388" s="13">
        <f t="shared" si="263"/>
        <v>4.1964420816217915E-2</v>
      </c>
      <c r="Q1388">
        <v>19.025573908948399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19.660662115234061</v>
      </c>
      <c r="G1389" s="13">
        <f t="shared" si="257"/>
        <v>0</v>
      </c>
      <c r="H1389" s="13">
        <f t="shared" si="258"/>
        <v>19.660662115234061</v>
      </c>
      <c r="I1389" s="16">
        <f t="shared" si="265"/>
        <v>19.664547528724004</v>
      </c>
      <c r="J1389" s="13">
        <f t="shared" si="259"/>
        <v>19.311700432083615</v>
      </c>
      <c r="K1389" s="13">
        <f t="shared" si="260"/>
        <v>0.35284709664038871</v>
      </c>
      <c r="L1389" s="13">
        <f t="shared" si="261"/>
        <v>0</v>
      </c>
      <c r="M1389" s="13">
        <f t="shared" si="266"/>
        <v>0.75863013634922749</v>
      </c>
      <c r="N1389" s="13">
        <f t="shared" si="262"/>
        <v>3.9764789806140115E-2</v>
      </c>
      <c r="O1389" s="13">
        <f t="shared" si="263"/>
        <v>3.9764789806140115E-2</v>
      </c>
      <c r="Q1389">
        <v>15.623321873605249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33.531001383139568</v>
      </c>
      <c r="G1390" s="13">
        <f t="shared" si="257"/>
        <v>0</v>
      </c>
      <c r="H1390" s="13">
        <f t="shared" si="258"/>
        <v>33.531001383139568</v>
      </c>
      <c r="I1390" s="16">
        <f t="shared" si="265"/>
        <v>33.883848479779957</v>
      </c>
      <c r="J1390" s="13">
        <f t="shared" si="259"/>
        <v>31.665410347854873</v>
      </c>
      <c r="K1390" s="13">
        <f t="shared" si="260"/>
        <v>2.2184381319250832</v>
      </c>
      <c r="L1390" s="13">
        <f t="shared" si="261"/>
        <v>0</v>
      </c>
      <c r="M1390" s="13">
        <f t="shared" si="266"/>
        <v>0.71886534654308742</v>
      </c>
      <c r="N1390" s="13">
        <f t="shared" si="262"/>
        <v>3.7680455909340375E-2</v>
      </c>
      <c r="O1390" s="13">
        <f t="shared" si="263"/>
        <v>3.7680455909340375E-2</v>
      </c>
      <c r="Q1390">
        <v>13.598712622580649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71.925481578617337</v>
      </c>
      <c r="G1391" s="13">
        <f t="shared" si="257"/>
        <v>0.29588191586844576</v>
      </c>
      <c r="H1391" s="13">
        <f t="shared" si="258"/>
        <v>71.629599662748888</v>
      </c>
      <c r="I1391" s="16">
        <f t="shared" si="265"/>
        <v>73.848037794673971</v>
      </c>
      <c r="J1391" s="13">
        <f t="shared" si="259"/>
        <v>57.205124942335935</v>
      </c>
      <c r="K1391" s="13">
        <f t="shared" si="260"/>
        <v>16.642912852338036</v>
      </c>
      <c r="L1391" s="13">
        <f t="shared" si="261"/>
        <v>2.2406022722219501E-2</v>
      </c>
      <c r="M1391" s="13">
        <f t="shared" si="266"/>
        <v>0.70359091335596657</v>
      </c>
      <c r="N1391" s="13">
        <f t="shared" si="262"/>
        <v>3.6879822509754218E-2</v>
      </c>
      <c r="O1391" s="13">
        <f t="shared" si="263"/>
        <v>0.3327617383782</v>
      </c>
      <c r="Q1391">
        <v>13.838009677219411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0.84616148229663635</v>
      </c>
      <c r="G1392" s="13">
        <f t="shared" si="257"/>
        <v>0</v>
      </c>
      <c r="H1392" s="13">
        <f t="shared" si="258"/>
        <v>0.84616148229663635</v>
      </c>
      <c r="I1392" s="16">
        <f t="shared" si="265"/>
        <v>17.466668311912454</v>
      </c>
      <c r="J1392" s="13">
        <f t="shared" si="259"/>
        <v>17.289600524474899</v>
      </c>
      <c r="K1392" s="13">
        <f t="shared" si="260"/>
        <v>0.17706778743755436</v>
      </c>
      <c r="L1392" s="13">
        <f t="shared" si="261"/>
        <v>0</v>
      </c>
      <c r="M1392" s="13">
        <f t="shared" si="266"/>
        <v>0.66671109084621238</v>
      </c>
      <c r="N1392" s="13">
        <f t="shared" si="262"/>
        <v>3.4946708703801968E-2</v>
      </c>
      <c r="O1392" s="13">
        <f t="shared" si="263"/>
        <v>3.4946708703801968E-2</v>
      </c>
      <c r="Q1392">
        <v>18.08141969638163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0.43333333299999999</v>
      </c>
      <c r="G1393" s="13">
        <f t="shared" si="257"/>
        <v>0</v>
      </c>
      <c r="H1393" s="13">
        <f t="shared" si="258"/>
        <v>0.43333333299999999</v>
      </c>
      <c r="I1393" s="16">
        <f t="shared" si="265"/>
        <v>0.61040112043755435</v>
      </c>
      <c r="J1393" s="13">
        <f t="shared" si="259"/>
        <v>0.61039614885004434</v>
      </c>
      <c r="K1393" s="13">
        <f t="shared" si="260"/>
        <v>4.9715875100053708E-6</v>
      </c>
      <c r="L1393" s="13">
        <f t="shared" si="261"/>
        <v>0</v>
      </c>
      <c r="M1393" s="13">
        <f t="shared" si="266"/>
        <v>0.63176438214241037</v>
      </c>
      <c r="N1393" s="13">
        <f t="shared" si="262"/>
        <v>3.3114922093385291E-2</v>
      </c>
      <c r="O1393" s="13">
        <f t="shared" si="263"/>
        <v>3.3114922093385291E-2</v>
      </c>
      <c r="Q1393">
        <v>21.146966809673131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2.3925537461794941</v>
      </c>
      <c r="G1394" s="13">
        <f t="shared" si="257"/>
        <v>0</v>
      </c>
      <c r="H1394" s="13">
        <f t="shared" si="258"/>
        <v>2.3925537461794941</v>
      </c>
      <c r="I1394" s="16">
        <f t="shared" si="265"/>
        <v>2.3925587177670042</v>
      </c>
      <c r="J1394" s="13">
        <f t="shared" si="259"/>
        <v>2.3923129176291633</v>
      </c>
      <c r="K1394" s="13">
        <f t="shared" si="260"/>
        <v>2.4580013784092358E-4</v>
      </c>
      <c r="L1394" s="13">
        <f t="shared" si="261"/>
        <v>0</v>
      </c>
      <c r="M1394" s="13">
        <f t="shared" si="266"/>
        <v>0.59864946004902508</v>
      </c>
      <c r="N1394" s="13">
        <f t="shared" si="262"/>
        <v>3.1379151454445114E-2</v>
      </c>
      <c r="O1394" s="13">
        <f t="shared" si="263"/>
        <v>3.1379151454445114E-2</v>
      </c>
      <c r="Q1394">
        <v>22.542242870634681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0.50849559924765886</v>
      </c>
      <c r="G1395" s="13">
        <f t="shared" si="257"/>
        <v>0</v>
      </c>
      <c r="H1395" s="13">
        <f t="shared" si="258"/>
        <v>0.50849559924765886</v>
      </c>
      <c r="I1395" s="16">
        <f t="shared" si="265"/>
        <v>0.50874139938549978</v>
      </c>
      <c r="J1395" s="13">
        <f t="shared" si="259"/>
        <v>0.508739985689312</v>
      </c>
      <c r="K1395" s="13">
        <f t="shared" si="260"/>
        <v>1.413696187779756E-6</v>
      </c>
      <c r="L1395" s="13">
        <f t="shared" si="261"/>
        <v>0</v>
      </c>
      <c r="M1395" s="13">
        <f t="shared" si="266"/>
        <v>0.56727030859457994</v>
      </c>
      <c r="N1395" s="13">
        <f t="shared" si="262"/>
        <v>2.9734363959071159E-2</v>
      </c>
      <c r="O1395" s="13">
        <f t="shared" si="263"/>
        <v>2.9734363959071159E-2</v>
      </c>
      <c r="Q1395">
        <v>26.222613184920149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3.1168083984960711</v>
      </c>
      <c r="G1396" s="13">
        <f t="shared" si="257"/>
        <v>0</v>
      </c>
      <c r="H1396" s="13">
        <f t="shared" si="258"/>
        <v>3.1168083984960711</v>
      </c>
      <c r="I1396" s="16">
        <f t="shared" si="265"/>
        <v>3.1168098121922587</v>
      </c>
      <c r="J1396" s="13">
        <f t="shared" si="259"/>
        <v>3.1166163977928827</v>
      </c>
      <c r="K1396" s="13">
        <f t="shared" si="260"/>
        <v>1.9341439937603511E-4</v>
      </c>
      <c r="L1396" s="13">
        <f t="shared" si="261"/>
        <v>0</v>
      </c>
      <c r="M1396" s="13">
        <f t="shared" si="266"/>
        <v>0.5375359446355088</v>
      </c>
      <c r="N1396" s="13">
        <f t="shared" si="262"/>
        <v>2.8175790582930672E-2</v>
      </c>
      <c r="O1396" s="13">
        <f t="shared" si="263"/>
        <v>2.8175790582930672E-2</v>
      </c>
      <c r="Q1396">
        <v>30.04718219354838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5.5806832309803933E-2</v>
      </c>
      <c r="G1397" s="13">
        <f t="shared" si="257"/>
        <v>0</v>
      </c>
      <c r="H1397" s="13">
        <f t="shared" si="258"/>
        <v>5.5806832309803933E-2</v>
      </c>
      <c r="I1397" s="16">
        <f t="shared" si="265"/>
        <v>5.6000246709179968E-2</v>
      </c>
      <c r="J1397" s="13">
        <f t="shared" si="259"/>
        <v>5.6000245209305917E-2</v>
      </c>
      <c r="K1397" s="13">
        <f t="shared" si="260"/>
        <v>1.4998740513472164E-9</v>
      </c>
      <c r="L1397" s="13">
        <f t="shared" si="261"/>
        <v>0</v>
      </c>
      <c r="M1397" s="13">
        <f t="shared" si="266"/>
        <v>0.50936015405257817</v>
      </c>
      <c r="N1397" s="13">
        <f t="shared" si="262"/>
        <v>2.6698912277589672E-2</v>
      </c>
      <c r="O1397" s="13">
        <f t="shared" si="263"/>
        <v>2.6698912277589672E-2</v>
      </c>
      <c r="Q1397">
        <v>27.89203917207697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3.122341865719414</v>
      </c>
      <c r="G1398" s="13">
        <f t="shared" si="257"/>
        <v>0</v>
      </c>
      <c r="H1398" s="13">
        <f t="shared" si="258"/>
        <v>3.122341865719414</v>
      </c>
      <c r="I1398" s="16">
        <f t="shared" si="265"/>
        <v>3.122341867219288</v>
      </c>
      <c r="J1398" s="13">
        <f t="shared" si="259"/>
        <v>3.1220727168984581</v>
      </c>
      <c r="K1398" s="13">
        <f t="shared" si="260"/>
        <v>2.6915032082985846E-4</v>
      </c>
      <c r="L1398" s="13">
        <f t="shared" si="261"/>
        <v>0</v>
      </c>
      <c r="M1398" s="13">
        <f t="shared" si="266"/>
        <v>0.48266124177498848</v>
      </c>
      <c r="N1398" s="13">
        <f t="shared" si="262"/>
        <v>2.5299446867633701E-2</v>
      </c>
      <c r="O1398" s="13">
        <f t="shared" si="263"/>
        <v>2.5299446867633701E-2</v>
      </c>
      <c r="Q1398">
        <v>27.636441661031832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10.09411308848189</v>
      </c>
      <c r="G1399" s="13">
        <f t="shared" si="257"/>
        <v>0</v>
      </c>
      <c r="H1399" s="13">
        <f t="shared" si="258"/>
        <v>10.09411308848189</v>
      </c>
      <c r="I1399" s="16">
        <f t="shared" si="265"/>
        <v>10.094382238802719</v>
      </c>
      <c r="J1399" s="13">
        <f t="shared" si="259"/>
        <v>10.079118198642258</v>
      </c>
      <c r="K1399" s="13">
        <f t="shared" si="260"/>
        <v>1.5264040160461789E-2</v>
      </c>
      <c r="L1399" s="13">
        <f t="shared" si="261"/>
        <v>0</v>
      </c>
      <c r="M1399" s="13">
        <f t="shared" si="266"/>
        <v>0.45736179490735479</v>
      </c>
      <c r="N1399" s="13">
        <f t="shared" si="262"/>
        <v>2.3973336634596571E-2</v>
      </c>
      <c r="O1399" s="13">
        <f t="shared" si="263"/>
        <v>2.3973336634596571E-2</v>
      </c>
      <c r="Q1399">
        <v>23.879770844491571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10.484567649371311</v>
      </c>
      <c r="G1400" s="13">
        <f t="shared" si="257"/>
        <v>0</v>
      </c>
      <c r="H1400" s="13">
        <f t="shared" si="258"/>
        <v>10.484567649371311</v>
      </c>
      <c r="I1400" s="16">
        <f t="shared" si="265"/>
        <v>10.499831689531772</v>
      </c>
      <c r="J1400" s="13">
        <f t="shared" si="259"/>
        <v>10.463292039451419</v>
      </c>
      <c r="K1400" s="13">
        <f t="shared" si="260"/>
        <v>3.6539650080353425E-2</v>
      </c>
      <c r="L1400" s="13">
        <f t="shared" si="261"/>
        <v>0</v>
      </c>
      <c r="M1400" s="13">
        <f t="shared" si="266"/>
        <v>0.43338845827275824</v>
      </c>
      <c r="N1400" s="13">
        <f t="shared" si="262"/>
        <v>2.2716736551696974E-2</v>
      </c>
      <c r="O1400" s="13">
        <f t="shared" si="263"/>
        <v>2.2716736551696974E-2</v>
      </c>
      <c r="Q1400">
        <v>18.515540951245779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71.474483727100434</v>
      </c>
      <c r="G1401" s="13">
        <f t="shared" si="257"/>
        <v>0.28686195883810767</v>
      </c>
      <c r="H1401" s="13">
        <f t="shared" si="258"/>
        <v>71.187621768262332</v>
      </c>
      <c r="I1401" s="16">
        <f t="shared" si="265"/>
        <v>71.224161418342689</v>
      </c>
      <c r="J1401" s="13">
        <f t="shared" si="259"/>
        <v>56.703396319308361</v>
      </c>
      <c r="K1401" s="13">
        <f t="shared" si="260"/>
        <v>14.520765099034328</v>
      </c>
      <c r="L1401" s="13">
        <f t="shared" si="261"/>
        <v>0</v>
      </c>
      <c r="M1401" s="13">
        <f t="shared" si="266"/>
        <v>0.41067172172106126</v>
      </c>
      <c r="N1401" s="13">
        <f t="shared" si="262"/>
        <v>2.1526003135269853E-2</v>
      </c>
      <c r="O1401" s="13">
        <f t="shared" si="263"/>
        <v>0.30838796197337753</v>
      </c>
      <c r="Q1401">
        <v>14.348228852100499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66.385218531633328</v>
      </c>
      <c r="G1402" s="13">
        <f t="shared" si="257"/>
        <v>0.18507665492876554</v>
      </c>
      <c r="H1402" s="13">
        <f t="shared" si="258"/>
        <v>66.200141876704564</v>
      </c>
      <c r="I1402" s="16">
        <f t="shared" si="265"/>
        <v>80.720906975738899</v>
      </c>
      <c r="J1402" s="13">
        <f t="shared" si="259"/>
        <v>57.213836062955572</v>
      </c>
      <c r="K1402" s="13">
        <f t="shared" si="260"/>
        <v>23.507070912783327</v>
      </c>
      <c r="L1402" s="13">
        <f t="shared" si="261"/>
        <v>0.30234113590920109</v>
      </c>
      <c r="M1402" s="13">
        <f t="shared" si="266"/>
        <v>0.69148685449499248</v>
      </c>
      <c r="N1402" s="13">
        <f t="shared" si="262"/>
        <v>3.6245369258629728E-2</v>
      </c>
      <c r="O1402" s="13">
        <f t="shared" si="263"/>
        <v>0.22132202418739527</v>
      </c>
      <c r="Q1402">
        <v>12.246113122580651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39.686071151615508</v>
      </c>
      <c r="G1403" s="13">
        <f t="shared" si="257"/>
        <v>0</v>
      </c>
      <c r="H1403" s="13">
        <f t="shared" si="258"/>
        <v>39.686071151615508</v>
      </c>
      <c r="I1403" s="16">
        <f t="shared" si="265"/>
        <v>62.890800928489632</v>
      </c>
      <c r="J1403" s="13">
        <f t="shared" si="259"/>
        <v>52.813303407423092</v>
      </c>
      <c r="K1403" s="13">
        <f t="shared" si="260"/>
        <v>10.07749752106654</v>
      </c>
      <c r="L1403" s="13">
        <f t="shared" si="261"/>
        <v>0</v>
      </c>
      <c r="M1403" s="13">
        <f t="shared" si="266"/>
        <v>0.65524148523636272</v>
      </c>
      <c r="N1403" s="13">
        <f t="shared" si="262"/>
        <v>3.4345511316060645E-2</v>
      </c>
      <c r="O1403" s="13">
        <f t="shared" si="263"/>
        <v>3.4345511316060645E-2</v>
      </c>
      <c r="Q1403">
        <v>14.886100119832919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26.664505108103569</v>
      </c>
      <c r="G1404" s="13">
        <f t="shared" si="257"/>
        <v>0</v>
      </c>
      <c r="H1404" s="13">
        <f t="shared" si="258"/>
        <v>26.664505108103569</v>
      </c>
      <c r="I1404" s="16">
        <f t="shared" si="265"/>
        <v>36.742002629170109</v>
      </c>
      <c r="J1404" s="13">
        <f t="shared" si="259"/>
        <v>34.924182684779169</v>
      </c>
      <c r="K1404" s="13">
        <f t="shared" si="260"/>
        <v>1.8178199443909406</v>
      </c>
      <c r="L1404" s="13">
        <f t="shared" si="261"/>
        <v>0</v>
      </c>
      <c r="M1404" s="13">
        <f t="shared" si="266"/>
        <v>0.62089597392030205</v>
      </c>
      <c r="N1404" s="13">
        <f t="shared" si="262"/>
        <v>3.2545237410729191E-2</v>
      </c>
      <c r="O1404" s="13">
        <f t="shared" si="263"/>
        <v>3.2545237410729191E-2</v>
      </c>
      <c r="Q1404">
        <v>16.953724834530512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4.5938118213024923</v>
      </c>
      <c r="G1405" s="13">
        <f t="shared" si="257"/>
        <v>0</v>
      </c>
      <c r="H1405" s="13">
        <f t="shared" si="258"/>
        <v>4.5938118213024923</v>
      </c>
      <c r="I1405" s="16">
        <f t="shared" si="265"/>
        <v>6.411631765693433</v>
      </c>
      <c r="J1405" s="13">
        <f t="shared" si="259"/>
        <v>6.4038901118410143</v>
      </c>
      <c r="K1405" s="13">
        <f t="shared" si="260"/>
        <v>7.7416538524186507E-3</v>
      </c>
      <c r="L1405" s="13">
        <f t="shared" si="261"/>
        <v>0</v>
      </c>
      <c r="M1405" s="13">
        <f t="shared" si="266"/>
        <v>0.58835073650957281</v>
      </c>
      <c r="N1405" s="13">
        <f t="shared" si="262"/>
        <v>3.0839327688955594E-2</v>
      </c>
      <c r="O1405" s="13">
        <f t="shared" si="263"/>
        <v>3.0839327688955594E-2</v>
      </c>
      <c r="Q1405">
        <v>19.048658120244038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21.19593916878113</v>
      </c>
      <c r="G1406" s="13">
        <f t="shared" si="257"/>
        <v>0</v>
      </c>
      <c r="H1406" s="13">
        <f t="shared" si="258"/>
        <v>21.19593916878113</v>
      </c>
      <c r="I1406" s="16">
        <f t="shared" si="265"/>
        <v>21.203680822633551</v>
      </c>
      <c r="J1406" s="13">
        <f t="shared" si="259"/>
        <v>21.089723146899281</v>
      </c>
      <c r="K1406" s="13">
        <f t="shared" si="260"/>
        <v>0.11395767573426951</v>
      </c>
      <c r="L1406" s="13">
        <f t="shared" si="261"/>
        <v>0</v>
      </c>
      <c r="M1406" s="13">
        <f t="shared" si="266"/>
        <v>0.55751140882061723</v>
      </c>
      <c r="N1406" s="13">
        <f t="shared" si="262"/>
        <v>2.9222835903886996E-2</v>
      </c>
      <c r="O1406" s="13">
        <f t="shared" si="263"/>
        <v>2.9222835903886996E-2</v>
      </c>
      <c r="Q1406">
        <v>25.388327769524569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6.4007586688387281</v>
      </c>
      <c r="G1407" s="13">
        <f t="shared" si="257"/>
        <v>0</v>
      </c>
      <c r="H1407" s="13">
        <f t="shared" si="258"/>
        <v>6.4007586688387281</v>
      </c>
      <c r="I1407" s="16">
        <f t="shared" si="265"/>
        <v>6.5147163445729976</v>
      </c>
      <c r="J1407" s="13">
        <f t="shared" si="259"/>
        <v>6.51132939837668</v>
      </c>
      <c r="K1407" s="13">
        <f t="shared" si="260"/>
        <v>3.3869461963176306E-3</v>
      </c>
      <c r="L1407" s="13">
        <f t="shared" si="261"/>
        <v>0</v>
      </c>
      <c r="M1407" s="13">
        <f t="shared" si="266"/>
        <v>0.52828857291673026</v>
      </c>
      <c r="N1407" s="13">
        <f t="shared" si="262"/>
        <v>2.7691075073965975E-2</v>
      </c>
      <c r="O1407" s="13">
        <f t="shared" si="263"/>
        <v>2.7691075073965975E-2</v>
      </c>
      <c r="Q1407">
        <v>25.265010878604741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5.1852586025664928</v>
      </c>
      <c r="G1408" s="13">
        <f t="shared" si="257"/>
        <v>0</v>
      </c>
      <c r="H1408" s="13">
        <f t="shared" si="258"/>
        <v>5.1852586025664928</v>
      </c>
      <c r="I1408" s="16">
        <f t="shared" si="265"/>
        <v>5.1886455487628105</v>
      </c>
      <c r="J1408" s="13">
        <f t="shared" si="259"/>
        <v>5.1874451276330005</v>
      </c>
      <c r="K1408" s="13">
        <f t="shared" si="260"/>
        <v>1.2004211298100032E-3</v>
      </c>
      <c r="L1408" s="13">
        <f t="shared" si="261"/>
        <v>0</v>
      </c>
      <c r="M1408" s="13">
        <f t="shared" si="266"/>
        <v>0.50059749784276431</v>
      </c>
      <c r="N1408" s="13">
        <f t="shared" si="262"/>
        <v>2.6239603893132991E-2</v>
      </c>
      <c r="O1408" s="13">
        <f t="shared" si="263"/>
        <v>2.6239603893132991E-2</v>
      </c>
      <c r="Q1408">
        <v>27.844045168326151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0.86308727664969231</v>
      </c>
      <c r="G1409" s="13">
        <f t="shared" si="257"/>
        <v>0</v>
      </c>
      <c r="H1409" s="13">
        <f t="shared" si="258"/>
        <v>0.86308727664969231</v>
      </c>
      <c r="I1409" s="16">
        <f t="shared" si="265"/>
        <v>0.86428769777950232</v>
      </c>
      <c r="J1409" s="13">
        <f t="shared" si="259"/>
        <v>0.86428281815901298</v>
      </c>
      <c r="K1409" s="13">
        <f t="shared" si="260"/>
        <v>4.8796204893397643E-6</v>
      </c>
      <c r="L1409" s="13">
        <f t="shared" si="261"/>
        <v>0</v>
      </c>
      <c r="M1409" s="13">
        <f t="shared" si="266"/>
        <v>0.47435789394963129</v>
      </c>
      <c r="N1409" s="13">
        <f t="shared" si="262"/>
        <v>2.4864213853359397E-2</v>
      </c>
      <c r="O1409" s="13">
        <f t="shared" si="263"/>
        <v>2.4864213853359397E-2</v>
      </c>
      <c r="Q1409">
        <v>28.793651193548381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0.26333333300000011</v>
      </c>
      <c r="G1410" s="13">
        <f t="shared" si="257"/>
        <v>0</v>
      </c>
      <c r="H1410" s="13">
        <f t="shared" si="258"/>
        <v>0.26333333300000011</v>
      </c>
      <c r="I1410" s="16">
        <f t="shared" si="265"/>
        <v>0.26333821262048945</v>
      </c>
      <c r="J1410" s="13">
        <f t="shared" si="259"/>
        <v>0.26333795060487347</v>
      </c>
      <c r="K1410" s="13">
        <f t="shared" si="260"/>
        <v>2.6201561598160339E-7</v>
      </c>
      <c r="L1410" s="13">
        <f t="shared" si="261"/>
        <v>0</v>
      </c>
      <c r="M1410" s="13">
        <f t="shared" si="266"/>
        <v>0.44949368009627189</v>
      </c>
      <c r="N1410" s="13">
        <f t="shared" si="262"/>
        <v>2.3560917042173127E-2</v>
      </c>
      <c r="O1410" s="13">
        <f t="shared" si="263"/>
        <v>2.3560917042173127E-2</v>
      </c>
      <c r="Q1410">
        <v>24.13681374197742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1.520255015605694</v>
      </c>
      <c r="G1411" s="13">
        <f t="shared" si="257"/>
        <v>0</v>
      </c>
      <c r="H1411" s="13">
        <f t="shared" si="258"/>
        <v>1.520255015605694</v>
      </c>
      <c r="I1411" s="16">
        <f t="shared" si="265"/>
        <v>1.5202552776213101</v>
      </c>
      <c r="J1411" s="13">
        <f t="shared" si="259"/>
        <v>1.5202017531356333</v>
      </c>
      <c r="K1411" s="13">
        <f t="shared" si="260"/>
        <v>5.3524485676748057E-5</v>
      </c>
      <c r="L1411" s="13">
        <f t="shared" si="261"/>
        <v>0</v>
      </c>
      <c r="M1411" s="13">
        <f t="shared" si="266"/>
        <v>0.42593276305409877</v>
      </c>
      <c r="N1411" s="13">
        <f t="shared" si="262"/>
        <v>2.2325934579796192E-2</v>
      </c>
      <c r="O1411" s="13">
        <f t="shared" si="263"/>
        <v>2.2325934579796192E-2</v>
      </c>
      <c r="Q1411">
        <v>23.70877205978552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35.365616952793083</v>
      </c>
      <c r="G1412" s="13">
        <f t="shared" si="257"/>
        <v>0</v>
      </c>
      <c r="H1412" s="13">
        <f t="shared" si="258"/>
        <v>35.365616952793083</v>
      </c>
      <c r="I1412" s="16">
        <f t="shared" si="265"/>
        <v>35.365670477278762</v>
      </c>
      <c r="J1412" s="13">
        <f t="shared" si="259"/>
        <v>34.007530867763002</v>
      </c>
      <c r="K1412" s="13">
        <f t="shared" si="260"/>
        <v>1.3581396095157601</v>
      </c>
      <c r="L1412" s="13">
        <f t="shared" si="261"/>
        <v>0</v>
      </c>
      <c r="M1412" s="13">
        <f t="shared" si="266"/>
        <v>0.40360682847430257</v>
      </c>
      <c r="N1412" s="13">
        <f t="shared" si="262"/>
        <v>2.1155685662367807E-2</v>
      </c>
      <c r="O1412" s="13">
        <f t="shared" si="263"/>
        <v>2.1155685662367807E-2</v>
      </c>
      <c r="Q1412">
        <v>18.331561591643489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18.435891859476051</v>
      </c>
      <c r="G1413" s="13">
        <f t="shared" si="257"/>
        <v>0</v>
      </c>
      <c r="H1413" s="13">
        <f t="shared" si="258"/>
        <v>18.435891859476051</v>
      </c>
      <c r="I1413" s="16">
        <f t="shared" si="265"/>
        <v>19.794031468991811</v>
      </c>
      <c r="J1413" s="13">
        <f t="shared" si="259"/>
        <v>19.340035214286633</v>
      </c>
      <c r="K1413" s="13">
        <f t="shared" si="260"/>
        <v>0.4539962547051779</v>
      </c>
      <c r="L1413" s="13">
        <f t="shared" si="261"/>
        <v>0</v>
      </c>
      <c r="M1413" s="13">
        <f t="shared" si="266"/>
        <v>0.38245114281193476</v>
      </c>
      <c r="N1413" s="13">
        <f t="shared" si="262"/>
        <v>2.0046777179484172E-2</v>
      </c>
      <c r="O1413" s="13">
        <f t="shared" si="263"/>
        <v>2.0046777179484172E-2</v>
      </c>
      <c r="Q1413">
        <v>13.896463087886611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34.899563510089408</v>
      </c>
      <c r="G1414" s="13">
        <f t="shared" ref="G1414:G1477" si="271">IF((F1414-$J$2)&gt;0,$I$2*(F1414-$J$2),0)</f>
        <v>0</v>
      </c>
      <c r="H1414" s="13">
        <f t="shared" ref="H1414:H1477" si="272">F1414-G1414</f>
        <v>34.899563510089408</v>
      </c>
      <c r="I1414" s="16">
        <f t="shared" si="265"/>
        <v>35.353559764794582</v>
      </c>
      <c r="J1414" s="13">
        <f t="shared" ref="J1414:J1477" si="273">I1414/SQRT(1+(I1414/($K$2*(300+(25*Q1414)+0.05*(Q1414)^3)))^2)</f>
        <v>32.262346204985377</v>
      </c>
      <c r="K1414" s="13">
        <f t="shared" ref="K1414:K1477" si="274">I1414-J1414</f>
        <v>3.091213559809205</v>
      </c>
      <c r="L1414" s="13">
        <f t="shared" ref="L1414:L1477" si="275">IF(K1414&gt;$N$2,(K1414-$N$2)/$L$2,0)</f>
        <v>0</v>
      </c>
      <c r="M1414" s="13">
        <f t="shared" si="266"/>
        <v>0.3624043656324506</v>
      </c>
      <c r="N1414" s="13">
        <f t="shared" ref="N1414:N1477" si="276">$M$2*M1414</f>
        <v>1.8995993875951196E-2</v>
      </c>
      <c r="O1414" s="13">
        <f t="shared" ref="O1414:O1477" si="277">N1414+G1414</f>
        <v>1.8995993875951196E-2</v>
      </c>
      <c r="Q1414">
        <v>11.838912622580651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3.0580092093542639</v>
      </c>
      <c r="G1415" s="13">
        <f t="shared" si="271"/>
        <v>0</v>
      </c>
      <c r="H1415" s="13">
        <f t="shared" si="272"/>
        <v>3.0580092093542639</v>
      </c>
      <c r="I1415" s="16">
        <f t="shared" ref="I1415:I1478" si="279">H1415+K1414-L1414</f>
        <v>6.1492227691634689</v>
      </c>
      <c r="J1415" s="13">
        <f t="shared" si="273"/>
        <v>6.1409581159260096</v>
      </c>
      <c r="K1415" s="13">
        <f t="shared" si="274"/>
        <v>8.2646532374592852E-3</v>
      </c>
      <c r="L1415" s="13">
        <f t="shared" si="275"/>
        <v>0</v>
      </c>
      <c r="M1415" s="13">
        <f t="shared" ref="M1415:M1478" si="280">L1415+M1414-N1414</f>
        <v>0.34340837175649941</v>
      </c>
      <c r="N1415" s="13">
        <f t="shared" si="276"/>
        <v>1.8000289029224414E-2</v>
      </c>
      <c r="O1415" s="13">
        <f t="shared" si="277"/>
        <v>1.8000289029224414E-2</v>
      </c>
      <c r="Q1415">
        <v>17.698609291205749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26.889928341821289</v>
      </c>
      <c r="G1416" s="13">
        <f t="shared" si="271"/>
        <v>0</v>
      </c>
      <c r="H1416" s="13">
        <f t="shared" si="272"/>
        <v>26.889928341821289</v>
      </c>
      <c r="I1416" s="16">
        <f t="shared" si="279"/>
        <v>26.89819299505875</v>
      </c>
      <c r="J1416" s="13">
        <f t="shared" si="273"/>
        <v>26.222353622098094</v>
      </c>
      <c r="K1416" s="13">
        <f t="shared" si="274"/>
        <v>0.67583937296065599</v>
      </c>
      <c r="L1416" s="13">
        <f t="shared" si="275"/>
        <v>0</v>
      </c>
      <c r="M1416" s="13">
        <f t="shared" si="280"/>
        <v>0.32540808272727501</v>
      </c>
      <c r="N1416" s="13">
        <f t="shared" si="276"/>
        <v>1.7056775615505535E-2</v>
      </c>
      <c r="O1416" s="13">
        <f t="shared" si="277"/>
        <v>1.7056775615505535E-2</v>
      </c>
      <c r="Q1416">
        <v>17.606517685170449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12.17707337164342</v>
      </c>
      <c r="G1417" s="13">
        <f t="shared" si="271"/>
        <v>0</v>
      </c>
      <c r="H1417" s="13">
        <f t="shared" si="272"/>
        <v>12.17707337164342</v>
      </c>
      <c r="I1417" s="16">
        <f t="shared" si="279"/>
        <v>12.852912744604076</v>
      </c>
      <c r="J1417" s="13">
        <f t="shared" si="273"/>
        <v>12.801662984846628</v>
      </c>
      <c r="K1417" s="13">
        <f t="shared" si="274"/>
        <v>5.1249759757448388E-2</v>
      </c>
      <c r="L1417" s="13">
        <f t="shared" si="275"/>
        <v>0</v>
      </c>
      <c r="M1417" s="13">
        <f t="shared" si="280"/>
        <v>0.30835130711176945</v>
      </c>
      <c r="N1417" s="13">
        <f t="shared" si="276"/>
        <v>1.6162717938881885E-2</v>
      </c>
      <c r="O1417" s="13">
        <f t="shared" si="277"/>
        <v>1.6162717938881885E-2</v>
      </c>
      <c r="Q1417">
        <v>20.40473271930675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2.301378949856991</v>
      </c>
      <c r="G1418" s="13">
        <f t="shared" si="271"/>
        <v>0</v>
      </c>
      <c r="H1418" s="13">
        <f t="shared" si="272"/>
        <v>2.301378949856991</v>
      </c>
      <c r="I1418" s="16">
        <f t="shared" si="279"/>
        <v>2.3526287096144394</v>
      </c>
      <c r="J1418" s="13">
        <f t="shared" si="273"/>
        <v>2.3523310216836379</v>
      </c>
      <c r="K1418" s="13">
        <f t="shared" si="274"/>
        <v>2.9768793080142686E-4</v>
      </c>
      <c r="L1418" s="13">
        <f t="shared" si="275"/>
        <v>0</v>
      </c>
      <c r="M1418" s="13">
        <f t="shared" si="280"/>
        <v>0.29218858917288754</v>
      </c>
      <c r="N1418" s="13">
        <f t="shared" si="276"/>
        <v>1.5315523699237671E-2</v>
      </c>
      <c r="O1418" s="13">
        <f t="shared" si="277"/>
        <v>1.5315523699237671E-2</v>
      </c>
      <c r="Q1418">
        <v>20.829252294356461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5.166666703432185E-2</v>
      </c>
      <c r="G1419" s="13">
        <f t="shared" si="271"/>
        <v>0</v>
      </c>
      <c r="H1419" s="13">
        <f t="shared" si="272"/>
        <v>5.166666703432185E-2</v>
      </c>
      <c r="I1419" s="16">
        <f t="shared" si="279"/>
        <v>5.1964354965123277E-2</v>
      </c>
      <c r="J1419" s="13">
        <f t="shared" si="273"/>
        <v>5.1964352716386865E-2</v>
      </c>
      <c r="K1419" s="13">
        <f t="shared" si="274"/>
        <v>2.24873641235801E-9</v>
      </c>
      <c r="L1419" s="13">
        <f t="shared" si="275"/>
        <v>0</v>
      </c>
      <c r="M1419" s="13">
        <f t="shared" si="280"/>
        <v>0.27687306547364987</v>
      </c>
      <c r="N1419" s="13">
        <f t="shared" si="276"/>
        <v>1.4512736475938138E-2</v>
      </c>
      <c r="O1419" s="13">
        <f t="shared" si="277"/>
        <v>1.4512736475938138E-2</v>
      </c>
      <c r="Q1419">
        <v>23.347922823289071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9.3167469015610145</v>
      </c>
      <c r="G1420" s="13">
        <f t="shared" si="271"/>
        <v>0</v>
      </c>
      <c r="H1420" s="13">
        <f t="shared" si="272"/>
        <v>9.3167469015610145</v>
      </c>
      <c r="I1420" s="16">
        <f t="shared" si="279"/>
        <v>9.3167469038097508</v>
      </c>
      <c r="J1420" s="13">
        <f t="shared" si="273"/>
        <v>9.3112915416381412</v>
      </c>
      <c r="K1420" s="13">
        <f t="shared" si="274"/>
        <v>5.455362171609579E-3</v>
      </c>
      <c r="L1420" s="13">
        <f t="shared" si="275"/>
        <v>0</v>
      </c>
      <c r="M1420" s="13">
        <f t="shared" si="280"/>
        <v>0.26236032899771172</v>
      </c>
      <c r="N1420" s="13">
        <f t="shared" si="276"/>
        <v>1.3752028605493186E-2</v>
      </c>
      <c r="O1420" s="13">
        <f t="shared" si="277"/>
        <v>1.3752028605493186E-2</v>
      </c>
      <c r="Q1420">
        <v>29.633161193548379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14.524309757460941</v>
      </c>
      <c r="G1421" s="13">
        <f t="shared" si="271"/>
        <v>0</v>
      </c>
      <c r="H1421" s="13">
        <f t="shared" si="272"/>
        <v>14.524309757460941</v>
      </c>
      <c r="I1421" s="16">
        <f t="shared" si="279"/>
        <v>14.52976511963255</v>
      </c>
      <c r="J1421" s="13">
        <f t="shared" si="273"/>
        <v>14.50677344078971</v>
      </c>
      <c r="K1421" s="13">
        <f t="shared" si="274"/>
        <v>2.2991678842840813E-2</v>
      </c>
      <c r="L1421" s="13">
        <f t="shared" si="275"/>
        <v>0</v>
      </c>
      <c r="M1421" s="13">
        <f t="shared" si="280"/>
        <v>0.24860830039221854</v>
      </c>
      <c r="N1421" s="13">
        <f t="shared" si="276"/>
        <v>1.3031194432549485E-2</v>
      </c>
      <c r="O1421" s="13">
        <f t="shared" si="277"/>
        <v>1.3031194432549485E-2</v>
      </c>
      <c r="Q1421">
        <v>28.837816464490221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45.007562101069141</v>
      </c>
      <c r="G1422" s="13">
        <f t="shared" si="271"/>
        <v>0</v>
      </c>
      <c r="H1422" s="13">
        <f t="shared" si="272"/>
        <v>45.007562101069141</v>
      </c>
      <c r="I1422" s="16">
        <f t="shared" si="279"/>
        <v>45.030553779911983</v>
      </c>
      <c r="J1422" s="13">
        <f t="shared" si="273"/>
        <v>44.382130888925047</v>
      </c>
      <c r="K1422" s="13">
        <f t="shared" si="274"/>
        <v>0.64842289098693584</v>
      </c>
      <c r="L1422" s="13">
        <f t="shared" si="275"/>
        <v>0</v>
      </c>
      <c r="M1422" s="13">
        <f t="shared" si="280"/>
        <v>0.23557710595966905</v>
      </c>
      <c r="N1422" s="13">
        <f t="shared" si="276"/>
        <v>1.2348143914642385E-2</v>
      </c>
      <c r="O1422" s="13">
        <f t="shared" si="277"/>
        <v>1.2348143914642385E-2</v>
      </c>
      <c r="Q1422">
        <v>29.094682299371829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71.739116282297019</v>
      </c>
      <c r="G1423" s="13">
        <f t="shared" si="271"/>
        <v>0.2921546099420394</v>
      </c>
      <c r="H1423" s="13">
        <f t="shared" si="272"/>
        <v>71.446961672354973</v>
      </c>
      <c r="I1423" s="16">
        <f t="shared" si="279"/>
        <v>72.095384563341909</v>
      </c>
      <c r="J1423" s="13">
        <f t="shared" si="273"/>
        <v>66.410699202317033</v>
      </c>
      <c r="K1423" s="13">
        <f t="shared" si="274"/>
        <v>5.6846853610248758</v>
      </c>
      <c r="L1423" s="13">
        <f t="shared" si="275"/>
        <v>0</v>
      </c>
      <c r="M1423" s="13">
        <f t="shared" si="280"/>
        <v>0.22322896204502665</v>
      </c>
      <c r="N1423" s="13">
        <f t="shared" si="276"/>
        <v>1.1700896562164833E-2</v>
      </c>
      <c r="O1423" s="13">
        <f t="shared" si="277"/>
        <v>0.30385550650420423</v>
      </c>
      <c r="Q1423">
        <v>22.856199869182511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1.043660126791645</v>
      </c>
      <c r="G1424" s="13">
        <f t="shared" si="271"/>
        <v>0</v>
      </c>
      <c r="H1424" s="13">
        <f t="shared" si="272"/>
        <v>1.043660126791645</v>
      </c>
      <c r="I1424" s="16">
        <f t="shared" si="279"/>
        <v>6.7283454878165205</v>
      </c>
      <c r="J1424" s="13">
        <f t="shared" si="273"/>
        <v>6.7146546211310723</v>
      </c>
      <c r="K1424" s="13">
        <f t="shared" si="274"/>
        <v>1.3690866685448277E-2</v>
      </c>
      <c r="L1424" s="13">
        <f t="shared" si="275"/>
        <v>0</v>
      </c>
      <c r="M1424" s="13">
        <f t="shared" si="280"/>
        <v>0.21152806548286182</v>
      </c>
      <c r="N1424" s="13">
        <f t="shared" si="276"/>
        <v>1.1087575695982312E-2</v>
      </c>
      <c r="O1424" s="13">
        <f t="shared" si="277"/>
        <v>1.1087575695982312E-2</v>
      </c>
      <c r="Q1424">
        <v>16.023228757851751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5.7842733010331706</v>
      </c>
      <c r="G1425" s="13">
        <f t="shared" si="271"/>
        <v>0</v>
      </c>
      <c r="H1425" s="13">
        <f t="shared" si="272"/>
        <v>5.7842733010331706</v>
      </c>
      <c r="I1425" s="16">
        <f t="shared" si="279"/>
        <v>5.7979641677186189</v>
      </c>
      <c r="J1425" s="13">
        <f t="shared" si="273"/>
        <v>5.7872438849668741</v>
      </c>
      <c r="K1425" s="13">
        <f t="shared" si="274"/>
        <v>1.0720282751744747E-2</v>
      </c>
      <c r="L1425" s="13">
        <f t="shared" si="275"/>
        <v>0</v>
      </c>
      <c r="M1425" s="13">
        <f t="shared" si="280"/>
        <v>0.20044048978687951</v>
      </c>
      <c r="N1425" s="13">
        <f t="shared" si="276"/>
        <v>1.0506403006043927E-2</v>
      </c>
      <c r="O1425" s="13">
        <f t="shared" si="277"/>
        <v>1.0506403006043927E-2</v>
      </c>
      <c r="Q1425">
        <v>14.57838462258065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91.835093799473029</v>
      </c>
      <c r="G1426" s="13">
        <f t="shared" si="271"/>
        <v>0.69407416028555957</v>
      </c>
      <c r="H1426" s="13">
        <f t="shared" si="272"/>
        <v>91.141019639187476</v>
      </c>
      <c r="I1426" s="16">
        <f t="shared" si="279"/>
        <v>91.151739921939225</v>
      </c>
      <c r="J1426" s="13">
        <f t="shared" si="273"/>
        <v>67.889567034330156</v>
      </c>
      <c r="K1426" s="13">
        <f t="shared" si="274"/>
        <v>23.262172887609069</v>
      </c>
      <c r="L1426" s="13">
        <f t="shared" si="275"/>
        <v>0.29235366828495224</v>
      </c>
      <c r="M1426" s="13">
        <f t="shared" si="280"/>
        <v>0.4822877550657878</v>
      </c>
      <c r="N1426" s="13">
        <f t="shared" si="276"/>
        <v>2.5279869975318003E-2</v>
      </c>
      <c r="O1426" s="13">
        <f t="shared" si="277"/>
        <v>0.71935403026087763</v>
      </c>
      <c r="Q1426">
        <v>15.530312912581181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1.340883372070266</v>
      </c>
      <c r="G1427" s="13">
        <f t="shared" si="271"/>
        <v>0</v>
      </c>
      <c r="H1427" s="13">
        <f t="shared" si="272"/>
        <v>1.340883372070266</v>
      </c>
      <c r="I1427" s="16">
        <f t="shared" si="279"/>
        <v>24.310702591394381</v>
      </c>
      <c r="J1427" s="13">
        <f t="shared" si="273"/>
        <v>23.661423162172714</v>
      </c>
      <c r="K1427" s="13">
        <f t="shared" si="274"/>
        <v>0.64927942922166793</v>
      </c>
      <c r="L1427" s="13">
        <f t="shared" si="275"/>
        <v>0</v>
      </c>
      <c r="M1427" s="13">
        <f t="shared" si="280"/>
        <v>0.4570078850904698</v>
      </c>
      <c r="N1427" s="13">
        <f t="shared" si="276"/>
        <v>2.395478589583145E-2</v>
      </c>
      <c r="O1427" s="13">
        <f t="shared" si="277"/>
        <v>2.395478589583145E-2</v>
      </c>
      <c r="Q1427">
        <v>15.716066749150061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47.383741027642571</v>
      </c>
      <c r="G1428" s="13">
        <f t="shared" si="271"/>
        <v>0</v>
      </c>
      <c r="H1428" s="13">
        <f t="shared" si="272"/>
        <v>47.383741027642571</v>
      </c>
      <c r="I1428" s="16">
        <f t="shared" si="279"/>
        <v>48.033020456864236</v>
      </c>
      <c r="J1428" s="13">
        <f t="shared" si="273"/>
        <v>43.738300346488131</v>
      </c>
      <c r="K1428" s="13">
        <f t="shared" si="274"/>
        <v>4.2947201103761046</v>
      </c>
      <c r="L1428" s="13">
        <f t="shared" si="275"/>
        <v>0</v>
      </c>
      <c r="M1428" s="13">
        <f t="shared" si="280"/>
        <v>0.43305309919463836</v>
      </c>
      <c r="N1428" s="13">
        <f t="shared" si="276"/>
        <v>2.2699158179032803E-2</v>
      </c>
      <c r="O1428" s="13">
        <f t="shared" si="277"/>
        <v>2.2699158179032803E-2</v>
      </c>
      <c r="Q1428">
        <v>16.092624357192548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2.387399607531878</v>
      </c>
      <c r="G1429" s="13">
        <f t="shared" si="271"/>
        <v>0</v>
      </c>
      <c r="H1429" s="13">
        <f t="shared" si="272"/>
        <v>2.387399607531878</v>
      </c>
      <c r="I1429" s="16">
        <f t="shared" si="279"/>
        <v>6.6821197179079821</v>
      </c>
      <c r="J1429" s="13">
        <f t="shared" si="273"/>
        <v>6.6743427121394108</v>
      </c>
      <c r="K1429" s="13">
        <f t="shared" si="274"/>
        <v>7.7770057685713212E-3</v>
      </c>
      <c r="L1429" s="13">
        <f t="shared" si="275"/>
        <v>0</v>
      </c>
      <c r="M1429" s="13">
        <f t="shared" si="280"/>
        <v>0.41035394101560557</v>
      </c>
      <c r="N1429" s="13">
        <f t="shared" si="276"/>
        <v>2.1509346160610628E-2</v>
      </c>
      <c r="O1429" s="13">
        <f t="shared" si="277"/>
        <v>2.1509346160610628E-2</v>
      </c>
      <c r="Q1429">
        <v>19.89210051473453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2.2219455068689089</v>
      </c>
      <c r="G1430" s="13">
        <f t="shared" si="271"/>
        <v>0</v>
      </c>
      <c r="H1430" s="13">
        <f t="shared" si="272"/>
        <v>2.2219455068689089</v>
      </c>
      <c r="I1430" s="16">
        <f t="shared" si="279"/>
        <v>2.2297225126374802</v>
      </c>
      <c r="J1430" s="13">
        <f t="shared" si="273"/>
        <v>2.229551344953113</v>
      </c>
      <c r="K1430" s="13">
        <f t="shared" si="274"/>
        <v>1.7116768436720164E-4</v>
      </c>
      <c r="L1430" s="13">
        <f t="shared" si="275"/>
        <v>0</v>
      </c>
      <c r="M1430" s="13">
        <f t="shared" si="280"/>
        <v>0.38884459485499495</v>
      </c>
      <c r="N1430" s="13">
        <f t="shared" si="276"/>
        <v>2.0381900007389986E-2</v>
      </c>
      <c r="O1430" s="13">
        <f t="shared" si="277"/>
        <v>2.0381900007389986E-2</v>
      </c>
      <c r="Q1430">
        <v>23.612026753330671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0.22112256265306851</v>
      </c>
      <c r="G1431" s="13">
        <f t="shared" si="271"/>
        <v>0</v>
      </c>
      <c r="H1431" s="13">
        <f t="shared" si="272"/>
        <v>0.22112256265306851</v>
      </c>
      <c r="I1431" s="16">
        <f t="shared" si="279"/>
        <v>0.22129373033743571</v>
      </c>
      <c r="J1431" s="13">
        <f t="shared" si="273"/>
        <v>0.2212935883457508</v>
      </c>
      <c r="K1431" s="13">
        <f t="shared" si="274"/>
        <v>1.4199168490991454E-7</v>
      </c>
      <c r="L1431" s="13">
        <f t="shared" si="275"/>
        <v>0</v>
      </c>
      <c r="M1431" s="13">
        <f t="shared" si="280"/>
        <v>0.36846269484760497</v>
      </c>
      <c r="N1431" s="13">
        <f t="shared" si="276"/>
        <v>1.9313550714618769E-2</v>
      </c>
      <c r="O1431" s="13">
        <f t="shared" si="277"/>
        <v>1.9313550714618769E-2</v>
      </c>
      <c r="Q1431">
        <v>24.786930342327292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0.16666665821002941</v>
      </c>
      <c r="G1432" s="13">
        <f t="shared" si="271"/>
        <v>0</v>
      </c>
      <c r="H1432" s="13">
        <f t="shared" si="272"/>
        <v>0.16666665821002941</v>
      </c>
      <c r="I1432" s="16">
        <f t="shared" si="279"/>
        <v>0.16666680020171432</v>
      </c>
      <c r="J1432" s="13">
        <f t="shared" si="273"/>
        <v>0.16666675143063903</v>
      </c>
      <c r="K1432" s="13">
        <f t="shared" si="274"/>
        <v>4.8771075289444354E-8</v>
      </c>
      <c r="L1432" s="13">
        <f t="shared" si="275"/>
        <v>0</v>
      </c>
      <c r="M1432" s="13">
        <f t="shared" si="280"/>
        <v>0.3491491441329862</v>
      </c>
      <c r="N1432" s="13">
        <f t="shared" si="276"/>
        <v>1.8301200627561982E-2</v>
      </c>
      <c r="O1432" s="13">
        <f t="shared" si="277"/>
        <v>1.8301200627561982E-2</v>
      </c>
      <c r="Q1432">
        <v>26.360362292340429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4.7856933213817756</v>
      </c>
      <c r="G1433" s="13">
        <f t="shared" si="271"/>
        <v>0</v>
      </c>
      <c r="H1433" s="13">
        <f t="shared" si="272"/>
        <v>4.7856933213817756</v>
      </c>
      <c r="I1433" s="16">
        <f t="shared" si="279"/>
        <v>4.7856933701528508</v>
      </c>
      <c r="J1433" s="13">
        <f t="shared" si="273"/>
        <v>4.7847225554982398</v>
      </c>
      <c r="K1433" s="13">
        <f t="shared" si="274"/>
        <v>9.7081465461101857E-4</v>
      </c>
      <c r="L1433" s="13">
        <f t="shared" si="275"/>
        <v>0</v>
      </c>
      <c r="M1433" s="13">
        <f t="shared" si="280"/>
        <v>0.33084794350542424</v>
      </c>
      <c r="N1433" s="13">
        <f t="shared" si="276"/>
        <v>1.7341914459921535E-2</v>
      </c>
      <c r="O1433" s="13">
        <f t="shared" si="277"/>
        <v>1.7341914459921535E-2</v>
      </c>
      <c r="Q1433">
        <v>27.622530193548378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15.174055207892611</v>
      </c>
      <c r="G1434" s="13">
        <f t="shared" si="271"/>
        <v>0</v>
      </c>
      <c r="H1434" s="13">
        <f t="shared" si="272"/>
        <v>15.174055207892611</v>
      </c>
      <c r="I1434" s="16">
        <f t="shared" si="279"/>
        <v>15.175026022547222</v>
      </c>
      <c r="J1434" s="13">
        <f t="shared" si="273"/>
        <v>15.137813029281171</v>
      </c>
      <c r="K1434" s="13">
        <f t="shared" si="274"/>
        <v>3.7212993266050987E-2</v>
      </c>
      <c r="L1434" s="13">
        <f t="shared" si="275"/>
        <v>0</v>
      </c>
      <c r="M1434" s="13">
        <f t="shared" si="280"/>
        <v>0.31350602904550268</v>
      </c>
      <c r="N1434" s="13">
        <f t="shared" si="276"/>
        <v>1.6432910783039663E-2</v>
      </c>
      <c r="O1434" s="13">
        <f t="shared" si="277"/>
        <v>1.6432910783039663E-2</v>
      </c>
      <c r="Q1434">
        <v>26.255330169147712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4.2178147015020118</v>
      </c>
      <c r="G1435" s="13">
        <f t="shared" si="271"/>
        <v>0</v>
      </c>
      <c r="H1435" s="13">
        <f t="shared" si="272"/>
        <v>4.2178147015020118</v>
      </c>
      <c r="I1435" s="16">
        <f t="shared" si="279"/>
        <v>4.2550276947680628</v>
      </c>
      <c r="J1435" s="13">
        <f t="shared" si="273"/>
        <v>4.2541427967072236</v>
      </c>
      <c r="K1435" s="13">
        <f t="shared" si="274"/>
        <v>8.8489806083913436E-4</v>
      </c>
      <c r="L1435" s="13">
        <f t="shared" si="275"/>
        <v>0</v>
      </c>
      <c r="M1435" s="13">
        <f t="shared" si="280"/>
        <v>0.29707311826246302</v>
      </c>
      <c r="N1435" s="13">
        <f t="shared" si="276"/>
        <v>1.5571553961209144E-2</v>
      </c>
      <c r="O1435" s="13">
        <f t="shared" si="277"/>
        <v>1.5571553961209144E-2</v>
      </c>
      <c r="Q1435">
        <v>25.732051683242151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11.65552061927094</v>
      </c>
      <c r="G1436" s="13">
        <f t="shared" si="271"/>
        <v>0</v>
      </c>
      <c r="H1436" s="13">
        <f t="shared" si="272"/>
        <v>11.65552061927094</v>
      </c>
      <c r="I1436" s="16">
        <f t="shared" si="279"/>
        <v>11.656405517331779</v>
      </c>
      <c r="J1436" s="13">
        <f t="shared" si="273"/>
        <v>11.611691440700028</v>
      </c>
      <c r="K1436" s="13">
        <f t="shared" si="274"/>
        <v>4.4714076631750643E-2</v>
      </c>
      <c r="L1436" s="13">
        <f t="shared" si="275"/>
        <v>0</v>
      </c>
      <c r="M1436" s="13">
        <f t="shared" si="280"/>
        <v>0.28150156430125389</v>
      </c>
      <c r="N1436" s="13">
        <f t="shared" si="276"/>
        <v>1.4755346509706838E-2</v>
      </c>
      <c r="O1436" s="13">
        <f t="shared" si="277"/>
        <v>1.4755346509706838E-2</v>
      </c>
      <c r="Q1436">
        <v>19.300017086195599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18.188926751342361</v>
      </c>
      <c r="G1437" s="13">
        <f t="shared" si="271"/>
        <v>0</v>
      </c>
      <c r="H1437" s="13">
        <f t="shared" si="272"/>
        <v>18.188926751342361</v>
      </c>
      <c r="I1437" s="16">
        <f t="shared" si="279"/>
        <v>18.233640827974114</v>
      </c>
      <c r="J1437" s="13">
        <f t="shared" si="273"/>
        <v>17.990465586824346</v>
      </c>
      <c r="K1437" s="13">
        <f t="shared" si="274"/>
        <v>0.24317524114976763</v>
      </c>
      <c r="L1437" s="13">
        <f t="shared" si="275"/>
        <v>0</v>
      </c>
      <c r="M1437" s="13">
        <f t="shared" si="280"/>
        <v>0.26674621779154706</v>
      </c>
      <c r="N1437" s="13">
        <f t="shared" si="276"/>
        <v>1.3981921853392955E-2</v>
      </c>
      <c r="O1437" s="13">
        <f t="shared" si="277"/>
        <v>1.3981921853392955E-2</v>
      </c>
      <c r="Q1437">
        <v>16.71159888192582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38.392770714239241</v>
      </c>
      <c r="G1438" s="13">
        <f t="shared" si="271"/>
        <v>0</v>
      </c>
      <c r="H1438" s="13">
        <f t="shared" si="272"/>
        <v>38.392770714239241</v>
      </c>
      <c r="I1438" s="16">
        <f t="shared" si="279"/>
        <v>38.635945955389005</v>
      </c>
      <c r="J1438" s="13">
        <f t="shared" si="273"/>
        <v>35.512054607924441</v>
      </c>
      <c r="K1438" s="13">
        <f t="shared" si="274"/>
        <v>3.1238913474645642</v>
      </c>
      <c r="L1438" s="13">
        <f t="shared" si="275"/>
        <v>0</v>
      </c>
      <c r="M1438" s="13">
        <f t="shared" si="280"/>
        <v>0.25276429593815408</v>
      </c>
      <c r="N1438" s="13">
        <f t="shared" si="276"/>
        <v>1.3249037464879676E-2</v>
      </c>
      <c r="O1438" s="13">
        <f t="shared" si="277"/>
        <v>1.3249037464879676E-2</v>
      </c>
      <c r="Q1438">
        <v>13.789094622580651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39.700099872467113</v>
      </c>
      <c r="G1439" s="13">
        <f t="shared" si="271"/>
        <v>0</v>
      </c>
      <c r="H1439" s="13">
        <f t="shared" si="272"/>
        <v>39.700099872467113</v>
      </c>
      <c r="I1439" s="16">
        <f t="shared" si="279"/>
        <v>42.823991219931678</v>
      </c>
      <c r="J1439" s="13">
        <f t="shared" si="273"/>
        <v>39.283672822516365</v>
      </c>
      <c r="K1439" s="13">
        <f t="shared" si="274"/>
        <v>3.5403183974153123</v>
      </c>
      <c r="L1439" s="13">
        <f t="shared" si="275"/>
        <v>0</v>
      </c>
      <c r="M1439" s="13">
        <f t="shared" si="280"/>
        <v>0.2395152584732744</v>
      </c>
      <c r="N1439" s="13">
        <f t="shared" si="276"/>
        <v>1.2554568362373461E-2</v>
      </c>
      <c r="O1439" s="13">
        <f t="shared" si="277"/>
        <v>1.2554568362373461E-2</v>
      </c>
      <c r="Q1439">
        <v>15.091359395785521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2.3827276373325761</v>
      </c>
      <c r="G1440" s="13">
        <f t="shared" si="271"/>
        <v>0</v>
      </c>
      <c r="H1440" s="13">
        <f t="shared" si="272"/>
        <v>2.3827276373325761</v>
      </c>
      <c r="I1440" s="16">
        <f t="shared" si="279"/>
        <v>5.9230460347478884</v>
      </c>
      <c r="J1440" s="13">
        <f t="shared" si="273"/>
        <v>5.9161089534777753</v>
      </c>
      <c r="K1440" s="13">
        <f t="shared" si="274"/>
        <v>6.9370812701130546E-3</v>
      </c>
      <c r="L1440" s="13">
        <f t="shared" si="275"/>
        <v>0</v>
      </c>
      <c r="M1440" s="13">
        <f t="shared" si="280"/>
        <v>0.22696069011090095</v>
      </c>
      <c r="N1440" s="13">
        <f t="shared" si="276"/>
        <v>1.1896500948338141E-2</v>
      </c>
      <c r="O1440" s="13">
        <f t="shared" si="277"/>
        <v>1.1896500948338141E-2</v>
      </c>
      <c r="Q1440">
        <v>18.14409284136816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104.5857506552239</v>
      </c>
      <c r="G1441" s="13">
        <f t="shared" si="271"/>
        <v>0.94908729740057707</v>
      </c>
      <c r="H1441" s="13">
        <f t="shared" si="272"/>
        <v>103.63666335782332</v>
      </c>
      <c r="I1441" s="16">
        <f t="shared" si="279"/>
        <v>103.64360043909343</v>
      </c>
      <c r="J1441" s="13">
        <f t="shared" si="273"/>
        <v>77.960155517585974</v>
      </c>
      <c r="K1441" s="13">
        <f t="shared" si="274"/>
        <v>25.683444921507459</v>
      </c>
      <c r="L1441" s="13">
        <f t="shared" si="275"/>
        <v>0.39109834387330095</v>
      </c>
      <c r="M1441" s="13">
        <f t="shared" si="280"/>
        <v>0.60616253303586376</v>
      </c>
      <c r="N1441" s="13">
        <f t="shared" si="276"/>
        <v>3.1772960972160209E-2</v>
      </c>
      <c r="O1441" s="13">
        <f t="shared" si="277"/>
        <v>0.98086025837273727</v>
      </c>
      <c r="Q1441">
        <v>17.677774885561011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3.0777767597625201</v>
      </c>
      <c r="G1442" s="13">
        <f t="shared" si="271"/>
        <v>0</v>
      </c>
      <c r="H1442" s="13">
        <f t="shared" si="272"/>
        <v>3.0777767597625201</v>
      </c>
      <c r="I1442" s="16">
        <f t="shared" si="279"/>
        <v>28.370123337396677</v>
      </c>
      <c r="J1442" s="13">
        <f t="shared" si="273"/>
        <v>27.980472584344973</v>
      </c>
      <c r="K1442" s="13">
        <f t="shared" si="274"/>
        <v>0.38965075305170416</v>
      </c>
      <c r="L1442" s="13">
        <f t="shared" si="275"/>
        <v>0</v>
      </c>
      <c r="M1442" s="13">
        <f t="shared" si="280"/>
        <v>0.57438957206370356</v>
      </c>
      <c r="N1442" s="13">
        <f t="shared" si="276"/>
        <v>3.0107531332551181E-2</v>
      </c>
      <c r="O1442" s="13">
        <f t="shared" si="277"/>
        <v>3.0107531332551181E-2</v>
      </c>
      <c r="Q1442">
        <v>22.75387705458683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1.0341146985424521</v>
      </c>
      <c r="G1443" s="13">
        <f t="shared" si="271"/>
        <v>0</v>
      </c>
      <c r="H1443" s="13">
        <f t="shared" si="272"/>
        <v>1.0341146985424521</v>
      </c>
      <c r="I1443" s="16">
        <f t="shared" si="279"/>
        <v>1.4237654515941562</v>
      </c>
      <c r="J1443" s="13">
        <f t="shared" si="273"/>
        <v>1.4237350914220863</v>
      </c>
      <c r="K1443" s="13">
        <f t="shared" si="274"/>
        <v>3.0360172069920921E-5</v>
      </c>
      <c r="L1443" s="13">
        <f t="shared" si="275"/>
        <v>0</v>
      </c>
      <c r="M1443" s="13">
        <f t="shared" si="280"/>
        <v>0.54428204073115238</v>
      </c>
      <c r="N1443" s="13">
        <f t="shared" si="276"/>
        <v>2.8529397802578221E-2</v>
      </c>
      <c r="O1443" s="13">
        <f t="shared" si="277"/>
        <v>2.8529397802578221E-2</v>
      </c>
      <c r="Q1443">
        <v>26.370592504890009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11.107773478130349</v>
      </c>
      <c r="G1444" s="13">
        <f t="shared" si="271"/>
        <v>0</v>
      </c>
      <c r="H1444" s="13">
        <f t="shared" si="272"/>
        <v>11.107773478130349</v>
      </c>
      <c r="I1444" s="16">
        <f t="shared" si="279"/>
        <v>11.10780383830242</v>
      </c>
      <c r="J1444" s="13">
        <f t="shared" si="273"/>
        <v>11.098459825862305</v>
      </c>
      <c r="K1444" s="13">
        <f t="shared" si="274"/>
        <v>9.3440124401151792E-3</v>
      </c>
      <c r="L1444" s="13">
        <f t="shared" si="275"/>
        <v>0</v>
      </c>
      <c r="M1444" s="13">
        <f t="shared" si="280"/>
        <v>0.51575264292857415</v>
      </c>
      <c r="N1444" s="13">
        <f t="shared" si="276"/>
        <v>2.7033984619581439E-2</v>
      </c>
      <c r="O1444" s="13">
        <f t="shared" si="277"/>
        <v>2.7033984619581439E-2</v>
      </c>
      <c r="Q1444">
        <v>29.550876893670839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2.306666667</v>
      </c>
      <c r="G1445" s="13">
        <f t="shared" si="271"/>
        <v>0</v>
      </c>
      <c r="H1445" s="13">
        <f t="shared" si="272"/>
        <v>2.306666667</v>
      </c>
      <c r="I1445" s="16">
        <f t="shared" si="279"/>
        <v>2.3160106794401152</v>
      </c>
      <c r="J1445" s="13">
        <f t="shared" si="273"/>
        <v>2.3159272493597212</v>
      </c>
      <c r="K1445" s="13">
        <f t="shared" si="274"/>
        <v>8.3430080394020223E-5</v>
      </c>
      <c r="L1445" s="13">
        <f t="shared" si="275"/>
        <v>0</v>
      </c>
      <c r="M1445" s="13">
        <f t="shared" si="280"/>
        <v>0.48871865830899269</v>
      </c>
      <c r="N1445" s="13">
        <f t="shared" si="276"/>
        <v>2.5616955866685685E-2</v>
      </c>
      <c r="O1445" s="13">
        <f t="shared" si="277"/>
        <v>2.5616955866685685E-2</v>
      </c>
      <c r="Q1445">
        <v>29.672529193548382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1.0221289738205159</v>
      </c>
      <c r="G1446" s="13">
        <f t="shared" si="271"/>
        <v>0</v>
      </c>
      <c r="H1446" s="13">
        <f t="shared" si="272"/>
        <v>1.0221289738205159</v>
      </c>
      <c r="I1446" s="16">
        <f t="shared" si="279"/>
        <v>1.0222124039009099</v>
      </c>
      <c r="J1446" s="13">
        <f t="shared" si="273"/>
        <v>1.0222031136595073</v>
      </c>
      <c r="K1446" s="13">
        <f t="shared" si="274"/>
        <v>9.2902414026152513E-6</v>
      </c>
      <c r="L1446" s="13">
        <f t="shared" si="275"/>
        <v>0</v>
      </c>
      <c r="M1446" s="13">
        <f t="shared" si="280"/>
        <v>0.46310170244230703</v>
      </c>
      <c r="N1446" s="13">
        <f t="shared" si="276"/>
        <v>2.4274202900907121E-2</v>
      </c>
      <c r="O1446" s="13">
        <f t="shared" si="277"/>
        <v>2.4274202900907121E-2</v>
      </c>
      <c r="Q1446">
        <v>27.758048107125539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0.2</v>
      </c>
      <c r="G1447" s="13">
        <f t="shared" si="271"/>
        <v>0</v>
      </c>
      <c r="H1447" s="13">
        <f t="shared" si="272"/>
        <v>0.2</v>
      </c>
      <c r="I1447" s="16">
        <f t="shared" si="279"/>
        <v>0.20000929024140263</v>
      </c>
      <c r="J1447" s="13">
        <f t="shared" si="273"/>
        <v>0.20000915180634241</v>
      </c>
      <c r="K1447" s="13">
        <f t="shared" si="274"/>
        <v>1.3843506022070962E-7</v>
      </c>
      <c r="L1447" s="13">
        <f t="shared" si="275"/>
        <v>0</v>
      </c>
      <c r="M1447" s="13">
        <f t="shared" si="280"/>
        <v>0.43882749954139988</v>
      </c>
      <c r="N1447" s="13">
        <f t="shared" si="276"/>
        <v>2.3001832440235331E-2</v>
      </c>
      <c r="O1447" s="13">
        <f t="shared" si="277"/>
        <v>2.3001832440235331E-2</v>
      </c>
      <c r="Q1447">
        <v>22.803182752507869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33.890715148007182</v>
      </c>
      <c r="G1448" s="13">
        <f t="shared" si="271"/>
        <v>0</v>
      </c>
      <c r="H1448" s="13">
        <f t="shared" si="272"/>
        <v>33.890715148007182</v>
      </c>
      <c r="I1448" s="16">
        <f t="shared" si="279"/>
        <v>33.890715286442244</v>
      </c>
      <c r="J1448" s="13">
        <f t="shared" si="273"/>
        <v>32.8392120142152</v>
      </c>
      <c r="K1448" s="13">
        <f t="shared" si="274"/>
        <v>1.0515032722270448</v>
      </c>
      <c r="L1448" s="13">
        <f t="shared" si="275"/>
        <v>0</v>
      </c>
      <c r="M1448" s="13">
        <f t="shared" si="280"/>
        <v>0.41582566710116453</v>
      </c>
      <c r="N1448" s="13">
        <f t="shared" si="276"/>
        <v>2.1796155275149765E-2</v>
      </c>
      <c r="O1448" s="13">
        <f t="shared" si="277"/>
        <v>2.1796155275149765E-2</v>
      </c>
      <c r="Q1448">
        <v>19.317907387025311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18.27854269306167</v>
      </c>
      <c r="G1449" s="13">
        <f t="shared" si="271"/>
        <v>0</v>
      </c>
      <c r="H1449" s="13">
        <f t="shared" si="272"/>
        <v>18.27854269306167</v>
      </c>
      <c r="I1449" s="16">
        <f t="shared" si="279"/>
        <v>19.330045965288715</v>
      </c>
      <c r="J1449" s="13">
        <f t="shared" si="273"/>
        <v>18.96955213747993</v>
      </c>
      <c r="K1449" s="13">
        <f t="shared" si="274"/>
        <v>0.36049382780878503</v>
      </c>
      <c r="L1449" s="13">
        <f t="shared" si="275"/>
        <v>0</v>
      </c>
      <c r="M1449" s="13">
        <f t="shared" si="280"/>
        <v>0.39402951182601476</v>
      </c>
      <c r="N1449" s="13">
        <f t="shared" si="276"/>
        <v>2.0653675571839721E-2</v>
      </c>
      <c r="O1449" s="13">
        <f t="shared" si="277"/>
        <v>2.0653675571839721E-2</v>
      </c>
      <c r="Q1449">
        <v>15.093266985248389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45.030036699839961</v>
      </c>
      <c r="G1450" s="13">
        <f t="shared" si="271"/>
        <v>0</v>
      </c>
      <c r="H1450" s="13">
        <f t="shared" si="272"/>
        <v>45.030036699839961</v>
      </c>
      <c r="I1450" s="16">
        <f t="shared" si="279"/>
        <v>45.39053052764875</v>
      </c>
      <c r="J1450" s="13">
        <f t="shared" si="273"/>
        <v>40.336667718148021</v>
      </c>
      <c r="K1450" s="13">
        <f t="shared" si="274"/>
        <v>5.0538628095007283</v>
      </c>
      <c r="L1450" s="13">
        <f t="shared" si="275"/>
        <v>0</v>
      </c>
      <c r="M1450" s="13">
        <f t="shared" si="280"/>
        <v>0.37337583625417503</v>
      </c>
      <c r="N1450" s="13">
        <f t="shared" si="276"/>
        <v>1.9571080736112887E-2</v>
      </c>
      <c r="O1450" s="13">
        <f t="shared" si="277"/>
        <v>1.9571080736112887E-2</v>
      </c>
      <c r="Q1450">
        <v>13.43224062258065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91.632158527130613</v>
      </c>
      <c r="G1451" s="13">
        <f t="shared" si="271"/>
        <v>0.6900154548387113</v>
      </c>
      <c r="H1451" s="13">
        <f t="shared" si="272"/>
        <v>90.942143072291898</v>
      </c>
      <c r="I1451" s="16">
        <f t="shared" si="279"/>
        <v>95.996005881792627</v>
      </c>
      <c r="J1451" s="13">
        <f t="shared" si="273"/>
        <v>66.528678884060895</v>
      </c>
      <c r="K1451" s="13">
        <f t="shared" si="274"/>
        <v>29.467326997731732</v>
      </c>
      <c r="L1451" s="13">
        <f t="shared" si="275"/>
        <v>0.54541318452330156</v>
      </c>
      <c r="M1451" s="13">
        <f t="shared" si="280"/>
        <v>0.89921794004136368</v>
      </c>
      <c r="N1451" s="13">
        <f t="shared" si="276"/>
        <v>4.7133920289181168E-2</v>
      </c>
      <c r="O1451" s="13">
        <f t="shared" si="277"/>
        <v>0.73714937512789247</v>
      </c>
      <c r="Q1451">
        <v>14.12781772819763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19.618614667082909</v>
      </c>
      <c r="G1452" s="13">
        <f t="shared" si="271"/>
        <v>0</v>
      </c>
      <c r="H1452" s="13">
        <f t="shared" si="272"/>
        <v>19.618614667082909</v>
      </c>
      <c r="I1452" s="16">
        <f t="shared" si="279"/>
        <v>48.540528480291336</v>
      </c>
      <c r="J1452" s="13">
        <f t="shared" si="273"/>
        <v>44.348414496801816</v>
      </c>
      <c r="K1452" s="13">
        <f t="shared" si="274"/>
        <v>4.19211398348952</v>
      </c>
      <c r="L1452" s="13">
        <f t="shared" si="275"/>
        <v>0</v>
      </c>
      <c r="M1452" s="13">
        <f t="shared" si="280"/>
        <v>0.85208401975218251</v>
      </c>
      <c r="N1452" s="13">
        <f t="shared" si="276"/>
        <v>4.4663321847022985E-2</v>
      </c>
      <c r="O1452" s="13">
        <f t="shared" si="277"/>
        <v>4.4663321847022985E-2</v>
      </c>
      <c r="Q1452">
        <v>16.525770033561479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2.5401003582547359</v>
      </c>
      <c r="G1453" s="13">
        <f t="shared" si="271"/>
        <v>0</v>
      </c>
      <c r="H1453" s="13">
        <f t="shared" si="272"/>
        <v>2.5401003582547359</v>
      </c>
      <c r="I1453" s="16">
        <f t="shared" si="279"/>
        <v>6.7322143417442559</v>
      </c>
      <c r="J1453" s="13">
        <f t="shared" si="273"/>
        <v>6.7248871539246</v>
      </c>
      <c r="K1453" s="13">
        <f t="shared" si="274"/>
        <v>7.3271878196559115E-3</v>
      </c>
      <c r="L1453" s="13">
        <f t="shared" si="275"/>
        <v>0</v>
      </c>
      <c r="M1453" s="13">
        <f t="shared" si="280"/>
        <v>0.80742069790515947</v>
      </c>
      <c r="N1453" s="13">
        <f t="shared" si="276"/>
        <v>4.2322223701571404E-2</v>
      </c>
      <c r="O1453" s="13">
        <f t="shared" si="277"/>
        <v>4.2322223701571404E-2</v>
      </c>
      <c r="Q1453">
        <v>20.47167780552574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16.966909022614669</v>
      </c>
      <c r="G1454" s="13">
        <f t="shared" si="271"/>
        <v>0</v>
      </c>
      <c r="H1454" s="13">
        <f t="shared" si="272"/>
        <v>16.966909022614669</v>
      </c>
      <c r="I1454" s="16">
        <f t="shared" si="279"/>
        <v>16.974236210434324</v>
      </c>
      <c r="J1454" s="13">
        <f t="shared" si="273"/>
        <v>16.888778513848287</v>
      </c>
      <c r="K1454" s="13">
        <f t="shared" si="274"/>
        <v>8.5457696586036747E-2</v>
      </c>
      <c r="L1454" s="13">
        <f t="shared" si="275"/>
        <v>0</v>
      </c>
      <c r="M1454" s="13">
        <f t="shared" si="280"/>
        <v>0.76509847420358801</v>
      </c>
      <c r="N1454" s="13">
        <f t="shared" si="276"/>
        <v>4.0103837891431758E-2</v>
      </c>
      <c r="O1454" s="13">
        <f t="shared" si="277"/>
        <v>4.0103837891431758E-2</v>
      </c>
      <c r="Q1454">
        <v>22.679361771576499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15.83410204272136</v>
      </c>
      <c r="G1455" s="13">
        <f t="shared" si="271"/>
        <v>0</v>
      </c>
      <c r="H1455" s="13">
        <f t="shared" si="272"/>
        <v>15.83410204272136</v>
      </c>
      <c r="I1455" s="16">
        <f t="shared" si="279"/>
        <v>15.919559739307397</v>
      </c>
      <c r="J1455" s="13">
        <f t="shared" si="273"/>
        <v>15.88499545817535</v>
      </c>
      <c r="K1455" s="13">
        <f t="shared" si="274"/>
        <v>3.4564281132047014E-2</v>
      </c>
      <c r="L1455" s="13">
        <f t="shared" si="275"/>
        <v>0</v>
      </c>
      <c r="M1455" s="13">
        <f t="shared" si="280"/>
        <v>0.72499463631215622</v>
      </c>
      <c r="N1455" s="13">
        <f t="shared" si="276"/>
        <v>3.8001732256864415E-2</v>
      </c>
      <c r="O1455" s="13">
        <f t="shared" si="277"/>
        <v>3.8001732256864415E-2</v>
      </c>
      <c r="Q1455">
        <v>27.845259264229771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1.969543206082742</v>
      </c>
      <c r="G1456" s="13">
        <f t="shared" si="271"/>
        <v>0</v>
      </c>
      <c r="H1456" s="13">
        <f t="shared" si="272"/>
        <v>1.969543206082742</v>
      </c>
      <c r="I1456" s="16">
        <f t="shared" si="279"/>
        <v>2.0041074872147888</v>
      </c>
      <c r="J1456" s="13">
        <f t="shared" si="273"/>
        <v>2.00405414978162</v>
      </c>
      <c r="K1456" s="13">
        <f t="shared" si="274"/>
        <v>5.333743316882078E-5</v>
      </c>
      <c r="L1456" s="13">
        <f t="shared" si="275"/>
        <v>0</v>
      </c>
      <c r="M1456" s="13">
        <f t="shared" si="280"/>
        <v>0.68699290405529179</v>
      </c>
      <c r="N1456" s="13">
        <f t="shared" si="276"/>
        <v>3.6009811789882343E-2</v>
      </c>
      <c r="O1456" s="13">
        <f t="shared" si="277"/>
        <v>3.6009811789882343E-2</v>
      </c>
      <c r="Q1456">
        <v>29.773060193548378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0.88939958931295982</v>
      </c>
      <c r="G1457" s="13">
        <f t="shared" si="271"/>
        <v>0</v>
      </c>
      <c r="H1457" s="13">
        <f t="shared" si="272"/>
        <v>0.88939958931295982</v>
      </c>
      <c r="I1457" s="16">
        <f t="shared" si="279"/>
        <v>0.88945292674612864</v>
      </c>
      <c r="J1457" s="13">
        <f t="shared" si="273"/>
        <v>0.8894479699431117</v>
      </c>
      <c r="K1457" s="13">
        <f t="shared" si="274"/>
        <v>4.9568030169311328E-6</v>
      </c>
      <c r="L1457" s="13">
        <f t="shared" si="275"/>
        <v>0</v>
      </c>
      <c r="M1457" s="13">
        <f t="shared" si="280"/>
        <v>0.6509830922654094</v>
      </c>
      <c r="N1457" s="13">
        <f t="shared" si="276"/>
        <v>3.4122300961912586E-2</v>
      </c>
      <c r="O1457" s="13">
        <f t="shared" si="277"/>
        <v>3.4122300961912586E-2</v>
      </c>
      <c r="Q1457">
        <v>29.31669633952237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4.6666667000000002E-2</v>
      </c>
      <c r="G1458" s="13">
        <f t="shared" si="271"/>
        <v>0</v>
      </c>
      <c r="H1458" s="13">
        <f t="shared" si="272"/>
        <v>4.6666667000000002E-2</v>
      </c>
      <c r="I1458" s="16">
        <f t="shared" si="279"/>
        <v>4.6671623803016933E-2</v>
      </c>
      <c r="J1458" s="13">
        <f t="shared" si="273"/>
        <v>4.6671622888080043E-2</v>
      </c>
      <c r="K1458" s="13">
        <f t="shared" si="274"/>
        <v>9.1493689013955048E-10</v>
      </c>
      <c r="L1458" s="13">
        <f t="shared" si="275"/>
        <v>0</v>
      </c>
      <c r="M1458" s="13">
        <f t="shared" si="280"/>
        <v>0.6168607913034968</v>
      </c>
      <c r="N1458" s="13">
        <f t="shared" si="276"/>
        <v>3.2333726977781155E-2</v>
      </c>
      <c r="O1458" s="13">
        <f t="shared" si="277"/>
        <v>3.2333726977781155E-2</v>
      </c>
      <c r="Q1458">
        <v>27.507841288629638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0.51102124638116586</v>
      </c>
      <c r="G1459" s="13">
        <f t="shared" si="271"/>
        <v>0</v>
      </c>
      <c r="H1459" s="13">
        <f t="shared" si="272"/>
        <v>0.51102124638116586</v>
      </c>
      <c r="I1459" s="16">
        <f t="shared" si="279"/>
        <v>0.51102124729610277</v>
      </c>
      <c r="J1459" s="13">
        <f t="shared" si="273"/>
        <v>0.51101975586310489</v>
      </c>
      <c r="K1459" s="13">
        <f t="shared" si="274"/>
        <v>1.4914329978799046E-6</v>
      </c>
      <c r="L1459" s="13">
        <f t="shared" si="275"/>
        <v>0</v>
      </c>
      <c r="M1459" s="13">
        <f t="shared" si="280"/>
        <v>0.58452706432571566</v>
      </c>
      <c r="N1459" s="13">
        <f t="shared" si="276"/>
        <v>3.0638903907466545E-2</v>
      </c>
      <c r="O1459" s="13">
        <f t="shared" si="277"/>
        <v>3.0638903907466545E-2</v>
      </c>
      <c r="Q1459">
        <v>25.93223939439719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10.118218784213949</v>
      </c>
      <c r="G1460" s="13">
        <f t="shared" si="271"/>
        <v>0</v>
      </c>
      <c r="H1460" s="13">
        <f t="shared" si="272"/>
        <v>10.118218784213949</v>
      </c>
      <c r="I1460" s="16">
        <f t="shared" si="279"/>
        <v>10.118220275646948</v>
      </c>
      <c r="J1460" s="13">
        <f t="shared" si="273"/>
        <v>10.090992975222703</v>
      </c>
      <c r="K1460" s="13">
        <f t="shared" si="274"/>
        <v>2.7227300424245371E-2</v>
      </c>
      <c r="L1460" s="13">
        <f t="shared" si="275"/>
        <v>0</v>
      </c>
      <c r="M1460" s="13">
        <f t="shared" si="280"/>
        <v>0.55388816041824906</v>
      </c>
      <c r="N1460" s="13">
        <f t="shared" si="276"/>
        <v>2.9032917649612324E-2</v>
      </c>
      <c r="O1460" s="13">
        <f t="shared" si="277"/>
        <v>2.9032917649612324E-2</v>
      </c>
      <c r="Q1460">
        <v>19.817017730096371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21.13731385702577</v>
      </c>
      <c r="G1461" s="13">
        <f t="shared" si="271"/>
        <v>0</v>
      </c>
      <c r="H1461" s="13">
        <f t="shared" si="272"/>
        <v>21.13731385702577</v>
      </c>
      <c r="I1461" s="16">
        <f t="shared" si="279"/>
        <v>21.164541157450017</v>
      </c>
      <c r="J1461" s="13">
        <f t="shared" si="273"/>
        <v>20.582211743399515</v>
      </c>
      <c r="K1461" s="13">
        <f t="shared" si="274"/>
        <v>0.58232941405050198</v>
      </c>
      <c r="L1461" s="13">
        <f t="shared" si="275"/>
        <v>0</v>
      </c>
      <c r="M1461" s="13">
        <f t="shared" si="280"/>
        <v>0.52485524276863671</v>
      </c>
      <c r="N1461" s="13">
        <f t="shared" si="276"/>
        <v>2.7511111683200841E-2</v>
      </c>
      <c r="O1461" s="13">
        <f t="shared" si="277"/>
        <v>2.7511111683200841E-2</v>
      </c>
      <c r="Q1461">
        <v>13.49619862258065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63.655167320026813</v>
      </c>
      <c r="G1462" s="13">
        <f t="shared" si="271"/>
        <v>0.13047563069663526</v>
      </c>
      <c r="H1462" s="13">
        <f t="shared" si="272"/>
        <v>63.524691689330176</v>
      </c>
      <c r="I1462" s="16">
        <f t="shared" si="279"/>
        <v>64.107021103380674</v>
      </c>
      <c r="J1462" s="13">
        <f t="shared" si="273"/>
        <v>55.326869408182127</v>
      </c>
      <c r="K1462" s="13">
        <f t="shared" si="274"/>
        <v>8.7801516951985477</v>
      </c>
      <c r="L1462" s="13">
        <f t="shared" si="275"/>
        <v>0</v>
      </c>
      <c r="M1462" s="13">
        <f t="shared" si="280"/>
        <v>0.49734413108543585</v>
      </c>
      <c r="N1462" s="13">
        <f t="shared" si="276"/>
        <v>2.6069073566075306E-2</v>
      </c>
      <c r="O1462" s="13">
        <f t="shared" si="277"/>
        <v>0.15654470426271055</v>
      </c>
      <c r="Q1462">
        <v>16.582875195416879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102.12569075008849</v>
      </c>
      <c r="G1463" s="13">
        <f t="shared" si="271"/>
        <v>0.89988609929786889</v>
      </c>
      <c r="H1463" s="13">
        <f t="shared" si="272"/>
        <v>101.22580465079062</v>
      </c>
      <c r="I1463" s="16">
        <f t="shared" si="279"/>
        <v>110.00595634598918</v>
      </c>
      <c r="J1463" s="13">
        <f t="shared" si="273"/>
        <v>71.710298459848104</v>
      </c>
      <c r="K1463" s="13">
        <f t="shared" si="274"/>
        <v>38.295657886141072</v>
      </c>
      <c r="L1463" s="13">
        <f t="shared" si="275"/>
        <v>0.90545148561374489</v>
      </c>
      <c r="M1463" s="13">
        <f t="shared" si="280"/>
        <v>1.3767265431331055</v>
      </c>
      <c r="N1463" s="13">
        <f t="shared" si="276"/>
        <v>7.216328350950249E-2</v>
      </c>
      <c r="O1463" s="13">
        <f t="shared" si="277"/>
        <v>0.97204938280737141</v>
      </c>
      <c r="Q1463">
        <v>14.4799597703374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42.036736146320223</v>
      </c>
      <c r="G1464" s="13">
        <f t="shared" si="271"/>
        <v>0</v>
      </c>
      <c r="H1464" s="13">
        <f t="shared" si="272"/>
        <v>42.036736146320223</v>
      </c>
      <c r="I1464" s="16">
        <f t="shared" si="279"/>
        <v>79.426942546847556</v>
      </c>
      <c r="J1464" s="13">
        <f t="shared" si="273"/>
        <v>64.400691309979493</v>
      </c>
      <c r="K1464" s="13">
        <f t="shared" si="274"/>
        <v>15.026251236868063</v>
      </c>
      <c r="L1464" s="13">
        <f t="shared" si="275"/>
        <v>0</v>
      </c>
      <c r="M1464" s="13">
        <f t="shared" si="280"/>
        <v>1.304563259623603</v>
      </c>
      <c r="N1464" s="13">
        <f t="shared" si="276"/>
        <v>6.838073169276937E-2</v>
      </c>
      <c r="O1464" s="13">
        <f t="shared" si="277"/>
        <v>6.838073169276937E-2</v>
      </c>
      <c r="Q1464">
        <v>16.647895149394181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15.139871335368071</v>
      </c>
      <c r="G1465" s="13">
        <f t="shared" si="271"/>
        <v>0</v>
      </c>
      <c r="H1465" s="13">
        <f t="shared" si="272"/>
        <v>15.139871335368071</v>
      </c>
      <c r="I1465" s="16">
        <f t="shared" si="279"/>
        <v>30.166122572236134</v>
      </c>
      <c r="J1465" s="13">
        <f t="shared" si="273"/>
        <v>29.344643917299791</v>
      </c>
      <c r="K1465" s="13">
        <f t="shared" si="274"/>
        <v>0.82147865493634242</v>
      </c>
      <c r="L1465" s="13">
        <f t="shared" si="275"/>
        <v>0</v>
      </c>
      <c r="M1465" s="13">
        <f t="shared" si="280"/>
        <v>1.2361825279308336</v>
      </c>
      <c r="N1465" s="13">
        <f t="shared" si="276"/>
        <v>6.4796448268914841E-2</v>
      </c>
      <c r="O1465" s="13">
        <f t="shared" si="277"/>
        <v>6.4796448268914841E-2</v>
      </c>
      <c r="Q1465">
        <v>18.636341541351278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4.5887383909017849</v>
      </c>
      <c r="G1466" s="13">
        <f t="shared" si="271"/>
        <v>0</v>
      </c>
      <c r="H1466" s="13">
        <f t="shared" si="272"/>
        <v>4.5887383909017849</v>
      </c>
      <c r="I1466" s="16">
        <f t="shared" si="279"/>
        <v>5.4102170458381273</v>
      </c>
      <c r="J1466" s="13">
        <f t="shared" si="273"/>
        <v>5.4073431491093489</v>
      </c>
      <c r="K1466" s="13">
        <f t="shared" si="274"/>
        <v>2.8738967287784689E-3</v>
      </c>
      <c r="L1466" s="13">
        <f t="shared" si="275"/>
        <v>0</v>
      </c>
      <c r="M1466" s="13">
        <f t="shared" si="280"/>
        <v>1.1713860796619189</v>
      </c>
      <c r="N1466" s="13">
        <f t="shared" si="276"/>
        <v>6.1400040688802955E-2</v>
      </c>
      <c r="O1466" s="13">
        <f t="shared" si="277"/>
        <v>6.1400040688802955E-2</v>
      </c>
      <c r="Q1466">
        <v>22.45874448955421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0.35623710694736538</v>
      </c>
      <c r="G1467" s="13">
        <f t="shared" si="271"/>
        <v>0</v>
      </c>
      <c r="H1467" s="13">
        <f t="shared" si="272"/>
        <v>0.35623710694736538</v>
      </c>
      <c r="I1467" s="16">
        <f t="shared" si="279"/>
        <v>0.35911100367614385</v>
      </c>
      <c r="J1467" s="13">
        <f t="shared" si="273"/>
        <v>0.35911047999371232</v>
      </c>
      <c r="K1467" s="13">
        <f t="shared" si="274"/>
        <v>5.2368243153022576E-7</v>
      </c>
      <c r="L1467" s="13">
        <f t="shared" si="275"/>
        <v>0</v>
      </c>
      <c r="M1467" s="13">
        <f t="shared" si="280"/>
        <v>1.109986038973116</v>
      </c>
      <c r="N1467" s="13">
        <f t="shared" si="276"/>
        <v>5.8181661145079222E-2</v>
      </c>
      <c r="O1467" s="13">
        <f t="shared" si="277"/>
        <v>5.8181661145079222E-2</v>
      </c>
      <c r="Q1467">
        <v>25.847455102101339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2.3818546901205511</v>
      </c>
      <c r="G1468" s="13">
        <f t="shared" si="271"/>
        <v>0</v>
      </c>
      <c r="H1468" s="13">
        <f t="shared" si="272"/>
        <v>2.3818546901205511</v>
      </c>
      <c r="I1468" s="16">
        <f t="shared" si="279"/>
        <v>2.3818552138029827</v>
      </c>
      <c r="J1468" s="13">
        <f t="shared" si="273"/>
        <v>2.3817460183967323</v>
      </c>
      <c r="K1468" s="13">
        <f t="shared" si="274"/>
        <v>1.0919540625042856E-4</v>
      </c>
      <c r="L1468" s="13">
        <f t="shared" si="275"/>
        <v>0</v>
      </c>
      <c r="M1468" s="13">
        <f t="shared" si="280"/>
        <v>1.0518043778280368</v>
      </c>
      <c r="N1468" s="13">
        <f t="shared" si="276"/>
        <v>5.5131978018674782E-2</v>
      </c>
      <c r="O1468" s="13">
        <f t="shared" si="277"/>
        <v>5.5131978018674782E-2</v>
      </c>
      <c r="Q1468">
        <v>28.298784193548379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1.999322746303974</v>
      </c>
      <c r="G1469" s="13">
        <f t="shared" si="271"/>
        <v>0</v>
      </c>
      <c r="H1469" s="13">
        <f t="shared" si="272"/>
        <v>1.999322746303974</v>
      </c>
      <c r="I1469" s="16">
        <f t="shared" si="279"/>
        <v>1.9994319417102244</v>
      </c>
      <c r="J1469" s="13">
        <f t="shared" si="273"/>
        <v>1.9993627351674896</v>
      </c>
      <c r="K1469" s="13">
        <f t="shared" si="274"/>
        <v>6.9206542734789878E-5</v>
      </c>
      <c r="L1469" s="13">
        <f t="shared" si="275"/>
        <v>0</v>
      </c>
      <c r="M1469" s="13">
        <f t="shared" si="280"/>
        <v>0.99667239980936206</v>
      </c>
      <c r="N1469" s="13">
        <f t="shared" si="276"/>
        <v>5.2242148821986856E-2</v>
      </c>
      <c r="O1469" s="13">
        <f t="shared" si="277"/>
        <v>5.2242148821986856E-2</v>
      </c>
      <c r="Q1469">
        <v>27.791167946632179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1.8552510263884949</v>
      </c>
      <c r="G1470" s="13">
        <f t="shared" si="271"/>
        <v>0</v>
      </c>
      <c r="H1470" s="13">
        <f t="shared" si="272"/>
        <v>1.8552510263884949</v>
      </c>
      <c r="I1470" s="16">
        <f t="shared" si="279"/>
        <v>1.8553202329312297</v>
      </c>
      <c r="J1470" s="13">
        <f t="shared" si="273"/>
        <v>1.8552547520156835</v>
      </c>
      <c r="K1470" s="13">
        <f t="shared" si="274"/>
        <v>6.5480915546256568E-5</v>
      </c>
      <c r="L1470" s="13">
        <f t="shared" si="275"/>
        <v>0</v>
      </c>
      <c r="M1470" s="13">
        <f t="shared" si="280"/>
        <v>0.94443025098737521</v>
      </c>
      <c r="N1470" s="13">
        <f t="shared" si="276"/>
        <v>4.9503794560284961E-2</v>
      </c>
      <c r="O1470" s="13">
        <f t="shared" si="277"/>
        <v>4.9503794560284961E-2</v>
      </c>
      <c r="Q1470">
        <v>26.556505280905199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1.03168082964156</v>
      </c>
      <c r="G1471" s="13">
        <f t="shared" si="271"/>
        <v>0</v>
      </c>
      <c r="H1471" s="13">
        <f t="shared" si="272"/>
        <v>1.03168082964156</v>
      </c>
      <c r="I1471" s="16">
        <f t="shared" si="279"/>
        <v>1.0317463105571063</v>
      </c>
      <c r="J1471" s="13">
        <f t="shared" si="273"/>
        <v>1.03173360478624</v>
      </c>
      <c r="K1471" s="13">
        <f t="shared" si="274"/>
        <v>1.2705770866316968E-5</v>
      </c>
      <c r="L1471" s="13">
        <f t="shared" si="275"/>
        <v>0</v>
      </c>
      <c r="M1471" s="13">
        <f t="shared" si="280"/>
        <v>0.89492645642709023</v>
      </c>
      <c r="N1471" s="13">
        <f t="shared" si="276"/>
        <v>4.6908975437004188E-2</v>
      </c>
      <c r="O1471" s="13">
        <f t="shared" si="277"/>
        <v>4.6908975437004188E-2</v>
      </c>
      <c r="Q1471">
        <v>25.682706162057769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31.56534833373377</v>
      </c>
      <c r="G1472" s="13">
        <f t="shared" si="271"/>
        <v>0</v>
      </c>
      <c r="H1472" s="13">
        <f t="shared" si="272"/>
        <v>31.56534833373377</v>
      </c>
      <c r="I1472" s="16">
        <f t="shared" si="279"/>
        <v>31.565361039504637</v>
      </c>
      <c r="J1472" s="13">
        <f t="shared" si="273"/>
        <v>30.590812821568139</v>
      </c>
      <c r="K1472" s="13">
        <f t="shared" si="274"/>
        <v>0.97454821793649771</v>
      </c>
      <c r="L1472" s="13">
        <f t="shared" si="275"/>
        <v>0</v>
      </c>
      <c r="M1472" s="13">
        <f t="shared" si="280"/>
        <v>0.848017480990086</v>
      </c>
      <c r="N1472" s="13">
        <f t="shared" si="276"/>
        <v>4.4450167832483747E-2</v>
      </c>
      <c r="O1472" s="13">
        <f t="shared" si="277"/>
        <v>4.4450167832483747E-2</v>
      </c>
      <c r="Q1472">
        <v>18.350089629090888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21.301254888892529</v>
      </c>
      <c r="G1473" s="13">
        <f t="shared" si="271"/>
        <v>0</v>
      </c>
      <c r="H1473" s="13">
        <f t="shared" si="272"/>
        <v>21.301254888892529</v>
      </c>
      <c r="I1473" s="16">
        <f t="shared" si="279"/>
        <v>22.275803106829027</v>
      </c>
      <c r="J1473" s="13">
        <f t="shared" si="273"/>
        <v>21.575433221760633</v>
      </c>
      <c r="K1473" s="13">
        <f t="shared" si="274"/>
        <v>0.70036988506839393</v>
      </c>
      <c r="L1473" s="13">
        <f t="shared" si="275"/>
        <v>0</v>
      </c>
      <c r="M1473" s="13">
        <f t="shared" si="280"/>
        <v>0.80356731315760221</v>
      </c>
      <c r="N1473" s="13">
        <f t="shared" si="276"/>
        <v>4.2120242489401022E-2</v>
      </c>
      <c r="O1473" s="13">
        <f t="shared" si="277"/>
        <v>4.2120242489401022E-2</v>
      </c>
      <c r="Q1473">
        <v>13.22596292070055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14.166870371535101</v>
      </c>
      <c r="G1474" s="13">
        <f t="shared" si="271"/>
        <v>0</v>
      </c>
      <c r="H1474" s="13">
        <f t="shared" si="272"/>
        <v>14.166870371535101</v>
      </c>
      <c r="I1474" s="16">
        <f t="shared" si="279"/>
        <v>14.867240256603495</v>
      </c>
      <c r="J1474" s="13">
        <f t="shared" si="273"/>
        <v>14.646355208063245</v>
      </c>
      <c r="K1474" s="13">
        <f t="shared" si="274"/>
        <v>0.22088504854025004</v>
      </c>
      <c r="L1474" s="13">
        <f t="shared" si="275"/>
        <v>0</v>
      </c>
      <c r="M1474" s="13">
        <f t="shared" si="280"/>
        <v>0.76144707066820116</v>
      </c>
      <c r="N1474" s="13">
        <f t="shared" si="276"/>
        <v>3.9912443841650408E-2</v>
      </c>
      <c r="O1474" s="13">
        <f t="shared" si="277"/>
        <v>3.9912443841650408E-2</v>
      </c>
      <c r="Q1474">
        <v>12.981788622580639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4.6666667000000002E-2</v>
      </c>
      <c r="G1475" s="13">
        <f t="shared" si="271"/>
        <v>0</v>
      </c>
      <c r="H1475" s="13">
        <f t="shared" si="272"/>
        <v>4.6666667000000002E-2</v>
      </c>
      <c r="I1475" s="16">
        <f t="shared" si="279"/>
        <v>0.26755171554025003</v>
      </c>
      <c r="J1475" s="13">
        <f t="shared" si="273"/>
        <v>0.26755073139977048</v>
      </c>
      <c r="K1475" s="13">
        <f t="shared" si="274"/>
        <v>9.8414047955408535E-7</v>
      </c>
      <c r="L1475" s="13">
        <f t="shared" si="275"/>
        <v>0</v>
      </c>
      <c r="M1475" s="13">
        <f t="shared" si="280"/>
        <v>0.72153462682655078</v>
      </c>
      <c r="N1475" s="13">
        <f t="shared" si="276"/>
        <v>3.7820370426731406E-2</v>
      </c>
      <c r="O1475" s="13">
        <f t="shared" si="277"/>
        <v>3.7820370426731406E-2</v>
      </c>
      <c r="Q1475">
        <v>15.087415007598951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29.552936484260421</v>
      </c>
      <c r="G1476" s="13">
        <f t="shared" si="271"/>
        <v>0</v>
      </c>
      <c r="H1476" s="13">
        <f t="shared" si="272"/>
        <v>29.552936484260421</v>
      </c>
      <c r="I1476" s="16">
        <f t="shared" si="279"/>
        <v>29.552937468400902</v>
      </c>
      <c r="J1476" s="13">
        <f t="shared" si="273"/>
        <v>28.533389793826537</v>
      </c>
      <c r="K1476" s="13">
        <f t="shared" si="274"/>
        <v>1.0195476745743655</v>
      </c>
      <c r="L1476" s="13">
        <f t="shared" si="275"/>
        <v>0</v>
      </c>
      <c r="M1476" s="13">
        <f t="shared" si="280"/>
        <v>0.68371425639981942</v>
      </c>
      <c r="N1476" s="13">
        <f t="shared" si="276"/>
        <v>3.5837956324852101E-2</v>
      </c>
      <c r="O1476" s="13">
        <f t="shared" si="277"/>
        <v>3.5837956324852101E-2</v>
      </c>
      <c r="Q1476">
        <v>16.588981803609698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31.32155552980619</v>
      </c>
      <c r="G1477" s="13">
        <f t="shared" si="271"/>
        <v>0</v>
      </c>
      <c r="H1477" s="13">
        <f t="shared" si="272"/>
        <v>31.32155552980619</v>
      </c>
      <c r="I1477" s="16">
        <f t="shared" si="279"/>
        <v>32.341103204380559</v>
      </c>
      <c r="J1477" s="13">
        <f t="shared" si="273"/>
        <v>31.360942679795169</v>
      </c>
      <c r="K1477" s="13">
        <f t="shared" si="274"/>
        <v>0.98016052458538994</v>
      </c>
      <c r="L1477" s="13">
        <f t="shared" si="275"/>
        <v>0</v>
      </c>
      <c r="M1477" s="13">
        <f t="shared" si="280"/>
        <v>0.64787630007496733</v>
      </c>
      <c r="N1477" s="13">
        <f t="shared" si="276"/>
        <v>3.3959453570931247E-2</v>
      </c>
      <c r="O1477" s="13">
        <f t="shared" si="277"/>
        <v>3.3959453570931247E-2</v>
      </c>
      <c r="Q1477">
        <v>18.83045308555851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27.80368674848539</v>
      </c>
      <c r="G1478" s="13">
        <f t="shared" ref="G1478:G1541" si="282">IF((F1478-$J$2)&gt;0,$I$2*(F1478-$J$2),0)</f>
        <v>0</v>
      </c>
      <c r="H1478" s="13">
        <f t="shared" ref="H1478:H1541" si="283">F1478-G1478</f>
        <v>27.80368674848539</v>
      </c>
      <c r="I1478" s="16">
        <f t="shared" si="279"/>
        <v>28.78384727307078</v>
      </c>
      <c r="J1478" s="13">
        <f t="shared" ref="J1478:J1541" si="284">I1478/SQRT(1+(I1478/($K$2*(300+(25*Q1478)+0.05*(Q1478)^3)))^2)</f>
        <v>28.404551524542892</v>
      </c>
      <c r="K1478" s="13">
        <f t="shared" ref="K1478:K1541" si="285">I1478-J1478</f>
        <v>0.37929574852788761</v>
      </c>
      <c r="L1478" s="13">
        <f t="shared" ref="L1478:L1541" si="286">IF(K1478&gt;$N$2,(K1478-$N$2)/$L$2,0)</f>
        <v>0</v>
      </c>
      <c r="M1478" s="13">
        <f t="shared" si="280"/>
        <v>0.61391684650403611</v>
      </c>
      <c r="N1478" s="13">
        <f t="shared" ref="N1478:N1541" si="287">$M$2*M1478</f>
        <v>3.2179415488502873E-2</v>
      </c>
      <c r="O1478" s="13">
        <f t="shared" ref="O1478:O1541" si="288">N1478+G1478</f>
        <v>3.2179415488502873E-2</v>
      </c>
      <c r="Q1478">
        <v>23.260078060021581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37.374055515227447</v>
      </c>
      <c r="G1479" s="13">
        <f t="shared" si="282"/>
        <v>0</v>
      </c>
      <c r="H1479" s="13">
        <f t="shared" si="283"/>
        <v>37.374055515227447</v>
      </c>
      <c r="I1479" s="16">
        <f t="shared" ref="I1479:I1542" si="290">H1479+K1478-L1478</f>
        <v>37.753351263755334</v>
      </c>
      <c r="J1479" s="13">
        <f t="shared" si="284"/>
        <v>37.270911385031425</v>
      </c>
      <c r="K1479" s="13">
        <f t="shared" si="285"/>
        <v>0.48243987872390903</v>
      </c>
      <c r="L1479" s="13">
        <f t="shared" si="286"/>
        <v>0</v>
      </c>
      <c r="M1479" s="13">
        <f t="shared" ref="M1479:M1542" si="291">L1479+M1478-N1478</f>
        <v>0.58173743101553321</v>
      </c>
      <c r="N1479" s="13">
        <f t="shared" si="287"/>
        <v>3.0492680897200385E-2</v>
      </c>
      <c r="O1479" s="13">
        <f t="shared" si="288"/>
        <v>3.0492680897200385E-2</v>
      </c>
      <c r="Q1479">
        <v>27.394396079147469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9.4142117571803592</v>
      </c>
      <c r="G1480" s="13">
        <f t="shared" si="282"/>
        <v>0</v>
      </c>
      <c r="H1480" s="13">
        <f t="shared" si="283"/>
        <v>9.4142117571803592</v>
      </c>
      <c r="I1480" s="16">
        <f t="shared" si="290"/>
        <v>9.8966516359042682</v>
      </c>
      <c r="J1480" s="13">
        <f t="shared" si="284"/>
        <v>9.8902945739152734</v>
      </c>
      <c r="K1480" s="13">
        <f t="shared" si="285"/>
        <v>6.3570619889947722E-3</v>
      </c>
      <c r="L1480" s="13">
        <f t="shared" si="286"/>
        <v>0</v>
      </c>
      <c r="M1480" s="13">
        <f t="shared" si="291"/>
        <v>0.55124475011833285</v>
      </c>
      <c r="N1480" s="13">
        <f t="shared" si="287"/>
        <v>2.8894359148030249E-2</v>
      </c>
      <c r="O1480" s="13">
        <f t="shared" si="288"/>
        <v>2.8894359148030249E-2</v>
      </c>
      <c r="Q1480">
        <v>29.84331419354838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</v>
      </c>
      <c r="G1481" s="13">
        <f t="shared" si="282"/>
        <v>0</v>
      </c>
      <c r="H1481" s="13">
        <f t="shared" si="283"/>
        <v>0.2</v>
      </c>
      <c r="I1481" s="16">
        <f t="shared" si="290"/>
        <v>0.20635706198899478</v>
      </c>
      <c r="J1481" s="13">
        <f t="shared" si="284"/>
        <v>0.20635699749902014</v>
      </c>
      <c r="K1481" s="13">
        <f t="shared" si="285"/>
        <v>6.4489974638259895E-8</v>
      </c>
      <c r="L1481" s="13">
        <f t="shared" si="286"/>
        <v>0</v>
      </c>
      <c r="M1481" s="13">
        <f t="shared" si="291"/>
        <v>0.52235039097030256</v>
      </c>
      <c r="N1481" s="13">
        <f t="shared" si="287"/>
        <v>2.7379815943045276E-2</v>
      </c>
      <c r="O1481" s="13">
        <f t="shared" si="288"/>
        <v>2.7379815943045276E-2</v>
      </c>
      <c r="Q1481">
        <v>29.011933372152029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0.1597439579783605</v>
      </c>
      <c r="G1482" s="13">
        <f t="shared" si="282"/>
        <v>0</v>
      </c>
      <c r="H1482" s="13">
        <f t="shared" si="283"/>
        <v>0.1597439579783605</v>
      </c>
      <c r="I1482" s="16">
        <f t="shared" si="290"/>
        <v>0.15974402246833513</v>
      </c>
      <c r="J1482" s="13">
        <f t="shared" si="284"/>
        <v>0.1597439788467569</v>
      </c>
      <c r="K1482" s="13">
        <f t="shared" si="285"/>
        <v>4.3621578238450809E-8</v>
      </c>
      <c r="L1482" s="13">
        <f t="shared" si="286"/>
        <v>0</v>
      </c>
      <c r="M1482" s="13">
        <f t="shared" si="291"/>
        <v>0.49497057502725728</v>
      </c>
      <c r="N1482" s="13">
        <f t="shared" si="287"/>
        <v>2.5944659898302011E-2</v>
      </c>
      <c r="O1482" s="13">
        <f t="shared" si="288"/>
        <v>2.5944659898302011E-2</v>
      </c>
      <c r="Q1482">
        <v>26.246624561592071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2.3061175446438238</v>
      </c>
      <c r="G1483" s="13">
        <f t="shared" si="282"/>
        <v>0</v>
      </c>
      <c r="H1483" s="13">
        <f t="shared" si="283"/>
        <v>2.3061175446438238</v>
      </c>
      <c r="I1483" s="16">
        <f t="shared" si="290"/>
        <v>2.3061175882654021</v>
      </c>
      <c r="J1483" s="13">
        <f t="shared" si="284"/>
        <v>2.3059880284507877</v>
      </c>
      <c r="K1483" s="13">
        <f t="shared" si="285"/>
        <v>1.2955981461448829E-4</v>
      </c>
      <c r="L1483" s="13">
        <f t="shared" si="286"/>
        <v>0</v>
      </c>
      <c r="M1483" s="13">
        <f t="shared" si="291"/>
        <v>0.46902591512895525</v>
      </c>
      <c r="N1483" s="13">
        <f t="shared" si="287"/>
        <v>2.4584729811141796E-2</v>
      </c>
      <c r="O1483" s="13">
        <f t="shared" si="288"/>
        <v>2.4584729811141796E-2</v>
      </c>
      <c r="Q1483">
        <v>26.339529794996238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10.148984152592179</v>
      </c>
      <c r="G1484" s="13">
        <f t="shared" si="282"/>
        <v>0</v>
      </c>
      <c r="H1484" s="13">
        <f t="shared" si="283"/>
        <v>10.148984152592179</v>
      </c>
      <c r="I1484" s="16">
        <f t="shared" si="290"/>
        <v>10.149113712406795</v>
      </c>
      <c r="J1484" s="13">
        <f t="shared" si="284"/>
        <v>10.117990591936069</v>
      </c>
      <c r="K1484" s="13">
        <f t="shared" si="285"/>
        <v>3.1123120470725851E-2</v>
      </c>
      <c r="L1484" s="13">
        <f t="shared" si="286"/>
        <v>0</v>
      </c>
      <c r="M1484" s="13">
        <f t="shared" si="291"/>
        <v>0.44444118531781346</v>
      </c>
      <c r="N1484" s="13">
        <f t="shared" si="287"/>
        <v>2.3296082594877282E-2</v>
      </c>
      <c r="O1484" s="13">
        <f t="shared" si="288"/>
        <v>2.3296082594877282E-2</v>
      </c>
      <c r="Q1484">
        <v>18.933446622515628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21.240420096404851</v>
      </c>
      <c r="G1485" s="13">
        <f t="shared" si="282"/>
        <v>0</v>
      </c>
      <c r="H1485" s="13">
        <f t="shared" si="283"/>
        <v>21.240420096404851</v>
      </c>
      <c r="I1485" s="16">
        <f t="shared" si="290"/>
        <v>21.271543216875578</v>
      </c>
      <c r="J1485" s="13">
        <f t="shared" si="284"/>
        <v>20.906151792133137</v>
      </c>
      <c r="K1485" s="13">
        <f t="shared" si="285"/>
        <v>0.36539142474244102</v>
      </c>
      <c r="L1485" s="13">
        <f t="shared" si="286"/>
        <v>0</v>
      </c>
      <c r="M1485" s="13">
        <f t="shared" si="291"/>
        <v>0.42114510272293615</v>
      </c>
      <c r="N1485" s="13">
        <f t="shared" si="287"/>
        <v>2.2074981845901322E-2</v>
      </c>
      <c r="O1485" s="13">
        <f t="shared" si="288"/>
        <v>2.2074981845901322E-2</v>
      </c>
      <c r="Q1485">
        <v>17.06149877641565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50.748518992678463</v>
      </c>
      <c r="G1486" s="13">
        <f t="shared" si="282"/>
        <v>0</v>
      </c>
      <c r="H1486" s="13">
        <f t="shared" si="283"/>
        <v>50.748518992678463</v>
      </c>
      <c r="I1486" s="16">
        <f t="shared" si="290"/>
        <v>51.113910417420904</v>
      </c>
      <c r="J1486" s="13">
        <f t="shared" si="284"/>
        <v>45.090966363862329</v>
      </c>
      <c r="K1486" s="13">
        <f t="shared" si="285"/>
        <v>6.0229440535585752</v>
      </c>
      <c r="L1486" s="13">
        <f t="shared" si="286"/>
        <v>0</v>
      </c>
      <c r="M1486" s="13">
        <f t="shared" si="291"/>
        <v>0.39907012087703481</v>
      </c>
      <c r="N1486" s="13">
        <f t="shared" si="287"/>
        <v>2.0917887010068786E-2</v>
      </c>
      <c r="O1486" s="13">
        <f t="shared" si="288"/>
        <v>2.0917887010068786E-2</v>
      </c>
      <c r="Q1486">
        <v>14.659076653088411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14.15652011649502</v>
      </c>
      <c r="G1487" s="13">
        <f t="shared" si="282"/>
        <v>0</v>
      </c>
      <c r="H1487" s="13">
        <f t="shared" si="283"/>
        <v>14.15652011649502</v>
      </c>
      <c r="I1487" s="16">
        <f t="shared" si="290"/>
        <v>20.179464170053595</v>
      </c>
      <c r="J1487" s="13">
        <f t="shared" si="284"/>
        <v>19.686557576777187</v>
      </c>
      <c r="K1487" s="13">
        <f t="shared" si="285"/>
        <v>0.49290659327640896</v>
      </c>
      <c r="L1487" s="13">
        <f t="shared" si="286"/>
        <v>0</v>
      </c>
      <c r="M1487" s="13">
        <f t="shared" si="291"/>
        <v>0.378152233866966</v>
      </c>
      <c r="N1487" s="13">
        <f t="shared" si="287"/>
        <v>1.9821443116939463E-2</v>
      </c>
      <c r="O1487" s="13">
        <f t="shared" si="288"/>
        <v>1.9821443116939463E-2</v>
      </c>
      <c r="Q1487">
        <v>13.70314962258065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4.9349664889449851</v>
      </c>
      <c r="G1488" s="13">
        <f t="shared" si="282"/>
        <v>0</v>
      </c>
      <c r="H1488" s="13">
        <f t="shared" si="283"/>
        <v>4.9349664889449851</v>
      </c>
      <c r="I1488" s="16">
        <f t="shared" si="290"/>
        <v>5.4278730822213941</v>
      </c>
      <c r="J1488" s="13">
        <f t="shared" si="284"/>
        <v>5.4214535824562535</v>
      </c>
      <c r="K1488" s="13">
        <f t="shared" si="285"/>
        <v>6.4194997651405572E-3</v>
      </c>
      <c r="L1488" s="13">
        <f t="shared" si="286"/>
        <v>0</v>
      </c>
      <c r="M1488" s="13">
        <f t="shared" si="291"/>
        <v>0.35833079075002655</v>
      </c>
      <c r="N1488" s="13">
        <f t="shared" si="287"/>
        <v>1.8782471052116792E-2</v>
      </c>
      <c r="O1488" s="13">
        <f t="shared" si="288"/>
        <v>1.8782471052116792E-2</v>
      </c>
      <c r="Q1488">
        <v>16.837162776786851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2.2884596271527551</v>
      </c>
      <c r="G1489" s="13">
        <f t="shared" si="282"/>
        <v>0</v>
      </c>
      <c r="H1489" s="13">
        <f t="shared" si="283"/>
        <v>2.2884596271527551</v>
      </c>
      <c r="I1489" s="16">
        <f t="shared" si="290"/>
        <v>2.2948791269178956</v>
      </c>
      <c r="J1489" s="13">
        <f t="shared" si="284"/>
        <v>2.2944764120585379</v>
      </c>
      <c r="K1489" s="13">
        <f t="shared" si="285"/>
        <v>4.0271485935772233E-4</v>
      </c>
      <c r="L1489" s="13">
        <f t="shared" si="286"/>
        <v>0</v>
      </c>
      <c r="M1489" s="13">
        <f t="shared" si="291"/>
        <v>0.33954831969790977</v>
      </c>
      <c r="N1489" s="13">
        <f t="shared" si="287"/>
        <v>1.7797958339477185E-2</v>
      </c>
      <c r="O1489" s="13">
        <f t="shared" si="288"/>
        <v>1.7797958339477185E-2</v>
      </c>
      <c r="Q1489">
        <v>18.16807359761621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0.51184680112978298</v>
      </c>
      <c r="G1490" s="13">
        <f t="shared" si="282"/>
        <v>0</v>
      </c>
      <c r="H1490" s="13">
        <f t="shared" si="283"/>
        <v>0.51184680112978298</v>
      </c>
      <c r="I1490" s="16">
        <f t="shared" si="290"/>
        <v>0.5122495159891407</v>
      </c>
      <c r="J1490" s="13">
        <f t="shared" si="284"/>
        <v>0.5122473406084137</v>
      </c>
      <c r="K1490" s="13">
        <f t="shared" si="285"/>
        <v>2.1753807269986325E-6</v>
      </c>
      <c r="L1490" s="13">
        <f t="shared" si="286"/>
        <v>0</v>
      </c>
      <c r="M1490" s="13">
        <f t="shared" si="291"/>
        <v>0.3217503613584326</v>
      </c>
      <c r="N1490" s="13">
        <f t="shared" si="287"/>
        <v>1.6865050406563283E-2</v>
      </c>
      <c r="O1490" s="13">
        <f t="shared" si="288"/>
        <v>1.6865050406563283E-2</v>
      </c>
      <c r="Q1490">
        <v>23.277921214328568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5.0987701633352556</v>
      </c>
      <c r="G1491" s="13">
        <f t="shared" si="282"/>
        <v>0</v>
      </c>
      <c r="H1491" s="13">
        <f t="shared" si="283"/>
        <v>5.0987701633352556</v>
      </c>
      <c r="I1491" s="16">
        <f t="shared" si="290"/>
        <v>5.0987723387159827</v>
      </c>
      <c r="J1491" s="13">
        <f t="shared" si="284"/>
        <v>5.0968589174429786</v>
      </c>
      <c r="K1491" s="13">
        <f t="shared" si="285"/>
        <v>1.91342127300409E-3</v>
      </c>
      <c r="L1491" s="13">
        <f t="shared" si="286"/>
        <v>0</v>
      </c>
      <c r="M1491" s="13">
        <f t="shared" si="291"/>
        <v>0.30488531095186933</v>
      </c>
      <c r="N1491" s="13">
        <f t="shared" si="287"/>
        <v>1.5981042307815375E-2</v>
      </c>
      <c r="O1491" s="13">
        <f t="shared" si="288"/>
        <v>1.5981042307815375E-2</v>
      </c>
      <c r="Q1491">
        <v>24.089554190103861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0.27741538216880718</v>
      </c>
      <c r="G1492" s="13">
        <f t="shared" si="282"/>
        <v>0</v>
      </c>
      <c r="H1492" s="13">
        <f t="shared" si="283"/>
        <v>0.27741538216880718</v>
      </c>
      <c r="I1492" s="16">
        <f t="shared" si="290"/>
        <v>0.27932880344181127</v>
      </c>
      <c r="J1492" s="13">
        <f t="shared" si="284"/>
        <v>0.27932866393567723</v>
      </c>
      <c r="K1492" s="13">
        <f t="shared" si="285"/>
        <v>1.395061340336845E-7</v>
      </c>
      <c r="L1492" s="13">
        <f t="shared" si="286"/>
        <v>0</v>
      </c>
      <c r="M1492" s="13">
        <f t="shared" si="291"/>
        <v>0.28890426864405394</v>
      </c>
      <c r="N1492" s="13">
        <f t="shared" si="287"/>
        <v>1.5143370881642592E-2</v>
      </c>
      <c r="O1492" s="13">
        <f t="shared" si="288"/>
        <v>1.5143370881642592E-2</v>
      </c>
      <c r="Q1492">
        <v>30.032529188827109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4.6666667000000002E-2</v>
      </c>
      <c r="G1493" s="13">
        <f t="shared" si="282"/>
        <v>0</v>
      </c>
      <c r="H1493" s="13">
        <f t="shared" si="283"/>
        <v>4.6666667000000002E-2</v>
      </c>
      <c r="I1493" s="16">
        <f t="shared" si="290"/>
        <v>4.6666806506134036E-2</v>
      </c>
      <c r="J1493" s="13">
        <f t="shared" si="284"/>
        <v>4.666680585704009E-2</v>
      </c>
      <c r="K1493" s="13">
        <f t="shared" si="285"/>
        <v>6.4909394525969333E-10</v>
      </c>
      <c r="L1493" s="13">
        <f t="shared" si="286"/>
        <v>0</v>
      </c>
      <c r="M1493" s="13">
        <f t="shared" si="291"/>
        <v>0.27376089776241136</v>
      </c>
      <c r="N1493" s="13">
        <f t="shared" si="287"/>
        <v>1.4349607318593555E-2</v>
      </c>
      <c r="O1493" s="13">
        <f t="shared" si="288"/>
        <v>1.4349607318593555E-2</v>
      </c>
      <c r="Q1493">
        <v>30.04916919354838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5.0980327095082698</v>
      </c>
      <c r="G1494" s="13">
        <f t="shared" si="282"/>
        <v>0</v>
      </c>
      <c r="H1494" s="13">
        <f t="shared" si="283"/>
        <v>5.0980327095082698</v>
      </c>
      <c r="I1494" s="16">
        <f t="shared" si="290"/>
        <v>5.0980327101573639</v>
      </c>
      <c r="J1494" s="13">
        <f t="shared" si="284"/>
        <v>5.0968614958525231</v>
      </c>
      <c r="K1494" s="13">
        <f t="shared" si="285"/>
        <v>1.1712143048407953E-3</v>
      </c>
      <c r="L1494" s="13">
        <f t="shared" si="286"/>
        <v>0</v>
      </c>
      <c r="M1494" s="13">
        <f t="shared" si="291"/>
        <v>0.25941129044381783</v>
      </c>
      <c r="N1494" s="13">
        <f t="shared" si="287"/>
        <v>1.3597450119078022E-2</v>
      </c>
      <c r="O1494" s="13">
        <f t="shared" si="288"/>
        <v>1.3597450119078022E-2</v>
      </c>
      <c r="Q1494">
        <v>27.636973489482529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0.86947901708194875</v>
      </c>
      <c r="G1495" s="13">
        <f t="shared" si="282"/>
        <v>0</v>
      </c>
      <c r="H1495" s="13">
        <f t="shared" si="283"/>
        <v>0.86947901708194875</v>
      </c>
      <c r="I1495" s="16">
        <f t="shared" si="290"/>
        <v>0.87065023138678954</v>
      </c>
      <c r="J1495" s="13">
        <f t="shared" si="284"/>
        <v>0.87064076531979639</v>
      </c>
      <c r="K1495" s="13">
        <f t="shared" si="285"/>
        <v>9.4660669931467822E-6</v>
      </c>
      <c r="L1495" s="13">
        <f t="shared" si="286"/>
        <v>0</v>
      </c>
      <c r="M1495" s="13">
        <f t="shared" si="291"/>
        <v>0.2458138403247398</v>
      </c>
      <c r="N1495" s="13">
        <f t="shared" si="287"/>
        <v>1.2884718420220613E-2</v>
      </c>
      <c r="O1495" s="13">
        <f t="shared" si="288"/>
        <v>1.2884718420220613E-2</v>
      </c>
      <c r="Q1495">
        <v>24.13912885912017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1.1281894929355141</v>
      </c>
      <c r="G1496" s="13">
        <f t="shared" si="282"/>
        <v>0</v>
      </c>
      <c r="H1496" s="13">
        <f t="shared" si="283"/>
        <v>1.1281894929355141</v>
      </c>
      <c r="I1496" s="16">
        <f t="shared" si="290"/>
        <v>1.1281989590025072</v>
      </c>
      <c r="J1496" s="13">
        <f t="shared" si="284"/>
        <v>1.1281519643391675</v>
      </c>
      <c r="K1496" s="13">
        <f t="shared" si="285"/>
        <v>4.6994663339683385E-5</v>
      </c>
      <c r="L1496" s="13">
        <f t="shared" si="286"/>
        <v>0</v>
      </c>
      <c r="M1496" s="13">
        <f t="shared" si="291"/>
        <v>0.23292912190451917</v>
      </c>
      <c r="N1496" s="13">
        <f t="shared" si="287"/>
        <v>1.2209345672497977E-2</v>
      </c>
      <c r="O1496" s="13">
        <f t="shared" si="288"/>
        <v>1.2209345672497977E-2</v>
      </c>
      <c r="Q1496">
        <v>18.296941917431951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37.659421344159497</v>
      </c>
      <c r="G1497" s="13">
        <f t="shared" si="282"/>
        <v>0</v>
      </c>
      <c r="H1497" s="13">
        <f t="shared" si="283"/>
        <v>37.659421344159497</v>
      </c>
      <c r="I1497" s="16">
        <f t="shared" si="290"/>
        <v>37.65946833882284</v>
      </c>
      <c r="J1497" s="13">
        <f t="shared" si="284"/>
        <v>35.269893819107182</v>
      </c>
      <c r="K1497" s="13">
        <f t="shared" si="285"/>
        <v>2.3895745197156586</v>
      </c>
      <c r="L1497" s="13">
        <f t="shared" si="286"/>
        <v>0</v>
      </c>
      <c r="M1497" s="13">
        <f t="shared" si="291"/>
        <v>0.22071977623202119</v>
      </c>
      <c r="N1497" s="13">
        <f t="shared" si="287"/>
        <v>1.1569373647824953E-2</v>
      </c>
      <c r="O1497" s="13">
        <f t="shared" si="288"/>
        <v>1.1569373647824953E-2</v>
      </c>
      <c r="Q1497">
        <v>15.37136439759322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17.879806545698418</v>
      </c>
      <c r="G1498" s="13">
        <f t="shared" si="282"/>
        <v>0</v>
      </c>
      <c r="H1498" s="13">
        <f t="shared" si="283"/>
        <v>17.879806545698418</v>
      </c>
      <c r="I1498" s="16">
        <f t="shared" si="290"/>
        <v>20.269381065414077</v>
      </c>
      <c r="J1498" s="13">
        <f t="shared" si="284"/>
        <v>19.780036325949773</v>
      </c>
      <c r="K1498" s="13">
        <f t="shared" si="285"/>
        <v>0.48934473946430401</v>
      </c>
      <c r="L1498" s="13">
        <f t="shared" si="286"/>
        <v>0</v>
      </c>
      <c r="M1498" s="13">
        <f t="shared" si="291"/>
        <v>0.20915040258419623</v>
      </c>
      <c r="N1498" s="13">
        <f t="shared" si="287"/>
        <v>1.0962946761716285E-2</v>
      </c>
      <c r="O1498" s="13">
        <f t="shared" si="288"/>
        <v>1.0962946761716285E-2</v>
      </c>
      <c r="Q1498">
        <v>13.855575622580639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54.269382456689733</v>
      </c>
      <c r="G1499" s="13">
        <f t="shared" si="282"/>
        <v>0</v>
      </c>
      <c r="H1499" s="13">
        <f t="shared" si="283"/>
        <v>54.269382456689733</v>
      </c>
      <c r="I1499" s="16">
        <f t="shared" si="290"/>
        <v>54.758727196154041</v>
      </c>
      <c r="J1499" s="13">
        <f t="shared" si="284"/>
        <v>48.417490358299418</v>
      </c>
      <c r="K1499" s="13">
        <f t="shared" si="285"/>
        <v>6.3412368378546233</v>
      </c>
      <c r="L1499" s="13">
        <f t="shared" si="286"/>
        <v>0</v>
      </c>
      <c r="M1499" s="13">
        <f t="shared" si="291"/>
        <v>0.19818745582247996</v>
      </c>
      <c r="N1499" s="13">
        <f t="shared" si="287"/>
        <v>1.038830669306118E-2</v>
      </c>
      <c r="O1499" s="13">
        <f t="shared" si="288"/>
        <v>1.038830669306118E-2</v>
      </c>
      <c r="Q1499">
        <v>15.79671496794365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44.342223058453371</v>
      </c>
      <c r="G1500" s="13">
        <f t="shared" si="282"/>
        <v>0</v>
      </c>
      <c r="H1500" s="13">
        <f t="shared" si="283"/>
        <v>44.342223058453371</v>
      </c>
      <c r="I1500" s="16">
        <f t="shared" si="290"/>
        <v>50.683459896307994</v>
      </c>
      <c r="J1500" s="13">
        <f t="shared" si="284"/>
        <v>46.182086889391563</v>
      </c>
      <c r="K1500" s="13">
        <f t="shared" si="285"/>
        <v>4.5013730069164311</v>
      </c>
      <c r="L1500" s="13">
        <f t="shared" si="286"/>
        <v>0</v>
      </c>
      <c r="M1500" s="13">
        <f t="shared" si="291"/>
        <v>0.18779914912941878</v>
      </c>
      <c r="N1500" s="13">
        <f t="shared" si="287"/>
        <v>9.8437872859107947E-3</v>
      </c>
      <c r="O1500" s="13">
        <f t="shared" si="288"/>
        <v>9.8437872859107947E-3</v>
      </c>
      <c r="Q1500">
        <v>16.912058519409229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0.51280362680812364</v>
      </c>
      <c r="G1501" s="13">
        <f t="shared" si="282"/>
        <v>0</v>
      </c>
      <c r="H1501" s="13">
        <f t="shared" si="283"/>
        <v>0.51280362680812364</v>
      </c>
      <c r="I1501" s="16">
        <f t="shared" si="290"/>
        <v>5.0141766337245546</v>
      </c>
      <c r="J1501" s="13">
        <f t="shared" si="284"/>
        <v>5.0105232838894613</v>
      </c>
      <c r="K1501" s="13">
        <f t="shared" si="285"/>
        <v>3.6533498350932447E-3</v>
      </c>
      <c r="L1501" s="13">
        <f t="shared" si="286"/>
        <v>0</v>
      </c>
      <c r="M1501" s="13">
        <f t="shared" si="291"/>
        <v>0.17795536184350799</v>
      </c>
      <c r="N1501" s="13">
        <f t="shared" si="287"/>
        <v>9.3278097184965689E-3</v>
      </c>
      <c r="O1501" s="13">
        <f t="shared" si="288"/>
        <v>9.3278097184965689E-3</v>
      </c>
      <c r="Q1501">
        <v>19.148620910849498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0.36376287302566129</v>
      </c>
      <c r="G1502" s="13">
        <f t="shared" si="282"/>
        <v>0</v>
      </c>
      <c r="H1502" s="13">
        <f t="shared" si="283"/>
        <v>0.36376287302566129</v>
      </c>
      <c r="I1502" s="16">
        <f t="shared" si="290"/>
        <v>0.36741622286075454</v>
      </c>
      <c r="J1502" s="13">
        <f t="shared" si="284"/>
        <v>0.36741515819516612</v>
      </c>
      <c r="K1502" s="13">
        <f t="shared" si="285"/>
        <v>1.0646655884127831E-6</v>
      </c>
      <c r="L1502" s="13">
        <f t="shared" si="286"/>
        <v>0</v>
      </c>
      <c r="M1502" s="13">
        <f t="shared" si="291"/>
        <v>0.16862755212501143</v>
      </c>
      <c r="N1502" s="13">
        <f t="shared" si="287"/>
        <v>8.8388779254720187E-3</v>
      </c>
      <c r="O1502" s="13">
        <f t="shared" si="288"/>
        <v>8.8388779254720187E-3</v>
      </c>
      <c r="Q1502">
        <v>21.275773870871181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3.1187681386442869</v>
      </c>
      <c r="G1503" s="13">
        <f t="shared" si="282"/>
        <v>0</v>
      </c>
      <c r="H1503" s="13">
        <f t="shared" si="283"/>
        <v>3.1187681386442869</v>
      </c>
      <c r="I1503" s="16">
        <f t="shared" si="290"/>
        <v>3.1187692033098755</v>
      </c>
      <c r="J1503" s="13">
        <f t="shared" si="284"/>
        <v>3.1184207465224447</v>
      </c>
      <c r="K1503" s="13">
        <f t="shared" si="285"/>
        <v>3.4845678743078423E-4</v>
      </c>
      <c r="L1503" s="13">
        <f t="shared" si="286"/>
        <v>0</v>
      </c>
      <c r="M1503" s="13">
        <f t="shared" si="291"/>
        <v>0.1597886741995394</v>
      </c>
      <c r="N1503" s="13">
        <f t="shared" si="287"/>
        <v>8.3755742601049361E-3</v>
      </c>
      <c r="O1503" s="13">
        <f t="shared" si="288"/>
        <v>8.3755742601049361E-3</v>
      </c>
      <c r="Q1503">
        <v>25.73287556136162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0.20402634495823491</v>
      </c>
      <c r="G1504" s="13">
        <f t="shared" si="282"/>
        <v>0</v>
      </c>
      <c r="H1504" s="13">
        <f t="shared" si="283"/>
        <v>0.20402634495823491</v>
      </c>
      <c r="I1504" s="16">
        <f t="shared" si="290"/>
        <v>0.20437480174566569</v>
      </c>
      <c r="J1504" s="13">
        <f t="shared" si="284"/>
        <v>0.20437472838970566</v>
      </c>
      <c r="K1504" s="13">
        <f t="shared" si="285"/>
        <v>7.3355960028553824E-8</v>
      </c>
      <c r="L1504" s="13">
        <f t="shared" si="286"/>
        <v>0</v>
      </c>
      <c r="M1504" s="13">
        <f t="shared" si="291"/>
        <v>0.15141309993943447</v>
      </c>
      <c r="N1504" s="13">
        <f t="shared" si="287"/>
        <v>7.9365553838425876E-3</v>
      </c>
      <c r="O1504" s="13">
        <f t="shared" si="288"/>
        <v>7.9365553838425876E-3</v>
      </c>
      <c r="Q1504">
        <v>27.846899193548381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4.6666667000000002E-2</v>
      </c>
      <c r="G1505" s="13">
        <f t="shared" si="282"/>
        <v>0</v>
      </c>
      <c r="H1505" s="13">
        <f t="shared" si="283"/>
        <v>4.6666667000000002E-2</v>
      </c>
      <c r="I1505" s="16">
        <f t="shared" si="290"/>
        <v>4.6666740355960031E-2</v>
      </c>
      <c r="J1505" s="13">
        <f t="shared" si="284"/>
        <v>4.6666739447489523E-2</v>
      </c>
      <c r="K1505" s="13">
        <f t="shared" si="285"/>
        <v>9.0847050715492372E-10</v>
      </c>
      <c r="L1505" s="13">
        <f t="shared" si="286"/>
        <v>0</v>
      </c>
      <c r="M1505" s="13">
        <f t="shared" si="291"/>
        <v>0.14347654455559189</v>
      </c>
      <c r="N1505" s="13">
        <f t="shared" si="287"/>
        <v>7.5205483713318049E-3</v>
      </c>
      <c r="O1505" s="13">
        <f t="shared" si="288"/>
        <v>7.5205483713318049E-3</v>
      </c>
      <c r="Q1505">
        <v>27.557490969634539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4.6666667000000002E-2</v>
      </c>
      <c r="G1506" s="13">
        <f t="shared" si="282"/>
        <v>0</v>
      </c>
      <c r="H1506" s="13">
        <f t="shared" si="283"/>
        <v>4.6666667000000002E-2</v>
      </c>
      <c r="I1506" s="16">
        <f t="shared" si="290"/>
        <v>4.6666667908470509E-2</v>
      </c>
      <c r="J1506" s="13">
        <f t="shared" si="284"/>
        <v>4.6666666755075539E-2</v>
      </c>
      <c r="K1506" s="13">
        <f t="shared" si="285"/>
        <v>1.153394969810595E-9</v>
      </c>
      <c r="L1506" s="13">
        <f t="shared" si="286"/>
        <v>0</v>
      </c>
      <c r="M1506" s="13">
        <f t="shared" si="291"/>
        <v>0.13595599618426008</v>
      </c>
      <c r="N1506" s="13">
        <f t="shared" si="287"/>
        <v>7.1263470196005667E-3</v>
      </c>
      <c r="O1506" s="13">
        <f t="shared" si="288"/>
        <v>7.1263470196005667E-3</v>
      </c>
      <c r="Q1506">
        <v>25.821253749200611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8.8378179064925231</v>
      </c>
      <c r="G1507" s="13">
        <f t="shared" si="282"/>
        <v>0</v>
      </c>
      <c r="H1507" s="13">
        <f t="shared" si="283"/>
        <v>8.8378179064925231</v>
      </c>
      <c r="I1507" s="16">
        <f t="shared" si="290"/>
        <v>8.8378179076459187</v>
      </c>
      <c r="J1507" s="13">
        <f t="shared" si="284"/>
        <v>8.8303675269028865</v>
      </c>
      <c r="K1507" s="13">
        <f t="shared" si="285"/>
        <v>7.45038074303217E-3</v>
      </c>
      <c r="L1507" s="13">
        <f t="shared" si="286"/>
        <v>0</v>
      </c>
      <c r="M1507" s="13">
        <f t="shared" si="291"/>
        <v>0.1288296491646595</v>
      </c>
      <c r="N1507" s="13">
        <f t="shared" si="287"/>
        <v>6.7528083506996255E-3</v>
      </c>
      <c r="O1507" s="13">
        <f t="shared" si="288"/>
        <v>6.7528083506996255E-3</v>
      </c>
      <c r="Q1507">
        <v>26.17546754015974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4.6666667000000002E-2</v>
      </c>
      <c r="G1508" s="13">
        <f t="shared" si="282"/>
        <v>0</v>
      </c>
      <c r="H1508" s="13">
        <f t="shared" si="283"/>
        <v>4.6666667000000002E-2</v>
      </c>
      <c r="I1508" s="16">
        <f t="shared" si="290"/>
        <v>5.4117047743032172E-2</v>
      </c>
      <c r="J1508" s="13">
        <f t="shared" si="284"/>
        <v>5.4117043535304256E-2</v>
      </c>
      <c r="K1508" s="13">
        <f t="shared" si="285"/>
        <v>4.2077279160945835E-9</v>
      </c>
      <c r="L1508" s="13">
        <f t="shared" si="286"/>
        <v>0</v>
      </c>
      <c r="M1508" s="13">
        <f t="shared" si="291"/>
        <v>0.12207684081395988</v>
      </c>
      <c r="N1508" s="13">
        <f t="shared" si="287"/>
        <v>6.3988492976636601E-3</v>
      </c>
      <c r="O1508" s="13">
        <f t="shared" si="288"/>
        <v>6.3988492976636601E-3</v>
      </c>
      <c r="Q1508">
        <v>19.774800262439602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54.289483064504388</v>
      </c>
      <c r="G1509" s="13">
        <f t="shared" si="282"/>
        <v>0</v>
      </c>
      <c r="H1509" s="13">
        <f t="shared" si="283"/>
        <v>54.289483064504388</v>
      </c>
      <c r="I1509" s="16">
        <f t="shared" si="290"/>
        <v>54.289483068712116</v>
      </c>
      <c r="J1509" s="13">
        <f t="shared" si="284"/>
        <v>47.521498763900162</v>
      </c>
      <c r="K1509" s="13">
        <f t="shared" si="285"/>
        <v>6.7679843048119537</v>
      </c>
      <c r="L1509" s="13">
        <f t="shared" si="286"/>
        <v>0</v>
      </c>
      <c r="M1509" s="13">
        <f t="shared" si="291"/>
        <v>0.11567799151629622</v>
      </c>
      <c r="N1509" s="13">
        <f t="shared" si="287"/>
        <v>6.0634435641829781E-3</v>
      </c>
      <c r="O1509" s="13">
        <f t="shared" si="288"/>
        <v>6.0634435641829781E-3</v>
      </c>
      <c r="Q1509">
        <v>15.03492311939114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4.8427872586960614</v>
      </c>
      <c r="G1510" s="13">
        <f t="shared" si="282"/>
        <v>0</v>
      </c>
      <c r="H1510" s="13">
        <f t="shared" si="283"/>
        <v>4.8427872586960614</v>
      </c>
      <c r="I1510" s="16">
        <f t="shared" si="290"/>
        <v>11.610771563508015</v>
      </c>
      <c r="J1510" s="13">
        <f t="shared" si="284"/>
        <v>11.497474907294432</v>
      </c>
      <c r="K1510" s="13">
        <f t="shared" si="285"/>
        <v>0.11329665621358309</v>
      </c>
      <c r="L1510" s="13">
        <f t="shared" si="286"/>
        <v>0</v>
      </c>
      <c r="M1510" s="13">
        <f t="shared" si="291"/>
        <v>0.10961454795211324</v>
      </c>
      <c r="N1510" s="13">
        <f t="shared" si="287"/>
        <v>5.7456186488804625E-3</v>
      </c>
      <c r="O1510" s="13">
        <f t="shared" si="288"/>
        <v>5.7456186488804625E-3</v>
      </c>
      <c r="Q1510">
        <v>12.496918622580649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22.380528666689301</v>
      </c>
      <c r="G1511" s="13">
        <f t="shared" si="282"/>
        <v>0</v>
      </c>
      <c r="H1511" s="13">
        <f t="shared" si="283"/>
        <v>22.380528666689301</v>
      </c>
      <c r="I1511" s="16">
        <f t="shared" si="290"/>
        <v>22.493825322902886</v>
      </c>
      <c r="J1511" s="13">
        <f t="shared" si="284"/>
        <v>21.884676208429056</v>
      </c>
      <c r="K1511" s="13">
        <f t="shared" si="285"/>
        <v>0.60914911447382991</v>
      </c>
      <c r="L1511" s="13">
        <f t="shared" si="286"/>
        <v>0</v>
      </c>
      <c r="M1511" s="13">
        <f t="shared" si="291"/>
        <v>0.10386892930323278</v>
      </c>
      <c r="N1511" s="13">
        <f t="shared" si="287"/>
        <v>5.4444530255657103E-3</v>
      </c>
      <c r="O1511" s="13">
        <f t="shared" si="288"/>
        <v>5.4444530255657103E-3</v>
      </c>
      <c r="Q1511">
        <v>14.497526558791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0.50012311459834857</v>
      </c>
      <c r="G1512" s="13">
        <f t="shared" si="282"/>
        <v>0</v>
      </c>
      <c r="H1512" s="13">
        <f t="shared" si="283"/>
        <v>0.50012311459834857</v>
      </c>
      <c r="I1512" s="16">
        <f t="shared" si="290"/>
        <v>1.1092722290721784</v>
      </c>
      <c r="J1512" s="13">
        <f t="shared" si="284"/>
        <v>1.1092172603237724</v>
      </c>
      <c r="K1512" s="13">
        <f t="shared" si="285"/>
        <v>5.4968748405936907E-5</v>
      </c>
      <c r="L1512" s="13">
        <f t="shared" si="286"/>
        <v>0</v>
      </c>
      <c r="M1512" s="13">
        <f t="shared" si="291"/>
        <v>9.8424476277667081E-2</v>
      </c>
      <c r="N1512" s="13">
        <f t="shared" si="287"/>
        <v>5.1590734712905805E-3</v>
      </c>
      <c r="O1512" s="13">
        <f t="shared" si="288"/>
        <v>5.1590734712905805E-3</v>
      </c>
      <c r="Q1512">
        <v>16.826518118627231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0.46666666699999998</v>
      </c>
      <c r="G1513" s="13">
        <f t="shared" si="282"/>
        <v>0</v>
      </c>
      <c r="H1513" s="13">
        <f t="shared" si="283"/>
        <v>0.46666666699999998</v>
      </c>
      <c r="I1513" s="16">
        <f t="shared" si="290"/>
        <v>0.46672163574840592</v>
      </c>
      <c r="J1513" s="13">
        <f t="shared" si="284"/>
        <v>0.46671893104779594</v>
      </c>
      <c r="K1513" s="13">
        <f t="shared" si="285"/>
        <v>2.7047006099789606E-6</v>
      </c>
      <c r="L1513" s="13">
        <f t="shared" si="286"/>
        <v>0</v>
      </c>
      <c r="M1513" s="13">
        <f t="shared" si="291"/>
        <v>9.3265402806376504E-2</v>
      </c>
      <c r="N1513" s="13">
        <f t="shared" si="287"/>
        <v>4.8886525344589002E-3</v>
      </c>
      <c r="O1513" s="13">
        <f t="shared" si="288"/>
        <v>4.8886525344589002E-3</v>
      </c>
      <c r="Q1513">
        <v>19.760111195341661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1.121164721169353</v>
      </c>
      <c r="G1514" s="13">
        <f t="shared" si="282"/>
        <v>0</v>
      </c>
      <c r="H1514" s="13">
        <f t="shared" si="283"/>
        <v>1.121164721169353</v>
      </c>
      <c r="I1514" s="16">
        <f t="shared" si="290"/>
        <v>1.1211674258699629</v>
      </c>
      <c r="J1514" s="13">
        <f t="shared" si="284"/>
        <v>1.1211381930366351</v>
      </c>
      <c r="K1514" s="13">
        <f t="shared" si="285"/>
        <v>2.9232833327785812E-5</v>
      </c>
      <c r="L1514" s="13">
        <f t="shared" si="286"/>
        <v>0</v>
      </c>
      <c r="M1514" s="13">
        <f t="shared" si="291"/>
        <v>8.8376750271917603E-2</v>
      </c>
      <c r="N1514" s="13">
        <f t="shared" si="287"/>
        <v>4.632406135649185E-3</v>
      </c>
      <c r="O1514" s="13">
        <f t="shared" si="288"/>
        <v>4.632406135649185E-3</v>
      </c>
      <c r="Q1514">
        <v>21.517775844850149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0.31307728450291322</v>
      </c>
      <c r="G1515" s="13">
        <f t="shared" si="282"/>
        <v>0</v>
      </c>
      <c r="H1515" s="13">
        <f t="shared" si="283"/>
        <v>0.31307728450291322</v>
      </c>
      <c r="I1515" s="16">
        <f t="shared" si="290"/>
        <v>0.31310651733624101</v>
      </c>
      <c r="J1515" s="13">
        <f t="shared" si="284"/>
        <v>0.31310613750308913</v>
      </c>
      <c r="K1515" s="13">
        <f t="shared" si="285"/>
        <v>3.7983315187561928E-7</v>
      </c>
      <c r="L1515" s="13">
        <f t="shared" si="286"/>
        <v>0</v>
      </c>
      <c r="M1515" s="13">
        <f t="shared" si="291"/>
        <v>8.3744344136268412E-2</v>
      </c>
      <c r="N1515" s="13">
        <f t="shared" si="287"/>
        <v>4.389591294193999E-3</v>
      </c>
      <c r="O1515" s="13">
        <f t="shared" si="288"/>
        <v>4.389591294193999E-3</v>
      </c>
      <c r="Q1515">
        <v>25.197800554463001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7.7871541673479232</v>
      </c>
      <c r="G1516" s="13">
        <f t="shared" si="282"/>
        <v>0</v>
      </c>
      <c r="H1516" s="13">
        <f t="shared" si="283"/>
        <v>7.7871541673479232</v>
      </c>
      <c r="I1516" s="16">
        <f t="shared" si="290"/>
        <v>7.7871545471810748</v>
      </c>
      <c r="J1516" s="13">
        <f t="shared" si="284"/>
        <v>7.7841811875471381</v>
      </c>
      <c r="K1516" s="13">
        <f t="shared" si="285"/>
        <v>2.9733596339367452E-3</v>
      </c>
      <c r="L1516" s="13">
        <f t="shared" si="286"/>
        <v>0</v>
      </c>
      <c r="M1516" s="13">
        <f t="shared" si="291"/>
        <v>7.9354752842074411E-2</v>
      </c>
      <c r="N1516" s="13">
        <f t="shared" si="287"/>
        <v>4.1595039739242253E-3</v>
      </c>
      <c r="O1516" s="13">
        <f t="shared" si="288"/>
        <v>4.1595039739242253E-3</v>
      </c>
      <c r="Q1516">
        <v>30.151571193548381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2.3874549310007498</v>
      </c>
      <c r="G1517" s="13">
        <f t="shared" si="282"/>
        <v>0</v>
      </c>
      <c r="H1517" s="13">
        <f t="shared" si="283"/>
        <v>2.3874549310007498</v>
      </c>
      <c r="I1517" s="16">
        <f t="shared" si="290"/>
        <v>2.3904282906346865</v>
      </c>
      <c r="J1517" s="13">
        <f t="shared" si="284"/>
        <v>2.3903139780484133</v>
      </c>
      <c r="K1517" s="13">
        <f t="shared" si="285"/>
        <v>1.1431258627325747E-4</v>
      </c>
      <c r="L1517" s="13">
        <f t="shared" si="286"/>
        <v>0</v>
      </c>
      <c r="M1517" s="13">
        <f t="shared" si="291"/>
        <v>7.5195248868150183E-2</v>
      </c>
      <c r="N1517" s="13">
        <f t="shared" si="287"/>
        <v>3.9414770418320358E-3</v>
      </c>
      <c r="O1517" s="13">
        <f t="shared" si="288"/>
        <v>3.9414770418320358E-3</v>
      </c>
      <c r="Q1517">
        <v>28.04080213078257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0.51164162617607756</v>
      </c>
      <c r="G1518" s="13">
        <f t="shared" si="282"/>
        <v>0</v>
      </c>
      <c r="H1518" s="13">
        <f t="shared" si="283"/>
        <v>0.51164162617607756</v>
      </c>
      <c r="I1518" s="16">
        <f t="shared" si="290"/>
        <v>0.51175593876235081</v>
      </c>
      <c r="J1518" s="13">
        <f t="shared" si="284"/>
        <v>0.51175494573351832</v>
      </c>
      <c r="K1518" s="13">
        <f t="shared" si="285"/>
        <v>9.930288324966341E-7</v>
      </c>
      <c r="L1518" s="13">
        <f t="shared" si="286"/>
        <v>0</v>
      </c>
      <c r="M1518" s="13">
        <f t="shared" si="291"/>
        <v>7.1253771826318146E-2</v>
      </c>
      <c r="N1518" s="13">
        <f t="shared" si="287"/>
        <v>3.7348783337337486E-3</v>
      </c>
      <c r="O1518" s="13">
        <f t="shared" si="288"/>
        <v>3.7348783337337486E-3</v>
      </c>
      <c r="Q1518">
        <v>28.9411724855212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4.6666667000000002E-2</v>
      </c>
      <c r="G1519" s="13">
        <f t="shared" si="282"/>
        <v>0</v>
      </c>
      <c r="H1519" s="13">
        <f t="shared" si="283"/>
        <v>4.6666667000000002E-2</v>
      </c>
      <c r="I1519" s="16">
        <f t="shared" si="290"/>
        <v>4.6667660028832499E-2</v>
      </c>
      <c r="J1519" s="13">
        <f t="shared" si="284"/>
        <v>4.6667658844535172E-2</v>
      </c>
      <c r="K1519" s="13">
        <f t="shared" si="285"/>
        <v>1.1842973268727519E-9</v>
      </c>
      <c r="L1519" s="13">
        <f t="shared" si="286"/>
        <v>0</v>
      </c>
      <c r="M1519" s="13">
        <f t="shared" si="291"/>
        <v>6.75188934925844E-2</v>
      </c>
      <c r="N1519" s="13">
        <f t="shared" si="287"/>
        <v>3.5391088213240001E-3</v>
      </c>
      <c r="O1519" s="13">
        <f t="shared" si="288"/>
        <v>3.5391088213240001E-3</v>
      </c>
      <c r="Q1519">
        <v>25.630824254089351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0.27910154024106609</v>
      </c>
      <c r="G1520" s="13">
        <f t="shared" si="282"/>
        <v>0</v>
      </c>
      <c r="H1520" s="13">
        <f t="shared" si="283"/>
        <v>0.27910154024106609</v>
      </c>
      <c r="I1520" s="16">
        <f t="shared" si="290"/>
        <v>0.27910154142536342</v>
      </c>
      <c r="J1520" s="13">
        <f t="shared" si="284"/>
        <v>0.27910087124574917</v>
      </c>
      <c r="K1520" s="13">
        <f t="shared" si="285"/>
        <v>6.7017961424831185E-7</v>
      </c>
      <c r="L1520" s="13">
        <f t="shared" si="286"/>
        <v>0</v>
      </c>
      <c r="M1520" s="13">
        <f t="shared" si="291"/>
        <v>6.3979784671260406E-2</v>
      </c>
      <c r="N1520" s="13">
        <f t="shared" si="287"/>
        <v>3.3536008753066535E-3</v>
      </c>
      <c r="O1520" s="13">
        <f t="shared" si="288"/>
        <v>3.3536008753066535E-3</v>
      </c>
      <c r="Q1520">
        <v>18.720274704551279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6.210488827813867</v>
      </c>
      <c r="G1521" s="13">
        <f t="shared" si="282"/>
        <v>0</v>
      </c>
      <c r="H1521" s="13">
        <f t="shared" si="283"/>
        <v>6.210488827813867</v>
      </c>
      <c r="I1521" s="16">
        <f t="shared" si="290"/>
        <v>6.210489497993481</v>
      </c>
      <c r="J1521" s="13">
        <f t="shared" si="284"/>
        <v>6.197960648295596</v>
      </c>
      <c r="K1521" s="13">
        <f t="shared" si="285"/>
        <v>1.2528849697885036E-2</v>
      </c>
      <c r="L1521" s="13">
        <f t="shared" si="286"/>
        <v>0</v>
      </c>
      <c r="M1521" s="13">
        <f t="shared" si="291"/>
        <v>6.0626183795953754E-2</v>
      </c>
      <c r="N1521" s="13">
        <f t="shared" si="287"/>
        <v>3.1778166195664259E-3</v>
      </c>
      <c r="O1521" s="13">
        <f t="shared" si="288"/>
        <v>3.1778166195664259E-3</v>
      </c>
      <c r="Q1521">
        <v>14.938399622580651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0.51302314361683798</v>
      </c>
      <c r="G1522" s="13">
        <f t="shared" si="282"/>
        <v>0</v>
      </c>
      <c r="H1522" s="13">
        <f t="shared" si="283"/>
        <v>0.51302314361683798</v>
      </c>
      <c r="I1522" s="16">
        <f t="shared" si="290"/>
        <v>0.52555199331472302</v>
      </c>
      <c r="J1522" s="13">
        <f t="shared" si="284"/>
        <v>0.52554461601574654</v>
      </c>
      <c r="K1522" s="13">
        <f t="shared" si="285"/>
        <v>7.3772989764853136E-6</v>
      </c>
      <c r="L1522" s="13">
        <f t="shared" si="286"/>
        <v>0</v>
      </c>
      <c r="M1522" s="13">
        <f t="shared" si="291"/>
        <v>5.7448367176387329E-2</v>
      </c>
      <c r="N1522" s="13">
        <f t="shared" si="287"/>
        <v>3.0112463716091961E-3</v>
      </c>
      <c r="O1522" s="13">
        <f t="shared" si="288"/>
        <v>3.0112463716091961E-3</v>
      </c>
      <c r="Q1522">
        <v>15.16632824883842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0.46666666699999998</v>
      </c>
      <c r="G1523" s="13">
        <f t="shared" si="282"/>
        <v>0</v>
      </c>
      <c r="H1523" s="13">
        <f t="shared" si="283"/>
        <v>0.46666666699999998</v>
      </c>
      <c r="I1523" s="16">
        <f t="shared" si="290"/>
        <v>0.46667404429897646</v>
      </c>
      <c r="J1523" s="13">
        <f t="shared" si="284"/>
        <v>0.4666701850026741</v>
      </c>
      <c r="K1523" s="13">
        <f t="shared" si="285"/>
        <v>3.8592963023664772E-6</v>
      </c>
      <c r="L1523" s="13">
        <f t="shared" si="286"/>
        <v>0</v>
      </c>
      <c r="M1523" s="13">
        <f t="shared" si="291"/>
        <v>5.4437120804778132E-2</v>
      </c>
      <c r="N1523" s="13">
        <f t="shared" si="287"/>
        <v>2.8534071647490829E-3</v>
      </c>
      <c r="O1523" s="13">
        <f t="shared" si="288"/>
        <v>2.8534071647490829E-3</v>
      </c>
      <c r="Q1523">
        <v>17.244377736542649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3.9002343044691661</v>
      </c>
      <c r="G1524" s="13">
        <f t="shared" si="282"/>
        <v>0</v>
      </c>
      <c r="H1524" s="13">
        <f t="shared" si="283"/>
        <v>3.9002343044691661</v>
      </c>
      <c r="I1524" s="16">
        <f t="shared" si="290"/>
        <v>3.9002381637654686</v>
      </c>
      <c r="J1524" s="13">
        <f t="shared" si="284"/>
        <v>3.8985558351259315</v>
      </c>
      <c r="K1524" s="13">
        <f t="shared" si="285"/>
        <v>1.6823286395371007E-3</v>
      </c>
      <c r="L1524" s="13">
        <f t="shared" si="286"/>
        <v>0</v>
      </c>
      <c r="M1524" s="13">
        <f t="shared" si="291"/>
        <v>5.1583713640029047E-2</v>
      </c>
      <c r="N1524" s="13">
        <f t="shared" si="287"/>
        <v>2.703841347757403E-3</v>
      </c>
      <c r="O1524" s="13">
        <f t="shared" si="288"/>
        <v>2.703841347757403E-3</v>
      </c>
      <c r="Q1524">
        <v>19.30548491753401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2.4062759540505509</v>
      </c>
      <c r="G1525" s="13">
        <f t="shared" si="282"/>
        <v>0</v>
      </c>
      <c r="H1525" s="13">
        <f t="shared" si="283"/>
        <v>2.4062759540505509</v>
      </c>
      <c r="I1525" s="16">
        <f t="shared" si="290"/>
        <v>2.407958282690088</v>
      </c>
      <c r="J1525" s="13">
        <f t="shared" si="284"/>
        <v>2.4077329469898796</v>
      </c>
      <c r="K1525" s="13">
        <f t="shared" si="285"/>
        <v>2.2533570020843996E-4</v>
      </c>
      <c r="L1525" s="13">
        <f t="shared" si="286"/>
        <v>0</v>
      </c>
      <c r="M1525" s="13">
        <f t="shared" si="291"/>
        <v>4.8879872292271642E-2</v>
      </c>
      <c r="N1525" s="13">
        <f t="shared" si="287"/>
        <v>2.5621152579132353E-3</v>
      </c>
      <c r="O1525" s="13">
        <f t="shared" si="288"/>
        <v>2.5621152579132353E-3</v>
      </c>
      <c r="Q1525">
        <v>23.296753866055798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38.595395428209343</v>
      </c>
      <c r="G1526" s="13">
        <f t="shared" si="282"/>
        <v>0</v>
      </c>
      <c r="H1526" s="13">
        <f t="shared" si="283"/>
        <v>38.595395428209343</v>
      </c>
      <c r="I1526" s="16">
        <f t="shared" si="290"/>
        <v>38.595620763909551</v>
      </c>
      <c r="J1526" s="13">
        <f t="shared" si="284"/>
        <v>37.72835720814993</v>
      </c>
      <c r="K1526" s="13">
        <f t="shared" si="285"/>
        <v>0.86726355575962089</v>
      </c>
      <c r="L1526" s="13">
        <f t="shared" si="286"/>
        <v>0</v>
      </c>
      <c r="M1526" s="13">
        <f t="shared" si="291"/>
        <v>4.6317757034358406E-2</v>
      </c>
      <c r="N1526" s="13">
        <f t="shared" si="287"/>
        <v>2.427817963608117E-3</v>
      </c>
      <c r="O1526" s="13">
        <f t="shared" si="288"/>
        <v>2.427817963608117E-3</v>
      </c>
      <c r="Q1526">
        <v>23.535711229357481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11.132743647828541</v>
      </c>
      <c r="G1527" s="13">
        <f t="shared" si="282"/>
        <v>0</v>
      </c>
      <c r="H1527" s="13">
        <f t="shared" si="283"/>
        <v>11.132743647828541</v>
      </c>
      <c r="I1527" s="16">
        <f t="shared" si="290"/>
        <v>12.000007203588162</v>
      </c>
      <c r="J1527" s="13">
        <f t="shared" si="284"/>
        <v>11.983252279165306</v>
      </c>
      <c r="K1527" s="13">
        <f t="shared" si="285"/>
        <v>1.6754924422855311E-2</v>
      </c>
      <c r="L1527" s="13">
        <f t="shared" si="286"/>
        <v>0</v>
      </c>
      <c r="M1527" s="13">
        <f t="shared" si="291"/>
        <v>4.388993907075029E-2</v>
      </c>
      <c r="N1527" s="13">
        <f t="shared" si="287"/>
        <v>2.3005600728590921E-3</v>
      </c>
      <c r="O1527" s="13">
        <f t="shared" si="288"/>
        <v>2.3005600728590921E-3</v>
      </c>
      <c r="Q1527">
        <v>26.948111064167531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0.2177777776666667</v>
      </c>
      <c r="G1528" s="13">
        <f t="shared" si="282"/>
        <v>0</v>
      </c>
      <c r="H1528" s="13">
        <f t="shared" si="283"/>
        <v>0.2177777776666667</v>
      </c>
      <c r="I1528" s="16">
        <f t="shared" si="290"/>
        <v>0.23453270208952201</v>
      </c>
      <c r="J1528" s="13">
        <f t="shared" si="284"/>
        <v>0.2345326181532506</v>
      </c>
      <c r="K1528" s="13">
        <f t="shared" si="285"/>
        <v>8.3936271405571361E-8</v>
      </c>
      <c r="L1528" s="13">
        <f t="shared" si="286"/>
        <v>0</v>
      </c>
      <c r="M1528" s="13">
        <f t="shared" si="291"/>
        <v>4.1589378997891197E-2</v>
      </c>
      <c r="N1528" s="13">
        <f t="shared" si="287"/>
        <v>2.1799726042754188E-3</v>
      </c>
      <c r="O1528" s="13">
        <f t="shared" si="288"/>
        <v>2.1799726042754188E-3</v>
      </c>
      <c r="Q1528">
        <v>29.910070193548378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4.60036695905253</v>
      </c>
      <c r="G1529" s="13">
        <f t="shared" si="282"/>
        <v>0</v>
      </c>
      <c r="H1529" s="13">
        <f t="shared" si="283"/>
        <v>4.60036695905253</v>
      </c>
      <c r="I1529" s="16">
        <f t="shared" si="290"/>
        <v>4.6003670429888013</v>
      </c>
      <c r="J1529" s="13">
        <f t="shared" si="284"/>
        <v>4.5996688304634068</v>
      </c>
      <c r="K1529" s="13">
        <f t="shared" si="285"/>
        <v>6.9821252539448153E-4</v>
      </c>
      <c r="L1529" s="13">
        <f t="shared" si="286"/>
        <v>0</v>
      </c>
      <c r="M1529" s="13">
        <f t="shared" si="291"/>
        <v>3.940940639361578E-2</v>
      </c>
      <c r="N1529" s="13">
        <f t="shared" si="287"/>
        <v>2.0657059172053301E-3</v>
      </c>
      <c r="O1529" s="13">
        <f t="shared" si="288"/>
        <v>2.0657059172053301E-3</v>
      </c>
      <c r="Q1529">
        <v>29.181775712193019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39.705374326990892</v>
      </c>
      <c r="G1530" s="13">
        <f t="shared" si="282"/>
        <v>0</v>
      </c>
      <c r="H1530" s="13">
        <f t="shared" si="283"/>
        <v>39.705374326990892</v>
      </c>
      <c r="I1530" s="16">
        <f t="shared" si="290"/>
        <v>39.706072539516285</v>
      </c>
      <c r="J1530" s="13">
        <f t="shared" si="284"/>
        <v>39.193394957063902</v>
      </c>
      <c r="K1530" s="13">
        <f t="shared" si="285"/>
        <v>0.51267758245238326</v>
      </c>
      <c r="L1530" s="13">
        <f t="shared" si="286"/>
        <v>0</v>
      </c>
      <c r="M1530" s="13">
        <f t="shared" si="291"/>
        <v>3.7343700476410446E-2</v>
      </c>
      <c r="N1530" s="13">
        <f t="shared" si="287"/>
        <v>1.9574286979608308E-3</v>
      </c>
      <c r="O1530" s="13">
        <f t="shared" si="288"/>
        <v>1.9574286979608308E-3</v>
      </c>
      <c r="Q1530">
        <v>28.056885314199501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0.51071105519797544</v>
      </c>
      <c r="G1531" s="13">
        <f t="shared" si="282"/>
        <v>0</v>
      </c>
      <c r="H1531" s="13">
        <f t="shared" si="283"/>
        <v>0.51071105519797544</v>
      </c>
      <c r="I1531" s="16">
        <f t="shared" si="290"/>
        <v>1.0233886376503587</v>
      </c>
      <c r="J1531" s="13">
        <f t="shared" si="284"/>
        <v>1.0233754258026626</v>
      </c>
      <c r="K1531" s="13">
        <f t="shared" si="285"/>
        <v>1.321184769609296E-5</v>
      </c>
      <c r="L1531" s="13">
        <f t="shared" si="286"/>
        <v>0</v>
      </c>
      <c r="M1531" s="13">
        <f t="shared" si="291"/>
        <v>3.5386271778449614E-2</v>
      </c>
      <c r="N1531" s="13">
        <f t="shared" si="287"/>
        <v>1.8548269991811137E-3</v>
      </c>
      <c r="O1531" s="13">
        <f t="shared" si="288"/>
        <v>1.8548269991811137E-3</v>
      </c>
      <c r="Q1531">
        <v>25.22541701549558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30.4531475806318</v>
      </c>
      <c r="G1532" s="13">
        <f t="shared" si="282"/>
        <v>0</v>
      </c>
      <c r="H1532" s="13">
        <f t="shared" si="283"/>
        <v>30.4531475806318</v>
      </c>
      <c r="I1532" s="16">
        <f t="shared" si="290"/>
        <v>30.453160792479498</v>
      </c>
      <c r="J1532" s="13">
        <f t="shared" si="284"/>
        <v>29.660509574989447</v>
      </c>
      <c r="K1532" s="13">
        <f t="shared" si="285"/>
        <v>0.79265121749005019</v>
      </c>
      <c r="L1532" s="13">
        <f t="shared" si="286"/>
        <v>0</v>
      </c>
      <c r="M1532" s="13">
        <f t="shared" si="291"/>
        <v>3.3531444779268497E-2</v>
      </c>
      <c r="N1532" s="13">
        <f t="shared" si="287"/>
        <v>1.7576033295492531E-3</v>
      </c>
      <c r="O1532" s="13">
        <f t="shared" si="288"/>
        <v>1.7576033295492531E-3</v>
      </c>
      <c r="Q1532">
        <v>19.10250700864864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3.9592579508149162</v>
      </c>
      <c r="G1533" s="13">
        <f t="shared" si="282"/>
        <v>0</v>
      </c>
      <c r="H1533" s="13">
        <f t="shared" si="283"/>
        <v>3.9592579508149162</v>
      </c>
      <c r="I1533" s="16">
        <f t="shared" si="290"/>
        <v>4.7519091683049659</v>
      </c>
      <c r="J1533" s="13">
        <f t="shared" si="284"/>
        <v>4.7466886551736378</v>
      </c>
      <c r="K1533" s="13">
        <f t="shared" si="285"/>
        <v>5.2205131313280972E-3</v>
      </c>
      <c r="L1533" s="13">
        <f t="shared" si="286"/>
        <v>0</v>
      </c>
      <c r="M1533" s="13">
        <f t="shared" si="291"/>
        <v>3.1773841449719245E-2</v>
      </c>
      <c r="N1533" s="13">
        <f t="shared" si="287"/>
        <v>1.6654757912228234E-3</v>
      </c>
      <c r="O1533" s="13">
        <f t="shared" si="288"/>
        <v>1.6654757912228234E-3</v>
      </c>
      <c r="Q1533">
        <v>15.467183330198999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0.44767052105202532</v>
      </c>
      <c r="G1534" s="13">
        <f t="shared" si="282"/>
        <v>0</v>
      </c>
      <c r="H1534" s="13">
        <f t="shared" si="283"/>
        <v>0.44767052105202532</v>
      </c>
      <c r="I1534" s="16">
        <f t="shared" si="290"/>
        <v>0.45289103418335341</v>
      </c>
      <c r="J1534" s="13">
        <f t="shared" si="284"/>
        <v>0.45288559746838597</v>
      </c>
      <c r="K1534" s="13">
        <f t="shared" si="285"/>
        <v>5.4367149674439119E-6</v>
      </c>
      <c r="L1534" s="13">
        <f t="shared" si="286"/>
        <v>0</v>
      </c>
      <c r="M1534" s="13">
        <f t="shared" si="291"/>
        <v>3.0108365658496422E-2</v>
      </c>
      <c r="N1534" s="13">
        <f t="shared" si="287"/>
        <v>1.5781772624774489E-3</v>
      </c>
      <c r="O1534" s="13">
        <f t="shared" si="288"/>
        <v>1.5781772624774489E-3</v>
      </c>
      <c r="Q1534">
        <v>14.150162622580639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0.89273292450676978</v>
      </c>
      <c r="G1535" s="13">
        <f t="shared" si="282"/>
        <v>0</v>
      </c>
      <c r="H1535" s="13">
        <f t="shared" si="283"/>
        <v>0.89273292450676978</v>
      </c>
      <c r="I1535" s="16">
        <f t="shared" si="290"/>
        <v>0.89273836122173722</v>
      </c>
      <c r="J1535" s="13">
        <f t="shared" si="284"/>
        <v>0.89271256303298108</v>
      </c>
      <c r="K1535" s="13">
        <f t="shared" si="285"/>
        <v>2.5798188756143148E-5</v>
      </c>
      <c r="L1535" s="13">
        <f t="shared" si="286"/>
        <v>0</v>
      </c>
      <c r="M1535" s="13">
        <f t="shared" si="291"/>
        <v>2.8530188396018973E-2</v>
      </c>
      <c r="N1535" s="13">
        <f t="shared" si="287"/>
        <v>1.4954546231933743E-3</v>
      </c>
      <c r="O1535" s="13">
        <f t="shared" si="288"/>
        <v>1.4954546231933743E-3</v>
      </c>
      <c r="Q1535">
        <v>17.571460410110909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69.611956325601383</v>
      </c>
      <c r="G1536" s="13">
        <f t="shared" si="282"/>
        <v>0.24961141080812668</v>
      </c>
      <c r="H1536" s="13">
        <f t="shared" si="283"/>
        <v>69.362344914793255</v>
      </c>
      <c r="I1536" s="16">
        <f t="shared" si="290"/>
        <v>69.362370712982013</v>
      </c>
      <c r="J1536" s="13">
        <f t="shared" si="284"/>
        <v>59.461038541149854</v>
      </c>
      <c r="K1536" s="13">
        <f t="shared" si="285"/>
        <v>9.9013321718321592</v>
      </c>
      <c r="L1536" s="13">
        <f t="shared" si="286"/>
        <v>0</v>
      </c>
      <c r="M1536" s="13">
        <f t="shared" si="291"/>
        <v>2.7034733772825597E-2</v>
      </c>
      <c r="N1536" s="13">
        <f t="shared" si="287"/>
        <v>1.4170680209393738E-3</v>
      </c>
      <c r="O1536" s="13">
        <f t="shared" si="288"/>
        <v>0.25102847882906604</v>
      </c>
      <c r="Q1536">
        <v>17.334638128983389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4.5733256905600284</v>
      </c>
      <c r="G1537" s="13">
        <f t="shared" si="282"/>
        <v>0</v>
      </c>
      <c r="H1537" s="13">
        <f t="shared" si="283"/>
        <v>4.5733256905600284</v>
      </c>
      <c r="I1537" s="16">
        <f t="shared" si="290"/>
        <v>14.474657862392188</v>
      </c>
      <c r="J1537" s="13">
        <f t="shared" si="284"/>
        <v>14.373252158544332</v>
      </c>
      <c r="K1537" s="13">
        <f t="shared" si="285"/>
        <v>0.10140570384785619</v>
      </c>
      <c r="L1537" s="13">
        <f t="shared" si="286"/>
        <v>0</v>
      </c>
      <c r="M1537" s="13">
        <f t="shared" si="291"/>
        <v>2.5617665751886225E-2</v>
      </c>
      <c r="N1537" s="13">
        <f t="shared" si="287"/>
        <v>1.3427901755260231E-3</v>
      </c>
      <c r="O1537" s="13">
        <f t="shared" si="288"/>
        <v>1.3427901755260231E-3</v>
      </c>
      <c r="Q1537">
        <v>18.070547891255089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4.8637559235322234</v>
      </c>
      <c r="G1538" s="13">
        <f t="shared" si="282"/>
        <v>0</v>
      </c>
      <c r="H1538" s="13">
        <f t="shared" si="283"/>
        <v>4.8637559235322234</v>
      </c>
      <c r="I1538" s="16">
        <f t="shared" si="290"/>
        <v>4.9651616273800796</v>
      </c>
      <c r="J1538" s="13">
        <f t="shared" si="284"/>
        <v>4.9636663721418905</v>
      </c>
      <c r="K1538" s="13">
        <f t="shared" si="285"/>
        <v>1.4952552381890527E-3</v>
      </c>
      <c r="L1538" s="13">
        <f t="shared" si="286"/>
        <v>0</v>
      </c>
      <c r="M1538" s="13">
        <f t="shared" si="291"/>
        <v>2.42748755763602E-2</v>
      </c>
      <c r="N1538" s="13">
        <f t="shared" si="287"/>
        <v>1.2724057200119039E-3</v>
      </c>
      <c r="O1538" s="13">
        <f t="shared" si="288"/>
        <v>1.2724057200119039E-3</v>
      </c>
      <c r="Q1538">
        <v>25.28736976913677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0.28606769542131949</v>
      </c>
      <c r="G1539" s="13">
        <f t="shared" si="282"/>
        <v>0</v>
      </c>
      <c r="H1539" s="13">
        <f t="shared" si="283"/>
        <v>0.28606769542131949</v>
      </c>
      <c r="I1539" s="16">
        <f t="shared" si="290"/>
        <v>0.28756295065950854</v>
      </c>
      <c r="J1539" s="13">
        <f t="shared" si="284"/>
        <v>0.28756266440859318</v>
      </c>
      <c r="K1539" s="13">
        <f t="shared" si="285"/>
        <v>2.8625091536005343E-7</v>
      </c>
      <c r="L1539" s="13">
        <f t="shared" si="286"/>
        <v>0</v>
      </c>
      <c r="M1539" s="13">
        <f t="shared" si="291"/>
        <v>2.3002469856348295E-2</v>
      </c>
      <c r="N1539" s="13">
        <f t="shared" si="287"/>
        <v>1.2057105762520047E-3</v>
      </c>
      <c r="O1539" s="13">
        <f t="shared" si="288"/>
        <v>1.2057105762520047E-3</v>
      </c>
      <c r="Q1539">
        <v>25.39617621870207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1.055745861248611</v>
      </c>
      <c r="G1540" s="13">
        <f t="shared" si="282"/>
        <v>0</v>
      </c>
      <c r="H1540" s="13">
        <f t="shared" si="283"/>
        <v>1.055745861248611</v>
      </c>
      <c r="I1540" s="16">
        <f t="shared" si="290"/>
        <v>1.0557461474995264</v>
      </c>
      <c r="J1540" s="13">
        <f t="shared" si="284"/>
        <v>1.0557367808525286</v>
      </c>
      <c r="K1540" s="13">
        <f t="shared" si="285"/>
        <v>9.3666469977993216E-6</v>
      </c>
      <c r="L1540" s="13">
        <f t="shared" si="286"/>
        <v>0</v>
      </c>
      <c r="M1540" s="13">
        <f t="shared" si="291"/>
        <v>2.1796759280096292E-2</v>
      </c>
      <c r="N1540" s="13">
        <f t="shared" si="287"/>
        <v>1.1425113631777298E-3</v>
      </c>
      <c r="O1540" s="13">
        <f t="shared" si="288"/>
        <v>1.1425113631777298E-3</v>
      </c>
      <c r="Q1540">
        <v>28.410526592434131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0.20486254253996691</v>
      </c>
      <c r="G1541" s="13">
        <f t="shared" si="282"/>
        <v>0</v>
      </c>
      <c r="H1541" s="13">
        <f t="shared" si="283"/>
        <v>0.20486254253996691</v>
      </c>
      <c r="I1541" s="16">
        <f t="shared" si="290"/>
        <v>0.20487190918696471</v>
      </c>
      <c r="J1541" s="13">
        <f t="shared" si="284"/>
        <v>0.20487182766143097</v>
      </c>
      <c r="K1541" s="13">
        <f t="shared" si="285"/>
        <v>8.152553374052296E-8</v>
      </c>
      <c r="L1541" s="13">
        <f t="shared" si="286"/>
        <v>0</v>
      </c>
      <c r="M1541" s="13">
        <f t="shared" si="291"/>
        <v>2.0654247916918562E-2</v>
      </c>
      <c r="N1541" s="13">
        <f t="shared" si="287"/>
        <v>1.0826248360928435E-3</v>
      </c>
      <c r="O1541" s="13">
        <f t="shared" si="288"/>
        <v>1.0826248360928435E-3</v>
      </c>
      <c r="Q1541">
        <v>27.127161005237362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33.505038261134153</v>
      </c>
      <c r="G1542" s="13">
        <f t="shared" ref="G1542:G1605" si="293">IF((F1542-$J$2)&gt;0,$I$2*(F1542-$J$2),0)</f>
        <v>0</v>
      </c>
      <c r="H1542" s="13">
        <f t="shared" ref="H1542:H1605" si="294">F1542-G1542</f>
        <v>33.505038261134153</v>
      </c>
      <c r="I1542" s="16">
        <f t="shared" si="290"/>
        <v>33.505038342659688</v>
      </c>
      <c r="J1542" s="13">
        <f t="shared" ref="J1542:J1605" si="295">I1542/SQRT(1+(I1542/($K$2*(300+(25*Q1542)+0.05*(Q1542)^3)))^2)</f>
        <v>33.217330063492255</v>
      </c>
      <c r="K1542" s="13">
        <f t="shared" ref="K1542:K1605" si="296">I1542-J1542</f>
        <v>0.28770827916743258</v>
      </c>
      <c r="L1542" s="13">
        <f t="shared" ref="L1542:L1605" si="297">IF(K1542&gt;$N$2,(K1542-$N$2)/$L$2,0)</f>
        <v>0</v>
      </c>
      <c r="M1542" s="13">
        <f t="shared" si="291"/>
        <v>1.9571623080825717E-2</v>
      </c>
      <c r="N1542" s="13">
        <f t="shared" ref="N1542:N1605" si="298">$M$2*M1542</f>
        <v>1.0258773553595958E-3</v>
      </c>
      <c r="O1542" s="13">
        <f t="shared" ref="O1542:O1605" si="299">N1542+G1542</f>
        <v>1.0258773553595958E-3</v>
      </c>
      <c r="Q1542">
        <v>28.60904919354838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2.6851858027481161</v>
      </c>
      <c r="G1543" s="13">
        <f t="shared" si="293"/>
        <v>0</v>
      </c>
      <c r="H1543" s="13">
        <f t="shared" si="294"/>
        <v>2.6851858027481161</v>
      </c>
      <c r="I1543" s="16">
        <f t="shared" ref="I1543:I1606" si="301">H1543+K1542-L1542</f>
        <v>2.9728940819155487</v>
      </c>
      <c r="J1543" s="13">
        <f t="shared" si="295"/>
        <v>2.9725836853654837</v>
      </c>
      <c r="K1543" s="13">
        <f t="shared" si="296"/>
        <v>3.1039655006503963E-4</v>
      </c>
      <c r="L1543" s="13">
        <f t="shared" si="297"/>
        <v>0</v>
      </c>
      <c r="M1543" s="13">
        <f t="shared" ref="M1543:M1606" si="302">L1543+M1542-N1542</f>
        <v>1.854574572546612E-2</v>
      </c>
      <c r="N1543" s="13">
        <f t="shared" si="298"/>
        <v>9.7210438293450041E-4</v>
      </c>
      <c r="O1543" s="13">
        <f t="shared" si="299"/>
        <v>9.7210438293450041E-4</v>
      </c>
      <c r="Q1543">
        <v>25.530618982635559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38.873990644565879</v>
      </c>
      <c r="G1544" s="13">
        <f t="shared" si="293"/>
        <v>0</v>
      </c>
      <c r="H1544" s="13">
        <f t="shared" si="294"/>
        <v>38.873990644565879</v>
      </c>
      <c r="I1544" s="16">
        <f t="shared" si="301"/>
        <v>38.874301041115942</v>
      </c>
      <c r="J1544" s="13">
        <f t="shared" si="295"/>
        <v>37.717208290272147</v>
      </c>
      <c r="K1544" s="13">
        <f t="shared" si="296"/>
        <v>1.1570927508437947</v>
      </c>
      <c r="L1544" s="13">
        <f t="shared" si="297"/>
        <v>0</v>
      </c>
      <c r="M1544" s="13">
        <f t="shared" si="302"/>
        <v>1.7573641342531619E-2</v>
      </c>
      <c r="N1544" s="13">
        <f t="shared" si="298"/>
        <v>9.2115000529398013E-4</v>
      </c>
      <c r="O1544" s="13">
        <f t="shared" si="299"/>
        <v>9.2115000529398013E-4</v>
      </c>
      <c r="Q1544">
        <v>21.562758959947519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10.33850693774462</v>
      </c>
      <c r="G1545" s="13">
        <f t="shared" si="293"/>
        <v>0</v>
      </c>
      <c r="H1545" s="13">
        <f t="shared" si="294"/>
        <v>10.33850693774462</v>
      </c>
      <c r="I1545" s="16">
        <f t="shared" si="301"/>
        <v>11.495599688588415</v>
      </c>
      <c r="J1545" s="13">
        <f t="shared" si="295"/>
        <v>11.412357691348744</v>
      </c>
      <c r="K1545" s="13">
        <f t="shared" si="296"/>
        <v>8.3241997239671406E-2</v>
      </c>
      <c r="L1545" s="13">
        <f t="shared" si="297"/>
        <v>0</v>
      </c>
      <c r="M1545" s="13">
        <f t="shared" si="302"/>
        <v>1.6652491337237639E-2</v>
      </c>
      <c r="N1545" s="13">
        <f t="shared" si="298"/>
        <v>8.7286648136661261E-4</v>
      </c>
      <c r="O1545" s="13">
        <f t="shared" si="299"/>
        <v>8.7286648136661261E-4</v>
      </c>
      <c r="Q1545">
        <v>14.546879622580651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30.678256595440129</v>
      </c>
      <c r="G1546" s="13">
        <f t="shared" si="293"/>
        <v>0</v>
      </c>
      <c r="H1546" s="13">
        <f t="shared" si="294"/>
        <v>30.678256595440129</v>
      </c>
      <c r="I1546" s="16">
        <f t="shared" si="301"/>
        <v>30.7614985926798</v>
      </c>
      <c r="J1546" s="13">
        <f t="shared" si="295"/>
        <v>29.314232031725656</v>
      </c>
      <c r="K1546" s="13">
        <f t="shared" si="296"/>
        <v>1.4472665609541444</v>
      </c>
      <c r="L1546" s="13">
        <f t="shared" si="297"/>
        <v>0</v>
      </c>
      <c r="M1546" s="13">
        <f t="shared" si="302"/>
        <v>1.5779624855871026E-2</v>
      </c>
      <c r="N1546" s="13">
        <f t="shared" si="298"/>
        <v>8.2711381416121922E-4</v>
      </c>
      <c r="O1546" s="13">
        <f t="shared" si="299"/>
        <v>8.2711381416121922E-4</v>
      </c>
      <c r="Q1546">
        <v>14.80275691190789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45.050223311628393</v>
      </c>
      <c r="G1547" s="13">
        <f t="shared" si="293"/>
        <v>0</v>
      </c>
      <c r="H1547" s="13">
        <f t="shared" si="294"/>
        <v>45.050223311628393</v>
      </c>
      <c r="I1547" s="16">
        <f t="shared" si="301"/>
        <v>46.497489872582534</v>
      </c>
      <c r="J1547" s="13">
        <f t="shared" si="295"/>
        <v>43.343329718274084</v>
      </c>
      <c r="K1547" s="13">
        <f t="shared" si="296"/>
        <v>3.1541601543084496</v>
      </c>
      <c r="L1547" s="13">
        <f t="shared" si="297"/>
        <v>0</v>
      </c>
      <c r="M1547" s="13">
        <f t="shared" si="302"/>
        <v>1.4952511041709807E-2</v>
      </c>
      <c r="N1547" s="13">
        <f t="shared" si="298"/>
        <v>7.8375934484873841E-4</v>
      </c>
      <c r="O1547" s="13">
        <f t="shared" si="299"/>
        <v>7.8375934484873841E-4</v>
      </c>
      <c r="Q1547">
        <v>17.84561116224473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57.147986374593032</v>
      </c>
      <c r="G1548" s="13">
        <f t="shared" si="293"/>
        <v>3.3201178795962962E-4</v>
      </c>
      <c r="H1548" s="13">
        <f t="shared" si="294"/>
        <v>57.147654362805071</v>
      </c>
      <c r="I1548" s="16">
        <f t="shared" si="301"/>
        <v>60.30181451711352</v>
      </c>
      <c r="J1548" s="13">
        <f t="shared" si="295"/>
        <v>53.231959935676812</v>
      </c>
      <c r="K1548" s="13">
        <f t="shared" si="296"/>
        <v>7.069854581436708</v>
      </c>
      <c r="L1548" s="13">
        <f t="shared" si="297"/>
        <v>0</v>
      </c>
      <c r="M1548" s="13">
        <f t="shared" si="302"/>
        <v>1.4168751696861069E-2</v>
      </c>
      <c r="N1548" s="13">
        <f t="shared" si="298"/>
        <v>7.4267736812093648E-4</v>
      </c>
      <c r="O1548" s="13">
        <f t="shared" si="299"/>
        <v>1.0746891560805662E-3</v>
      </c>
      <c r="Q1548">
        <v>17.06419764396216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4.9758141767521593</v>
      </c>
      <c r="G1549" s="13">
        <f t="shared" si="293"/>
        <v>0</v>
      </c>
      <c r="H1549" s="13">
        <f t="shared" si="294"/>
        <v>4.9758141767521593</v>
      </c>
      <c r="I1549" s="16">
        <f t="shared" si="301"/>
        <v>12.045668758188867</v>
      </c>
      <c r="J1549" s="13">
        <f t="shared" si="295"/>
        <v>11.989677973361879</v>
      </c>
      <c r="K1549" s="13">
        <f t="shared" si="296"/>
        <v>5.5990784826988715E-2</v>
      </c>
      <c r="L1549" s="13">
        <f t="shared" si="297"/>
        <v>0</v>
      </c>
      <c r="M1549" s="13">
        <f t="shared" si="302"/>
        <v>1.3426074328740132E-2</v>
      </c>
      <c r="N1549" s="13">
        <f t="shared" si="298"/>
        <v>7.0374876771069463E-4</v>
      </c>
      <c r="O1549" s="13">
        <f t="shared" si="299"/>
        <v>7.0374876771069463E-4</v>
      </c>
      <c r="Q1549">
        <v>18.398826963980571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27.630267944051731</v>
      </c>
      <c r="G1550" s="13">
        <f t="shared" si="293"/>
        <v>0</v>
      </c>
      <c r="H1550" s="13">
        <f t="shared" si="294"/>
        <v>27.630267944051731</v>
      </c>
      <c r="I1550" s="16">
        <f t="shared" si="301"/>
        <v>27.68625872887872</v>
      </c>
      <c r="J1550" s="13">
        <f t="shared" si="295"/>
        <v>27.040176502978028</v>
      </c>
      <c r="K1550" s="13">
        <f t="shared" si="296"/>
        <v>0.64608222590069175</v>
      </c>
      <c r="L1550" s="13">
        <f t="shared" si="297"/>
        <v>0</v>
      </c>
      <c r="M1550" s="13">
        <f t="shared" si="302"/>
        <v>1.2722325561029438E-2</v>
      </c>
      <c r="N1550" s="13">
        <f t="shared" si="298"/>
        <v>6.6686067101707266E-4</v>
      </c>
      <c r="O1550" s="13">
        <f t="shared" si="299"/>
        <v>6.6686067101707266E-4</v>
      </c>
      <c r="Q1550">
        <v>18.557552487494299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0.40262347855851899</v>
      </c>
      <c r="G1551" s="13">
        <f t="shared" si="293"/>
        <v>0</v>
      </c>
      <c r="H1551" s="13">
        <f t="shared" si="294"/>
        <v>0.40262347855851899</v>
      </c>
      <c r="I1551" s="16">
        <f t="shared" si="301"/>
        <v>1.0487057044592107</v>
      </c>
      <c r="J1551" s="13">
        <f t="shared" si="295"/>
        <v>1.0486862448515613</v>
      </c>
      <c r="K1551" s="13">
        <f t="shared" si="296"/>
        <v>1.9459607649485733E-5</v>
      </c>
      <c r="L1551" s="13">
        <f t="shared" si="297"/>
        <v>0</v>
      </c>
      <c r="M1551" s="13">
        <f t="shared" si="302"/>
        <v>1.2055464890012364E-2</v>
      </c>
      <c r="N1551" s="13">
        <f t="shared" si="298"/>
        <v>6.3190612183374253E-4</v>
      </c>
      <c r="O1551" s="13">
        <f t="shared" si="299"/>
        <v>6.3190612183374253E-4</v>
      </c>
      <c r="Q1551">
        <v>22.981666359956719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4.6666667000000002E-2</v>
      </c>
      <c r="G1552" s="13">
        <f t="shared" si="293"/>
        <v>0</v>
      </c>
      <c r="H1552" s="13">
        <f t="shared" si="294"/>
        <v>4.6666667000000002E-2</v>
      </c>
      <c r="I1552" s="16">
        <f t="shared" si="301"/>
        <v>4.6686126607649488E-2</v>
      </c>
      <c r="J1552" s="13">
        <f t="shared" si="295"/>
        <v>4.6686125866514022E-2</v>
      </c>
      <c r="K1552" s="13">
        <f t="shared" si="296"/>
        <v>7.4113546549847698E-10</v>
      </c>
      <c r="L1552" s="13">
        <f t="shared" si="297"/>
        <v>0</v>
      </c>
      <c r="M1552" s="13">
        <f t="shared" si="302"/>
        <v>1.1423558768178622E-2</v>
      </c>
      <c r="N1552" s="13">
        <f t="shared" si="298"/>
        <v>5.9878377023187489E-4</v>
      </c>
      <c r="O1552" s="13">
        <f t="shared" si="299"/>
        <v>5.9878377023187489E-4</v>
      </c>
      <c r="Q1552">
        <v>29.068376947607341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10.60116898038082</v>
      </c>
      <c r="G1553" s="13">
        <f t="shared" si="293"/>
        <v>0</v>
      </c>
      <c r="H1553" s="13">
        <f t="shared" si="294"/>
        <v>10.60116898038082</v>
      </c>
      <c r="I1553" s="16">
        <f t="shared" si="301"/>
        <v>10.601168981121955</v>
      </c>
      <c r="J1553" s="13">
        <f t="shared" si="295"/>
        <v>10.593672356890592</v>
      </c>
      <c r="K1553" s="13">
        <f t="shared" si="296"/>
        <v>7.4966242313632137E-3</v>
      </c>
      <c r="L1553" s="13">
        <f t="shared" si="297"/>
        <v>0</v>
      </c>
      <c r="M1553" s="13">
        <f t="shared" si="302"/>
        <v>1.0824774997946747E-2</v>
      </c>
      <c r="N1553" s="13">
        <f t="shared" si="298"/>
        <v>5.6739757869830041E-4</v>
      </c>
      <c r="O1553" s="13">
        <f t="shared" si="299"/>
        <v>5.6739757869830041E-4</v>
      </c>
      <c r="Q1553">
        <v>30.153206193548382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2.3895429806115409</v>
      </c>
      <c r="G1554" s="13">
        <f t="shared" si="293"/>
        <v>0</v>
      </c>
      <c r="H1554" s="13">
        <f t="shared" si="294"/>
        <v>2.3895429806115409</v>
      </c>
      <c r="I1554" s="16">
        <f t="shared" si="301"/>
        <v>2.3970396048429041</v>
      </c>
      <c r="J1554" s="13">
        <f t="shared" si="295"/>
        <v>2.3969245159678718</v>
      </c>
      <c r="K1554" s="13">
        <f t="shared" si="296"/>
        <v>1.150888750323098E-4</v>
      </c>
      <c r="L1554" s="13">
        <f t="shared" si="297"/>
        <v>0</v>
      </c>
      <c r="M1554" s="13">
        <f t="shared" si="302"/>
        <v>1.0257377419248447E-2</v>
      </c>
      <c r="N1554" s="13">
        <f t="shared" si="298"/>
        <v>5.3765654367690186E-4</v>
      </c>
      <c r="O1554" s="13">
        <f t="shared" si="299"/>
        <v>5.3765654367690186E-4</v>
      </c>
      <c r="Q1554">
        <v>28.051967937246491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0.50333333399142832</v>
      </c>
      <c r="G1555" s="13">
        <f t="shared" si="293"/>
        <v>0</v>
      </c>
      <c r="H1555" s="13">
        <f t="shared" si="294"/>
        <v>0.50333333399142832</v>
      </c>
      <c r="I1555" s="16">
        <f t="shared" si="301"/>
        <v>0.50344842286646063</v>
      </c>
      <c r="J1555" s="13">
        <f t="shared" si="295"/>
        <v>0.50344689155516598</v>
      </c>
      <c r="K1555" s="13">
        <f t="shared" si="296"/>
        <v>1.5313112946557794E-6</v>
      </c>
      <c r="L1555" s="13">
        <f t="shared" si="297"/>
        <v>0</v>
      </c>
      <c r="M1555" s="13">
        <f t="shared" si="302"/>
        <v>9.7197208755715452E-3</v>
      </c>
      <c r="N1555" s="13">
        <f t="shared" si="298"/>
        <v>5.0947443170585064E-4</v>
      </c>
      <c r="O1555" s="13">
        <f t="shared" si="299"/>
        <v>5.0947443170585064E-4</v>
      </c>
      <c r="Q1555">
        <v>25.418539351414449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0.5112848854865083</v>
      </c>
      <c r="G1556" s="13">
        <f t="shared" si="293"/>
        <v>0</v>
      </c>
      <c r="H1556" s="13">
        <f t="shared" si="294"/>
        <v>0.5112848854865083</v>
      </c>
      <c r="I1556" s="16">
        <f t="shared" si="301"/>
        <v>0.51128641679780296</v>
      </c>
      <c r="J1556" s="13">
        <f t="shared" si="295"/>
        <v>0.51128354046271307</v>
      </c>
      <c r="K1556" s="13">
        <f t="shared" si="296"/>
        <v>2.8763350898852735E-6</v>
      </c>
      <c r="L1556" s="13">
        <f t="shared" si="297"/>
        <v>0</v>
      </c>
      <c r="M1556" s="13">
        <f t="shared" si="302"/>
        <v>9.2102464438656943E-3</v>
      </c>
      <c r="N1556" s="13">
        <f t="shared" si="298"/>
        <v>4.8276952938562461E-4</v>
      </c>
      <c r="O1556" s="13">
        <f t="shared" si="299"/>
        <v>4.8276952938562461E-4</v>
      </c>
      <c r="Q1556">
        <v>21.2577022132038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4.6666667000000002E-2</v>
      </c>
      <c r="G1557" s="13">
        <f t="shared" si="293"/>
        <v>0</v>
      </c>
      <c r="H1557" s="13">
        <f t="shared" si="294"/>
        <v>4.6666667000000002E-2</v>
      </c>
      <c r="I1557" s="16">
        <f t="shared" si="301"/>
        <v>4.6669543335089887E-2</v>
      </c>
      <c r="J1557" s="13">
        <f t="shared" si="295"/>
        <v>4.6669539425242441E-2</v>
      </c>
      <c r="K1557" s="13">
        <f t="shared" si="296"/>
        <v>3.9098474458043597E-9</v>
      </c>
      <c r="L1557" s="13">
        <f t="shared" si="297"/>
        <v>0</v>
      </c>
      <c r="M1557" s="13">
        <f t="shared" si="302"/>
        <v>8.7274769144800694E-3</v>
      </c>
      <c r="N1557" s="13">
        <f t="shared" si="298"/>
        <v>4.57464406452845E-4</v>
      </c>
      <c r="O1557" s="13">
        <f t="shared" si="299"/>
        <v>4.57464406452845E-4</v>
      </c>
      <c r="Q1557">
        <v>17.153111295227738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69.777125653193991</v>
      </c>
      <c r="G1558" s="13">
        <f t="shared" si="293"/>
        <v>0.25291479735997885</v>
      </c>
      <c r="H1558" s="13">
        <f t="shared" si="294"/>
        <v>69.524210855834014</v>
      </c>
      <c r="I1558" s="16">
        <f t="shared" si="301"/>
        <v>69.52421085974386</v>
      </c>
      <c r="J1558" s="13">
        <f t="shared" si="295"/>
        <v>56.256465154458361</v>
      </c>
      <c r="K1558" s="13">
        <f t="shared" si="296"/>
        <v>13.267745705285499</v>
      </c>
      <c r="L1558" s="13">
        <f t="shared" si="297"/>
        <v>0</v>
      </c>
      <c r="M1558" s="13">
        <f t="shared" si="302"/>
        <v>8.2700125080272247E-3</v>
      </c>
      <c r="N1558" s="13">
        <f t="shared" si="298"/>
        <v>4.334856912729698E-4</v>
      </c>
      <c r="O1558" s="13">
        <f t="shared" si="299"/>
        <v>0.25334828305125184</v>
      </c>
      <c r="Q1558">
        <v>14.658323622580649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16.743511455176311</v>
      </c>
      <c r="G1559" s="13">
        <f t="shared" si="293"/>
        <v>0</v>
      </c>
      <c r="H1559" s="13">
        <f t="shared" si="294"/>
        <v>16.743511455176311</v>
      </c>
      <c r="I1559" s="16">
        <f t="shared" si="301"/>
        <v>30.01125716046181</v>
      </c>
      <c r="J1559" s="13">
        <f t="shared" si="295"/>
        <v>28.66819257869215</v>
      </c>
      <c r="K1559" s="13">
        <f t="shared" si="296"/>
        <v>1.34306458176966</v>
      </c>
      <c r="L1559" s="13">
        <f t="shared" si="297"/>
        <v>0</v>
      </c>
      <c r="M1559" s="13">
        <f t="shared" si="302"/>
        <v>7.8365268167542544E-3</v>
      </c>
      <c r="N1559" s="13">
        <f t="shared" si="298"/>
        <v>4.1076385810089039E-4</v>
      </c>
      <c r="O1559" s="13">
        <f t="shared" si="299"/>
        <v>4.1076385810089039E-4</v>
      </c>
      <c r="Q1559">
        <v>14.833577928203191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34.21950345052052</v>
      </c>
      <c r="G1560" s="13">
        <f t="shared" si="293"/>
        <v>0</v>
      </c>
      <c r="H1560" s="13">
        <f t="shared" si="294"/>
        <v>34.21950345052052</v>
      </c>
      <c r="I1560" s="16">
        <f t="shared" si="301"/>
        <v>35.56256803229018</v>
      </c>
      <c r="J1560" s="13">
        <f t="shared" si="295"/>
        <v>34.094015615267928</v>
      </c>
      <c r="K1560" s="13">
        <f t="shared" si="296"/>
        <v>1.4685524170222521</v>
      </c>
      <c r="L1560" s="13">
        <f t="shared" si="297"/>
        <v>0</v>
      </c>
      <c r="M1560" s="13">
        <f t="shared" si="302"/>
        <v>7.425762958653364E-3</v>
      </c>
      <c r="N1560" s="13">
        <f t="shared" si="298"/>
        <v>3.8923302549259822E-4</v>
      </c>
      <c r="O1560" s="13">
        <f t="shared" si="299"/>
        <v>3.8923302549259822E-4</v>
      </c>
      <c r="Q1560">
        <v>17.864271412361969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2.3033100869258631</v>
      </c>
      <c r="G1561" s="13">
        <f t="shared" si="293"/>
        <v>0</v>
      </c>
      <c r="H1561" s="13">
        <f t="shared" si="294"/>
        <v>2.3033100869258631</v>
      </c>
      <c r="I1561" s="16">
        <f t="shared" si="301"/>
        <v>3.7718625039481153</v>
      </c>
      <c r="J1561" s="13">
        <f t="shared" si="295"/>
        <v>3.7704536428103057</v>
      </c>
      <c r="K1561" s="13">
        <f t="shared" si="296"/>
        <v>1.4088611378095806E-3</v>
      </c>
      <c r="L1561" s="13">
        <f t="shared" si="297"/>
        <v>0</v>
      </c>
      <c r="M1561" s="13">
        <f t="shared" si="302"/>
        <v>7.0365299331607654E-3</v>
      </c>
      <c r="N1561" s="13">
        <f t="shared" si="298"/>
        <v>3.6883076528342019E-4</v>
      </c>
      <c r="O1561" s="13">
        <f t="shared" si="299"/>
        <v>3.6883076528342019E-4</v>
      </c>
      <c r="Q1561">
        <v>19.849587810286341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0.133333333</v>
      </c>
      <c r="G1562" s="13">
        <f t="shared" si="293"/>
        <v>0</v>
      </c>
      <c r="H1562" s="13">
        <f t="shared" si="294"/>
        <v>0.133333333</v>
      </c>
      <c r="I1562" s="16">
        <f t="shared" si="301"/>
        <v>0.13474219413780958</v>
      </c>
      <c r="J1562" s="13">
        <f t="shared" si="295"/>
        <v>0.13474215967528344</v>
      </c>
      <c r="K1562" s="13">
        <f t="shared" si="296"/>
        <v>3.4462526138367977E-8</v>
      </c>
      <c r="L1562" s="13">
        <f t="shared" si="297"/>
        <v>0</v>
      </c>
      <c r="M1562" s="13">
        <f t="shared" si="302"/>
        <v>6.6676991678773449E-3</v>
      </c>
      <c r="N1562" s="13">
        <f t="shared" si="298"/>
        <v>3.4949792157895989E-4</v>
      </c>
      <c r="O1562" s="13">
        <f t="shared" si="299"/>
        <v>3.4949792157895989E-4</v>
      </c>
      <c r="Q1562">
        <v>24.26769000622264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63.098388486098393</v>
      </c>
      <c r="G1563" s="13">
        <f t="shared" si="293"/>
        <v>0.11934005401806687</v>
      </c>
      <c r="H1563" s="13">
        <f t="shared" si="294"/>
        <v>62.979048432080326</v>
      </c>
      <c r="I1563" s="16">
        <f t="shared" si="301"/>
        <v>62.979048466542849</v>
      </c>
      <c r="J1563" s="13">
        <f t="shared" si="295"/>
        <v>61.526144396231246</v>
      </c>
      <c r="K1563" s="13">
        <f t="shared" si="296"/>
        <v>1.4529040703116038</v>
      </c>
      <c r="L1563" s="13">
        <f t="shared" si="297"/>
        <v>0</v>
      </c>
      <c r="M1563" s="13">
        <f t="shared" si="302"/>
        <v>6.3182012462983852E-3</v>
      </c>
      <c r="N1563" s="13">
        <f t="shared" si="298"/>
        <v>3.3117843923391303E-4</v>
      </c>
      <c r="O1563" s="13">
        <f t="shared" si="299"/>
        <v>0.11967123245730078</v>
      </c>
      <c r="Q1563">
        <v>30.489062725455749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5.0982816348961331</v>
      </c>
      <c r="G1564" s="13">
        <f t="shared" si="293"/>
        <v>0</v>
      </c>
      <c r="H1564" s="13">
        <f t="shared" si="294"/>
        <v>5.0982816348961331</v>
      </c>
      <c r="I1564" s="16">
        <f t="shared" si="301"/>
        <v>6.5511857052077369</v>
      </c>
      <c r="J1564" s="13">
        <f t="shared" si="295"/>
        <v>6.5502364318388508</v>
      </c>
      <c r="K1564" s="13">
        <f t="shared" si="296"/>
        <v>9.4927336888606106E-4</v>
      </c>
      <c r="L1564" s="13">
        <f t="shared" si="297"/>
        <v>0</v>
      </c>
      <c r="M1564" s="13">
        <f t="shared" si="302"/>
        <v>5.9870228070644724E-3</v>
      </c>
      <c r="N1564" s="13">
        <f t="shared" si="298"/>
        <v>3.1381920132143474E-4</v>
      </c>
      <c r="O1564" s="13">
        <f t="shared" si="299"/>
        <v>3.1381920132143474E-4</v>
      </c>
      <c r="Q1564">
        <v>34.964814193548378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9.9073517557144495</v>
      </c>
      <c r="G1565" s="13">
        <f t="shared" si="293"/>
        <v>0</v>
      </c>
      <c r="H1565" s="13">
        <f t="shared" si="294"/>
        <v>9.9073517557144495</v>
      </c>
      <c r="I1565" s="16">
        <f t="shared" si="301"/>
        <v>9.9083010290833364</v>
      </c>
      <c r="J1565" s="13">
        <f t="shared" si="295"/>
        <v>9.9032579458049792</v>
      </c>
      <c r="K1565" s="13">
        <f t="shared" si="296"/>
        <v>5.0430832783572299E-3</v>
      </c>
      <c r="L1565" s="13">
        <f t="shared" si="297"/>
        <v>0</v>
      </c>
      <c r="M1565" s="13">
        <f t="shared" si="302"/>
        <v>5.6732036057430373E-3</v>
      </c>
      <c r="N1565" s="13">
        <f t="shared" si="298"/>
        <v>2.973698751218055E-4</v>
      </c>
      <c r="O1565" s="13">
        <f t="shared" si="299"/>
        <v>2.973698751218055E-4</v>
      </c>
      <c r="Q1565">
        <v>31.621791848106142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1.892966459690957</v>
      </c>
      <c r="G1566" s="13">
        <f t="shared" si="293"/>
        <v>0</v>
      </c>
      <c r="H1566" s="13">
        <f t="shared" si="294"/>
        <v>1.892966459690957</v>
      </c>
      <c r="I1566" s="16">
        <f t="shared" si="301"/>
        <v>1.8980095429693142</v>
      </c>
      <c r="J1566" s="13">
        <f t="shared" si="295"/>
        <v>1.8979657862478234</v>
      </c>
      <c r="K1566" s="13">
        <f t="shared" si="296"/>
        <v>4.3756721490817441E-5</v>
      </c>
      <c r="L1566" s="13">
        <f t="shared" si="297"/>
        <v>0</v>
      </c>
      <c r="M1566" s="13">
        <f t="shared" si="302"/>
        <v>5.3758337306212319E-3</v>
      </c>
      <c r="N1566" s="13">
        <f t="shared" si="298"/>
        <v>2.8178276618384305E-4</v>
      </c>
      <c r="O1566" s="13">
        <f t="shared" si="299"/>
        <v>2.8178276618384305E-4</v>
      </c>
      <c r="Q1566">
        <v>30.033943145674819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0.454905048282367</v>
      </c>
      <c r="G1567" s="13">
        <f t="shared" si="293"/>
        <v>0</v>
      </c>
      <c r="H1567" s="13">
        <f t="shared" si="294"/>
        <v>0.454905048282367</v>
      </c>
      <c r="I1567" s="16">
        <f t="shared" si="301"/>
        <v>0.45494880500385781</v>
      </c>
      <c r="J1567" s="13">
        <f t="shared" si="295"/>
        <v>0.45494773707840075</v>
      </c>
      <c r="K1567" s="13">
        <f t="shared" si="296"/>
        <v>1.0679254570655772E-6</v>
      </c>
      <c r="L1567" s="13">
        <f t="shared" si="297"/>
        <v>0</v>
      </c>
      <c r="M1567" s="13">
        <f t="shared" si="302"/>
        <v>5.0940509644373886E-3</v>
      </c>
      <c r="N1567" s="13">
        <f t="shared" si="298"/>
        <v>2.6701268003591398E-4</v>
      </c>
      <c r="O1567" s="13">
        <f t="shared" si="299"/>
        <v>2.6701268003591398E-4</v>
      </c>
      <c r="Q1567">
        <v>25.826291226827809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4.1125058109424284</v>
      </c>
      <c r="G1568" s="13">
        <f t="shared" si="293"/>
        <v>0</v>
      </c>
      <c r="H1568" s="13">
        <f t="shared" si="294"/>
        <v>4.1125058109424284</v>
      </c>
      <c r="I1568" s="16">
        <f t="shared" si="301"/>
        <v>4.1125068788678858</v>
      </c>
      <c r="J1568" s="13">
        <f t="shared" si="295"/>
        <v>4.110931478526922</v>
      </c>
      <c r="K1568" s="13">
        <f t="shared" si="296"/>
        <v>1.5754003409638173E-3</v>
      </c>
      <c r="L1568" s="13">
        <f t="shared" si="297"/>
        <v>0</v>
      </c>
      <c r="M1568" s="13">
        <f t="shared" si="302"/>
        <v>4.8270382844014742E-3</v>
      </c>
      <c r="N1568" s="13">
        <f t="shared" si="298"/>
        <v>2.5301679114558058E-4</v>
      </c>
      <c r="O1568" s="13">
        <f t="shared" si="299"/>
        <v>2.5301679114558058E-4</v>
      </c>
      <c r="Q1568">
        <v>20.892083631922699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26.496238726709741</v>
      </c>
      <c r="G1569" s="13">
        <f t="shared" si="293"/>
        <v>0</v>
      </c>
      <c r="H1569" s="13">
        <f t="shared" si="294"/>
        <v>26.496238726709741</v>
      </c>
      <c r="I1569" s="16">
        <f t="shared" si="301"/>
        <v>26.497814127050706</v>
      </c>
      <c r="J1569" s="13">
        <f t="shared" si="295"/>
        <v>25.649278256262033</v>
      </c>
      <c r="K1569" s="13">
        <f t="shared" si="296"/>
        <v>0.84853587078867321</v>
      </c>
      <c r="L1569" s="13">
        <f t="shared" si="297"/>
        <v>0</v>
      </c>
      <c r="M1569" s="13">
        <f t="shared" si="302"/>
        <v>4.5740214932558938E-3</v>
      </c>
      <c r="N1569" s="13">
        <f t="shared" si="298"/>
        <v>2.3975451874793288E-4</v>
      </c>
      <c r="O1569" s="13">
        <f t="shared" si="299"/>
        <v>2.3975451874793288E-4</v>
      </c>
      <c r="Q1569">
        <v>15.591170562092589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4.6666667000000002E-2</v>
      </c>
      <c r="G1570" s="13">
        <f t="shared" si="293"/>
        <v>0</v>
      </c>
      <c r="H1570" s="13">
        <f t="shared" si="294"/>
        <v>4.6666667000000002E-2</v>
      </c>
      <c r="I1570" s="16">
        <f t="shared" si="301"/>
        <v>0.8952025377886732</v>
      </c>
      <c r="J1570" s="13">
        <f t="shared" si="295"/>
        <v>0.89517384724026139</v>
      </c>
      <c r="K1570" s="13">
        <f t="shared" si="296"/>
        <v>2.8690548411813843E-5</v>
      </c>
      <c r="L1570" s="13">
        <f t="shared" si="297"/>
        <v>0</v>
      </c>
      <c r="M1570" s="13">
        <f t="shared" si="302"/>
        <v>4.3342669745079611E-3</v>
      </c>
      <c r="N1570" s="13">
        <f t="shared" si="298"/>
        <v>2.2718740918257409E-4</v>
      </c>
      <c r="O1570" s="13">
        <f t="shared" si="299"/>
        <v>2.2718740918257409E-4</v>
      </c>
      <c r="Q1570">
        <v>16.876218626257039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27.402543953992129</v>
      </c>
      <c r="G1571" s="13">
        <f t="shared" si="293"/>
        <v>0</v>
      </c>
      <c r="H1571" s="13">
        <f t="shared" si="294"/>
        <v>27.402543953992129</v>
      </c>
      <c r="I1571" s="16">
        <f t="shared" si="301"/>
        <v>27.402572644540541</v>
      </c>
      <c r="J1571" s="13">
        <f t="shared" si="295"/>
        <v>26.390927699344022</v>
      </c>
      <c r="K1571" s="13">
        <f t="shared" si="296"/>
        <v>1.0116449451965188</v>
      </c>
      <c r="L1571" s="13">
        <f t="shared" si="297"/>
        <v>0</v>
      </c>
      <c r="M1571" s="13">
        <f t="shared" si="302"/>
        <v>4.1070795653253868E-3</v>
      </c>
      <c r="N1571" s="13">
        <f t="shared" si="298"/>
        <v>2.1527902439809739E-4</v>
      </c>
      <c r="O1571" s="13">
        <f t="shared" si="299"/>
        <v>2.1527902439809739E-4</v>
      </c>
      <c r="Q1571">
        <v>14.998160622580651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20.606757969862919</v>
      </c>
      <c r="G1572" s="13">
        <f t="shared" si="293"/>
        <v>0</v>
      </c>
      <c r="H1572" s="13">
        <f t="shared" si="294"/>
        <v>20.606757969862919</v>
      </c>
      <c r="I1572" s="16">
        <f t="shared" si="301"/>
        <v>21.618402915059438</v>
      </c>
      <c r="J1572" s="13">
        <f t="shared" si="295"/>
        <v>21.302079173389469</v>
      </c>
      <c r="K1572" s="13">
        <f t="shared" si="296"/>
        <v>0.31632374166996868</v>
      </c>
      <c r="L1572" s="13">
        <f t="shared" si="297"/>
        <v>0</v>
      </c>
      <c r="M1572" s="13">
        <f t="shared" si="302"/>
        <v>3.8918005409272895E-3</v>
      </c>
      <c r="N1572" s="13">
        <f t="shared" si="298"/>
        <v>2.0399483630077601E-4</v>
      </c>
      <c r="O1572" s="13">
        <f t="shared" si="299"/>
        <v>2.0399483630077601E-4</v>
      </c>
      <c r="Q1572">
        <v>18.453921951780838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12.13286362203546</v>
      </c>
      <c r="G1573" s="13">
        <f t="shared" si="293"/>
        <v>0</v>
      </c>
      <c r="H1573" s="13">
        <f t="shared" si="294"/>
        <v>12.13286362203546</v>
      </c>
      <c r="I1573" s="16">
        <f t="shared" si="301"/>
        <v>12.449187363705429</v>
      </c>
      <c r="J1573" s="13">
        <f t="shared" si="295"/>
        <v>12.410089403156</v>
      </c>
      <c r="K1573" s="13">
        <f t="shared" si="296"/>
        <v>3.9097960549428379E-2</v>
      </c>
      <c r="L1573" s="13">
        <f t="shared" si="297"/>
        <v>0</v>
      </c>
      <c r="M1573" s="13">
        <f t="shared" si="302"/>
        <v>3.6878057046265135E-3</v>
      </c>
      <c r="N1573" s="13">
        <f t="shared" si="298"/>
        <v>1.9330212664113217E-4</v>
      </c>
      <c r="O1573" s="13">
        <f t="shared" si="299"/>
        <v>1.9330212664113217E-4</v>
      </c>
      <c r="Q1573">
        <v>21.649642618715699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7.4684709479816496</v>
      </c>
      <c r="G1574" s="13">
        <f t="shared" si="293"/>
        <v>0</v>
      </c>
      <c r="H1574" s="13">
        <f t="shared" si="294"/>
        <v>7.4684709479816496</v>
      </c>
      <c r="I1574" s="16">
        <f t="shared" si="301"/>
        <v>7.5075689085310779</v>
      </c>
      <c r="J1574" s="13">
        <f t="shared" si="295"/>
        <v>7.5030101343244269</v>
      </c>
      <c r="K1574" s="13">
        <f t="shared" si="296"/>
        <v>4.5587742066510728E-3</v>
      </c>
      <c r="L1574" s="13">
        <f t="shared" si="297"/>
        <v>0</v>
      </c>
      <c r="M1574" s="13">
        <f t="shared" si="302"/>
        <v>3.4945035779853813E-3</v>
      </c>
      <c r="N1574" s="13">
        <f t="shared" si="298"/>
        <v>1.8316989214810903E-4</v>
      </c>
      <c r="O1574" s="13">
        <f t="shared" si="299"/>
        <v>1.8316989214810903E-4</v>
      </c>
      <c r="Q1574">
        <v>26.191262870845812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1.13704809376867</v>
      </c>
      <c r="G1575" s="13">
        <f t="shared" si="293"/>
        <v>0</v>
      </c>
      <c r="H1575" s="13">
        <f t="shared" si="294"/>
        <v>1.13704809376867</v>
      </c>
      <c r="I1575" s="16">
        <f t="shared" si="301"/>
        <v>1.1416068679753211</v>
      </c>
      <c r="J1575" s="13">
        <f t="shared" si="295"/>
        <v>1.1415889795112355</v>
      </c>
      <c r="K1575" s="13">
        <f t="shared" si="296"/>
        <v>1.7888464085569211E-5</v>
      </c>
      <c r="L1575" s="13">
        <f t="shared" si="297"/>
        <v>0</v>
      </c>
      <c r="M1575" s="13">
        <f t="shared" si="302"/>
        <v>3.311333685837272E-3</v>
      </c>
      <c r="N1575" s="13">
        <f t="shared" si="298"/>
        <v>1.7356875463578385E-4</v>
      </c>
      <c r="O1575" s="13">
        <f t="shared" si="299"/>
        <v>1.7356875463578385E-4</v>
      </c>
      <c r="Q1575">
        <v>25.404721417189119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2.398019568010413</v>
      </c>
      <c r="G1576" s="13">
        <f t="shared" si="293"/>
        <v>0</v>
      </c>
      <c r="H1576" s="13">
        <f t="shared" si="294"/>
        <v>2.398019568010413</v>
      </c>
      <c r="I1576" s="16">
        <f t="shared" si="301"/>
        <v>2.3980374564744986</v>
      </c>
      <c r="J1576" s="13">
        <f t="shared" si="295"/>
        <v>2.3979285294723205</v>
      </c>
      <c r="K1576" s="13">
        <f t="shared" si="296"/>
        <v>1.0892700217812745E-4</v>
      </c>
      <c r="L1576" s="13">
        <f t="shared" si="297"/>
        <v>0</v>
      </c>
      <c r="M1576" s="13">
        <f t="shared" si="302"/>
        <v>3.1377649312014882E-3</v>
      </c>
      <c r="N1576" s="13">
        <f t="shared" si="298"/>
        <v>1.644708758219791E-4</v>
      </c>
      <c r="O1576" s="13">
        <f t="shared" si="299"/>
        <v>1.644708758219791E-4</v>
      </c>
      <c r="Q1576">
        <v>28.466880312512981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0.50694464744605738</v>
      </c>
      <c r="G1577" s="13">
        <f t="shared" si="293"/>
        <v>0</v>
      </c>
      <c r="H1577" s="13">
        <f t="shared" si="294"/>
        <v>0.50694464744605738</v>
      </c>
      <c r="I1577" s="16">
        <f t="shared" si="301"/>
        <v>0.50705357444823551</v>
      </c>
      <c r="J1577" s="13">
        <f t="shared" si="295"/>
        <v>0.50705218116616946</v>
      </c>
      <c r="K1577" s="13">
        <f t="shared" si="296"/>
        <v>1.3932820660533807E-6</v>
      </c>
      <c r="L1577" s="13">
        <f t="shared" si="297"/>
        <v>0</v>
      </c>
      <c r="M1577" s="13">
        <f t="shared" si="302"/>
        <v>2.9732940553795092E-3</v>
      </c>
      <c r="N1577" s="13">
        <f t="shared" si="298"/>
        <v>1.5584987661178943E-4</v>
      </c>
      <c r="O1577" s="13">
        <f t="shared" si="299"/>
        <v>1.5584987661178943E-4</v>
      </c>
      <c r="Q1577">
        <v>26.255776915774401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32.777519532236091</v>
      </c>
      <c r="G1578" s="13">
        <f t="shared" si="293"/>
        <v>0</v>
      </c>
      <c r="H1578" s="13">
        <f t="shared" si="294"/>
        <v>32.777519532236091</v>
      </c>
      <c r="I1578" s="16">
        <f t="shared" si="301"/>
        <v>32.777520925518161</v>
      </c>
      <c r="J1578" s="13">
        <f t="shared" si="295"/>
        <v>32.512829482039663</v>
      </c>
      <c r="K1578" s="13">
        <f t="shared" si="296"/>
        <v>0.26469144347849749</v>
      </c>
      <c r="L1578" s="13">
        <f t="shared" si="297"/>
        <v>0</v>
      </c>
      <c r="M1578" s="13">
        <f t="shared" si="302"/>
        <v>2.8174441787677199E-3</v>
      </c>
      <c r="N1578" s="13">
        <f t="shared" si="298"/>
        <v>1.4768076061198978E-4</v>
      </c>
      <c r="O1578" s="13">
        <f t="shared" si="299"/>
        <v>1.4768076061198978E-4</v>
      </c>
      <c r="Q1578">
        <v>28.744484193548381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10.124035078972639</v>
      </c>
      <c r="G1579" s="13">
        <f t="shared" si="293"/>
        <v>0</v>
      </c>
      <c r="H1579" s="13">
        <f t="shared" si="294"/>
        <v>10.124035078972639</v>
      </c>
      <c r="I1579" s="16">
        <f t="shared" si="301"/>
        <v>10.388726522451137</v>
      </c>
      <c r="J1579" s="13">
        <f t="shared" si="295"/>
        <v>10.377265352401336</v>
      </c>
      <c r="K1579" s="13">
        <f t="shared" si="296"/>
        <v>1.1461170049800629E-2</v>
      </c>
      <c r="L1579" s="13">
        <f t="shared" si="297"/>
        <v>0</v>
      </c>
      <c r="M1579" s="13">
        <f t="shared" si="302"/>
        <v>2.66976341815573E-3</v>
      </c>
      <c r="N1579" s="13">
        <f t="shared" si="298"/>
        <v>1.3993984165455551E-4</v>
      </c>
      <c r="O1579" s="13">
        <f t="shared" si="299"/>
        <v>1.3993984165455551E-4</v>
      </c>
      <c r="Q1579">
        <v>26.56687608994898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4.6666667000000002E-2</v>
      </c>
      <c r="G1580" s="13">
        <f t="shared" si="293"/>
        <v>0</v>
      </c>
      <c r="H1580" s="13">
        <f t="shared" si="294"/>
        <v>4.6666667000000002E-2</v>
      </c>
      <c r="I1580" s="16">
        <f t="shared" si="301"/>
        <v>5.8127837049800631E-2</v>
      </c>
      <c r="J1580" s="13">
        <f t="shared" si="295"/>
        <v>5.8127832057798777E-2</v>
      </c>
      <c r="K1580" s="13">
        <f t="shared" si="296"/>
        <v>4.9920018535543065E-9</v>
      </c>
      <c r="L1580" s="13">
        <f t="shared" si="297"/>
        <v>0</v>
      </c>
      <c r="M1580" s="13">
        <f t="shared" si="302"/>
        <v>2.5298235765011745E-3</v>
      </c>
      <c r="N1580" s="13">
        <f t="shared" si="298"/>
        <v>1.3260467511915137E-4</v>
      </c>
      <c r="O1580" s="13">
        <f t="shared" si="299"/>
        <v>1.3260467511915137E-4</v>
      </c>
      <c r="Q1580">
        <v>20.08236524636126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1.0583323360117129</v>
      </c>
      <c r="G1581" s="13">
        <f t="shared" si="293"/>
        <v>0</v>
      </c>
      <c r="H1581" s="13">
        <f t="shared" si="294"/>
        <v>1.0583323360117129</v>
      </c>
      <c r="I1581" s="16">
        <f t="shared" si="301"/>
        <v>1.0583323410037149</v>
      </c>
      <c r="J1581" s="13">
        <f t="shared" si="295"/>
        <v>1.0582822023995664</v>
      </c>
      <c r="K1581" s="13">
        <f t="shared" si="296"/>
        <v>5.0138604148486365E-5</v>
      </c>
      <c r="L1581" s="13">
        <f t="shared" si="297"/>
        <v>0</v>
      </c>
      <c r="M1581" s="13">
        <f t="shared" si="302"/>
        <v>2.3972189013820233E-3</v>
      </c>
      <c r="N1581" s="13">
        <f t="shared" si="298"/>
        <v>1.2565399285545975E-4</v>
      </c>
      <c r="O1581" s="13">
        <f t="shared" si="299"/>
        <v>1.2565399285545975E-4</v>
      </c>
      <c r="Q1581">
        <v>16.477674597388539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19.287198523767721</v>
      </c>
      <c r="G1582" s="13">
        <f t="shared" si="293"/>
        <v>0</v>
      </c>
      <c r="H1582" s="13">
        <f t="shared" si="294"/>
        <v>19.287198523767721</v>
      </c>
      <c r="I1582" s="16">
        <f t="shared" si="301"/>
        <v>19.287248662371869</v>
      </c>
      <c r="J1582" s="13">
        <f t="shared" si="295"/>
        <v>18.905164934756041</v>
      </c>
      <c r="K1582" s="13">
        <f t="shared" si="296"/>
        <v>0.38208372761582865</v>
      </c>
      <c r="L1582" s="13">
        <f t="shared" si="297"/>
        <v>0</v>
      </c>
      <c r="M1582" s="13">
        <f t="shared" si="302"/>
        <v>2.2715649085265637E-3</v>
      </c>
      <c r="N1582" s="13">
        <f t="shared" si="298"/>
        <v>1.1906764151665733E-4</v>
      </c>
      <c r="O1582" s="13">
        <f t="shared" si="299"/>
        <v>1.1906764151665733E-4</v>
      </c>
      <c r="Q1582">
        <v>14.61455662258065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47.975557553820757</v>
      </c>
      <c r="G1583" s="13">
        <f t="shared" si="293"/>
        <v>0</v>
      </c>
      <c r="H1583" s="13">
        <f t="shared" si="294"/>
        <v>47.975557553820757</v>
      </c>
      <c r="I1583" s="16">
        <f t="shared" si="301"/>
        <v>48.357641281436585</v>
      </c>
      <c r="J1583" s="13">
        <f t="shared" si="295"/>
        <v>43.456572328863395</v>
      </c>
      <c r="K1583" s="13">
        <f t="shared" si="296"/>
        <v>4.9010689525731905</v>
      </c>
      <c r="L1583" s="13">
        <f t="shared" si="297"/>
        <v>0</v>
      </c>
      <c r="M1583" s="13">
        <f t="shared" si="302"/>
        <v>2.1524972670099061E-3</v>
      </c>
      <c r="N1583" s="13">
        <f t="shared" si="298"/>
        <v>1.1282652412523966E-4</v>
      </c>
      <c r="O1583" s="13">
        <f t="shared" si="299"/>
        <v>1.1282652412523966E-4</v>
      </c>
      <c r="Q1583">
        <v>15.14865353355583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27.678270811558679</v>
      </c>
      <c r="G1584" s="13">
        <f t="shared" si="293"/>
        <v>0</v>
      </c>
      <c r="H1584" s="13">
        <f t="shared" si="294"/>
        <v>27.678270811558679</v>
      </c>
      <c r="I1584" s="16">
        <f t="shared" si="301"/>
        <v>32.579339764131873</v>
      </c>
      <c r="J1584" s="13">
        <f t="shared" si="295"/>
        <v>31.392586474292266</v>
      </c>
      <c r="K1584" s="13">
        <f t="shared" si="296"/>
        <v>1.1867532898396078</v>
      </c>
      <c r="L1584" s="13">
        <f t="shared" si="297"/>
        <v>0</v>
      </c>
      <c r="M1584" s="13">
        <f t="shared" si="302"/>
        <v>2.0396707428846665E-3</v>
      </c>
      <c r="N1584" s="13">
        <f t="shared" si="298"/>
        <v>1.0691254470176442E-4</v>
      </c>
      <c r="O1584" s="13">
        <f t="shared" si="299"/>
        <v>1.0691254470176442E-4</v>
      </c>
      <c r="Q1584">
        <v>17.565820945407008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2.306666667</v>
      </c>
      <c r="G1585" s="13">
        <f t="shared" si="293"/>
        <v>0</v>
      </c>
      <c r="H1585" s="13">
        <f t="shared" si="294"/>
        <v>2.306666667</v>
      </c>
      <c r="I1585" s="16">
        <f t="shared" si="301"/>
        <v>3.4934199568396078</v>
      </c>
      <c r="J1585" s="13">
        <f t="shared" si="295"/>
        <v>3.4928644289295265</v>
      </c>
      <c r="K1585" s="13">
        <f t="shared" si="296"/>
        <v>5.5552791008128821E-4</v>
      </c>
      <c r="L1585" s="13">
        <f t="shared" si="297"/>
        <v>0</v>
      </c>
      <c r="M1585" s="13">
        <f t="shared" si="302"/>
        <v>1.9327581981829021E-3</v>
      </c>
      <c r="N1585" s="13">
        <f t="shared" si="298"/>
        <v>1.0130855579596624E-4</v>
      </c>
      <c r="O1585" s="13">
        <f t="shared" si="299"/>
        <v>1.0130855579596624E-4</v>
      </c>
      <c r="Q1585">
        <v>24.824912678632941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4.5906128681719682</v>
      </c>
      <c r="G1586" s="13">
        <f t="shared" si="293"/>
        <v>0</v>
      </c>
      <c r="H1586" s="13">
        <f t="shared" si="294"/>
        <v>4.5906128681719682</v>
      </c>
      <c r="I1586" s="16">
        <f t="shared" si="301"/>
        <v>4.5911683960820495</v>
      </c>
      <c r="J1586" s="13">
        <f t="shared" si="295"/>
        <v>4.5898738629538869</v>
      </c>
      <c r="K1586" s="13">
        <f t="shared" si="296"/>
        <v>1.2945331281626338E-3</v>
      </c>
      <c r="L1586" s="13">
        <f t="shared" si="297"/>
        <v>0</v>
      </c>
      <c r="M1586" s="13">
        <f t="shared" si="302"/>
        <v>1.8314496423869359E-3</v>
      </c>
      <c r="N1586" s="13">
        <f t="shared" si="298"/>
        <v>9.5998308768110592E-5</v>
      </c>
      <c r="O1586" s="13">
        <f t="shared" si="299"/>
        <v>9.5998308768110592E-5</v>
      </c>
      <c r="Q1586">
        <v>24.63549304560356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3.0757881864302519</v>
      </c>
      <c r="G1587" s="13">
        <f t="shared" si="293"/>
        <v>0</v>
      </c>
      <c r="H1587" s="13">
        <f t="shared" si="294"/>
        <v>3.0757881864302519</v>
      </c>
      <c r="I1587" s="16">
        <f t="shared" si="301"/>
        <v>3.0770827195584145</v>
      </c>
      <c r="J1587" s="13">
        <f t="shared" si="295"/>
        <v>3.076776909597712</v>
      </c>
      <c r="K1587" s="13">
        <f t="shared" si="296"/>
        <v>3.0580996070250777E-4</v>
      </c>
      <c r="L1587" s="13">
        <f t="shared" si="297"/>
        <v>0</v>
      </c>
      <c r="M1587" s="13">
        <f t="shared" si="302"/>
        <v>1.7354513336188253E-3</v>
      </c>
      <c r="N1587" s="13">
        <f t="shared" si="298"/>
        <v>9.0966406676428369E-5</v>
      </c>
      <c r="O1587" s="13">
        <f t="shared" si="299"/>
        <v>9.0966406676428369E-5</v>
      </c>
      <c r="Q1587">
        <v>26.385692430318642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4.6666667000000002E-2</v>
      </c>
      <c r="G1588" s="13">
        <f t="shared" si="293"/>
        <v>0</v>
      </c>
      <c r="H1588" s="13">
        <f t="shared" si="294"/>
        <v>4.6666667000000002E-2</v>
      </c>
      <c r="I1588" s="16">
        <f t="shared" si="301"/>
        <v>4.697247696070251E-2</v>
      </c>
      <c r="J1588" s="13">
        <f t="shared" si="295"/>
        <v>4.6972476294201607E-2</v>
      </c>
      <c r="K1588" s="13">
        <f t="shared" si="296"/>
        <v>6.6650090307929233E-10</v>
      </c>
      <c r="L1588" s="13">
        <f t="shared" si="297"/>
        <v>0</v>
      </c>
      <c r="M1588" s="13">
        <f t="shared" si="302"/>
        <v>1.6444849269423968E-3</v>
      </c>
      <c r="N1588" s="13">
        <f t="shared" si="298"/>
        <v>8.6198259634029734E-5</v>
      </c>
      <c r="O1588" s="13">
        <f t="shared" si="299"/>
        <v>8.6198259634029734E-5</v>
      </c>
      <c r="Q1588">
        <v>29.997572193548379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2.246529683088514</v>
      </c>
      <c r="G1589" s="13">
        <f t="shared" si="293"/>
        <v>0</v>
      </c>
      <c r="H1589" s="13">
        <f t="shared" si="294"/>
        <v>2.246529683088514</v>
      </c>
      <c r="I1589" s="16">
        <f t="shared" si="301"/>
        <v>2.246529683755015</v>
      </c>
      <c r="J1589" s="13">
        <f t="shared" si="295"/>
        <v>2.2464424896179915</v>
      </c>
      <c r="K1589" s="13">
        <f t="shared" si="296"/>
        <v>8.7194137023516305E-5</v>
      </c>
      <c r="L1589" s="13">
        <f t="shared" si="297"/>
        <v>0</v>
      </c>
      <c r="M1589" s="13">
        <f t="shared" si="302"/>
        <v>1.5582866673083671E-3</v>
      </c>
      <c r="N1589" s="13">
        <f t="shared" si="298"/>
        <v>8.1680042505855434E-5</v>
      </c>
      <c r="O1589" s="13">
        <f t="shared" si="299"/>
        <v>8.1680042505855434E-5</v>
      </c>
      <c r="Q1589">
        <v>28.664723220361839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29.16578658050674</v>
      </c>
      <c r="G1590" s="13">
        <f t="shared" si="293"/>
        <v>0</v>
      </c>
      <c r="H1590" s="13">
        <f t="shared" si="294"/>
        <v>29.16578658050674</v>
      </c>
      <c r="I1590" s="16">
        <f t="shared" si="301"/>
        <v>29.165873774643764</v>
      </c>
      <c r="J1590" s="13">
        <f t="shared" si="295"/>
        <v>28.983862414019331</v>
      </c>
      <c r="K1590" s="13">
        <f t="shared" si="296"/>
        <v>0.18201136062443268</v>
      </c>
      <c r="L1590" s="13">
        <f t="shared" si="297"/>
        <v>0</v>
      </c>
      <c r="M1590" s="13">
        <f t="shared" si="302"/>
        <v>1.4766066248025117E-3</v>
      </c>
      <c r="N1590" s="13">
        <f t="shared" si="298"/>
        <v>7.739865482300869E-5</v>
      </c>
      <c r="O1590" s="13">
        <f t="shared" si="299"/>
        <v>7.739865482300869E-5</v>
      </c>
      <c r="Q1590">
        <v>28.94494345086482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0.74379450289816307</v>
      </c>
      <c r="G1591" s="13">
        <f t="shared" si="293"/>
        <v>0</v>
      </c>
      <c r="H1591" s="13">
        <f t="shared" si="294"/>
        <v>0.74379450289816307</v>
      </c>
      <c r="I1591" s="16">
        <f t="shared" si="301"/>
        <v>0.92580586352259575</v>
      </c>
      <c r="J1591" s="13">
        <f t="shared" si="295"/>
        <v>0.92579767480956721</v>
      </c>
      <c r="K1591" s="13">
        <f t="shared" si="296"/>
        <v>8.1887130285451804E-6</v>
      </c>
      <c r="L1591" s="13">
        <f t="shared" si="297"/>
        <v>0</v>
      </c>
      <c r="M1591" s="13">
        <f t="shared" si="302"/>
        <v>1.3992079699795029E-3</v>
      </c>
      <c r="N1591" s="13">
        <f t="shared" si="298"/>
        <v>7.3341682798240448E-5</v>
      </c>
      <c r="O1591" s="13">
        <f t="shared" si="299"/>
        <v>7.3341682798240448E-5</v>
      </c>
      <c r="Q1591">
        <v>26.509999663771641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2.2225837533089399</v>
      </c>
      <c r="G1592" s="13">
        <f t="shared" si="293"/>
        <v>0</v>
      </c>
      <c r="H1592" s="13">
        <f t="shared" si="294"/>
        <v>2.2225837533089399</v>
      </c>
      <c r="I1592" s="16">
        <f t="shared" si="301"/>
        <v>2.2225919420219684</v>
      </c>
      <c r="J1592" s="13">
        <f t="shared" si="295"/>
        <v>2.2223408976518302</v>
      </c>
      <c r="K1592" s="13">
        <f t="shared" si="296"/>
        <v>2.5104437013823144E-4</v>
      </c>
      <c r="L1592" s="13">
        <f t="shared" si="297"/>
        <v>0</v>
      </c>
      <c r="M1592" s="13">
        <f t="shared" si="302"/>
        <v>1.3258662871812625E-3</v>
      </c>
      <c r="N1592" s="13">
        <f t="shared" si="298"/>
        <v>6.9497363332452587E-5</v>
      </c>
      <c r="O1592" s="13">
        <f t="shared" si="299"/>
        <v>6.9497363332452587E-5</v>
      </c>
      <c r="Q1592">
        <v>20.82825395705024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38.354298531695413</v>
      </c>
      <c r="G1593" s="13">
        <f t="shared" si="293"/>
        <v>0</v>
      </c>
      <c r="H1593" s="13">
        <f t="shared" si="294"/>
        <v>38.354298531695413</v>
      </c>
      <c r="I1593" s="16">
        <f t="shared" si="301"/>
        <v>38.354549576065551</v>
      </c>
      <c r="J1593" s="13">
        <f t="shared" si="295"/>
        <v>36.446735972729279</v>
      </c>
      <c r="K1593" s="13">
        <f t="shared" si="296"/>
        <v>1.9078136033362725</v>
      </c>
      <c r="L1593" s="13">
        <f t="shared" si="297"/>
        <v>0</v>
      </c>
      <c r="M1593" s="13">
        <f t="shared" si="302"/>
        <v>1.2563689238488098E-3</v>
      </c>
      <c r="N1593" s="13">
        <f t="shared" si="298"/>
        <v>6.5854549907856755E-5</v>
      </c>
      <c r="O1593" s="13">
        <f t="shared" si="299"/>
        <v>6.5854549907856755E-5</v>
      </c>
      <c r="Q1593">
        <v>17.52204792026345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26.49268042652383</v>
      </c>
      <c r="G1594" s="13">
        <f t="shared" si="293"/>
        <v>0</v>
      </c>
      <c r="H1594" s="13">
        <f t="shared" si="294"/>
        <v>26.49268042652383</v>
      </c>
      <c r="I1594" s="16">
        <f t="shared" si="301"/>
        <v>28.400494029860102</v>
      </c>
      <c r="J1594" s="13">
        <f t="shared" si="295"/>
        <v>27.315787238167268</v>
      </c>
      <c r="K1594" s="13">
        <f t="shared" si="296"/>
        <v>1.0847067916928346</v>
      </c>
      <c r="L1594" s="13">
        <f t="shared" si="297"/>
        <v>0</v>
      </c>
      <c r="M1594" s="13">
        <f t="shared" si="302"/>
        <v>1.190514373940953E-3</v>
      </c>
      <c r="N1594" s="13">
        <f t="shared" si="298"/>
        <v>6.2402680268896881E-5</v>
      </c>
      <c r="O1594" s="13">
        <f t="shared" si="299"/>
        <v>6.2402680268896881E-5</v>
      </c>
      <c r="Q1594">
        <v>15.253409866171401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103.4201364761194</v>
      </c>
      <c r="G1595" s="13">
        <f t="shared" si="293"/>
        <v>0.92577501381848692</v>
      </c>
      <c r="H1595" s="13">
        <f t="shared" si="294"/>
        <v>102.49436146230092</v>
      </c>
      <c r="I1595" s="16">
        <f t="shared" si="301"/>
        <v>103.57906825399375</v>
      </c>
      <c r="J1595" s="13">
        <f t="shared" si="295"/>
        <v>74.883293826204351</v>
      </c>
      <c r="K1595" s="13">
        <f t="shared" si="296"/>
        <v>28.695774427789402</v>
      </c>
      <c r="L1595" s="13">
        <f t="shared" si="297"/>
        <v>0.51394761305851788</v>
      </c>
      <c r="M1595" s="13">
        <f t="shared" si="302"/>
        <v>0.51507572475218988</v>
      </c>
      <c r="N1595" s="13">
        <f t="shared" si="298"/>
        <v>2.6998502890461882E-2</v>
      </c>
      <c r="O1595" s="13">
        <f t="shared" si="299"/>
        <v>0.95277351670894883</v>
      </c>
      <c r="Q1595">
        <v>16.43368508739831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70.055663045281065</v>
      </c>
      <c r="G1596" s="13">
        <f t="shared" si="293"/>
        <v>0.25848554520172029</v>
      </c>
      <c r="H1596" s="13">
        <f t="shared" si="294"/>
        <v>69.797177500079343</v>
      </c>
      <c r="I1596" s="16">
        <f t="shared" si="301"/>
        <v>97.979004314810226</v>
      </c>
      <c r="J1596" s="13">
        <f t="shared" si="295"/>
        <v>68.598923432235139</v>
      </c>
      <c r="K1596" s="13">
        <f t="shared" si="296"/>
        <v>29.380080882575086</v>
      </c>
      <c r="L1596" s="13">
        <f t="shared" si="297"/>
        <v>0.54185510050098884</v>
      </c>
      <c r="M1596" s="13">
        <f t="shared" si="302"/>
        <v>1.0299323223627168</v>
      </c>
      <c r="N1596" s="13">
        <f t="shared" si="298"/>
        <v>5.3985519887717652E-2</v>
      </c>
      <c r="O1596" s="13">
        <f t="shared" si="299"/>
        <v>0.31247106508943795</v>
      </c>
      <c r="Q1596">
        <v>14.708441622580651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2.2202261939547361</v>
      </c>
      <c r="G1597" s="13">
        <f t="shared" si="293"/>
        <v>0</v>
      </c>
      <c r="H1597" s="13">
        <f t="shared" si="294"/>
        <v>2.2202261939547361</v>
      </c>
      <c r="I1597" s="16">
        <f t="shared" si="301"/>
        <v>31.058451976028834</v>
      </c>
      <c r="J1597" s="13">
        <f t="shared" si="295"/>
        <v>30.574595657147153</v>
      </c>
      <c r="K1597" s="13">
        <f t="shared" si="296"/>
        <v>0.48385631888168135</v>
      </c>
      <c r="L1597" s="13">
        <f t="shared" si="297"/>
        <v>0</v>
      </c>
      <c r="M1597" s="13">
        <f t="shared" si="302"/>
        <v>0.97594680247499921</v>
      </c>
      <c r="N1597" s="13">
        <f t="shared" si="298"/>
        <v>5.1155784094145028E-2</v>
      </c>
      <c r="O1597" s="13">
        <f t="shared" si="299"/>
        <v>5.1155784094145028E-2</v>
      </c>
      <c r="Q1597">
        <v>23.125165992994919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1.5127772654837439</v>
      </c>
      <c r="G1598" s="13">
        <f t="shared" si="293"/>
        <v>0</v>
      </c>
      <c r="H1598" s="13">
        <f t="shared" si="294"/>
        <v>1.5127772654837439</v>
      </c>
      <c r="I1598" s="16">
        <f t="shared" si="301"/>
        <v>1.9966335843654253</v>
      </c>
      <c r="J1598" s="13">
        <f t="shared" si="295"/>
        <v>1.9964915221910158</v>
      </c>
      <c r="K1598" s="13">
        <f t="shared" si="296"/>
        <v>1.4206217440948521E-4</v>
      </c>
      <c r="L1598" s="13">
        <f t="shared" si="297"/>
        <v>0</v>
      </c>
      <c r="M1598" s="13">
        <f t="shared" si="302"/>
        <v>0.9247910183808542</v>
      </c>
      <c r="N1598" s="13">
        <f t="shared" si="298"/>
        <v>4.8474373345474824E-2</v>
      </c>
      <c r="O1598" s="13">
        <f t="shared" si="299"/>
        <v>4.8474373345474824E-2</v>
      </c>
      <c r="Q1598">
        <v>22.581968066562759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2.6242521728684101</v>
      </c>
      <c r="G1599" s="13">
        <f t="shared" si="293"/>
        <v>0</v>
      </c>
      <c r="H1599" s="13">
        <f t="shared" si="294"/>
        <v>2.6242521728684101</v>
      </c>
      <c r="I1599" s="16">
        <f t="shared" si="301"/>
        <v>2.6243942350428195</v>
      </c>
      <c r="J1599" s="13">
        <f t="shared" si="295"/>
        <v>2.6242433812734398</v>
      </c>
      <c r="K1599" s="13">
        <f t="shared" si="296"/>
        <v>1.5085376937973294E-4</v>
      </c>
      <c r="L1599" s="13">
        <f t="shared" si="297"/>
        <v>0</v>
      </c>
      <c r="M1599" s="13">
        <f t="shared" si="302"/>
        <v>0.87631664503537943</v>
      </c>
      <c r="N1599" s="13">
        <f t="shared" si="298"/>
        <v>4.5933512951576862E-2</v>
      </c>
      <c r="O1599" s="13">
        <f t="shared" si="299"/>
        <v>4.5933512951576862E-2</v>
      </c>
      <c r="Q1599">
        <v>28.06099233609514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1.8307579597131849</v>
      </c>
      <c r="G1600" s="13">
        <f t="shared" si="293"/>
        <v>0</v>
      </c>
      <c r="H1600" s="13">
        <f t="shared" si="294"/>
        <v>1.8307579597131849</v>
      </c>
      <c r="I1600" s="16">
        <f t="shared" si="301"/>
        <v>1.8309088134825646</v>
      </c>
      <c r="J1600" s="13">
        <f t="shared" si="295"/>
        <v>1.830874331430582</v>
      </c>
      <c r="K1600" s="13">
        <f t="shared" si="296"/>
        <v>3.4482051982642759E-5</v>
      </c>
      <c r="L1600" s="13">
        <f t="shared" si="297"/>
        <v>0</v>
      </c>
      <c r="M1600" s="13">
        <f t="shared" si="302"/>
        <v>0.83038313208380254</v>
      </c>
      <c r="N1600" s="13">
        <f t="shared" si="298"/>
        <v>4.3525835744912027E-2</v>
      </c>
      <c r="O1600" s="13">
        <f t="shared" si="299"/>
        <v>4.3525835744912027E-2</v>
      </c>
      <c r="Q1600">
        <v>31.016142193548379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4.8446228385984123</v>
      </c>
      <c r="G1601" s="13">
        <f t="shared" si="293"/>
        <v>0</v>
      </c>
      <c r="H1601" s="13">
        <f t="shared" si="294"/>
        <v>4.8446228385984123</v>
      </c>
      <c r="I1601" s="16">
        <f t="shared" si="301"/>
        <v>4.8446573206503949</v>
      </c>
      <c r="J1601" s="13">
        <f t="shared" si="295"/>
        <v>4.843835955552084</v>
      </c>
      <c r="K1601" s="13">
        <f t="shared" si="296"/>
        <v>8.2136509831087778E-4</v>
      </c>
      <c r="L1601" s="13">
        <f t="shared" si="297"/>
        <v>0</v>
      </c>
      <c r="M1601" s="13">
        <f t="shared" si="302"/>
        <v>0.78685729633889057</v>
      </c>
      <c r="N1601" s="13">
        <f t="shared" si="298"/>
        <v>4.12443607195958E-2</v>
      </c>
      <c r="O1601" s="13">
        <f t="shared" si="299"/>
        <v>4.12443607195958E-2</v>
      </c>
      <c r="Q1601">
        <v>29.127868708288201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20.950332544963199</v>
      </c>
      <c r="G1602" s="13">
        <f t="shared" si="293"/>
        <v>0</v>
      </c>
      <c r="H1602" s="13">
        <f t="shared" si="294"/>
        <v>20.950332544963199</v>
      </c>
      <c r="I1602" s="16">
        <f t="shared" si="301"/>
        <v>20.95115391006151</v>
      </c>
      <c r="J1602" s="13">
        <f t="shared" si="295"/>
        <v>20.900074890406533</v>
      </c>
      <c r="K1602" s="13">
        <f t="shared" si="296"/>
        <v>5.1079019654977742E-2</v>
      </c>
      <c r="L1602" s="13">
        <f t="shared" si="297"/>
        <v>0</v>
      </c>
      <c r="M1602" s="13">
        <f t="shared" si="302"/>
        <v>0.74561293561929476</v>
      </c>
      <c r="N1602" s="13">
        <f t="shared" si="298"/>
        <v>3.9082472790128733E-2</v>
      </c>
      <c r="O1602" s="13">
        <f t="shared" si="299"/>
        <v>3.9082472790128733E-2</v>
      </c>
      <c r="Q1602">
        <v>31.075450472436099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5.6666667343218478E-2</v>
      </c>
      <c r="G1603" s="13">
        <f t="shared" si="293"/>
        <v>0</v>
      </c>
      <c r="H1603" s="13">
        <f t="shared" si="294"/>
        <v>5.6666667343218478E-2</v>
      </c>
      <c r="I1603" s="16">
        <f t="shared" si="301"/>
        <v>0.10774568699819623</v>
      </c>
      <c r="J1603" s="13">
        <f t="shared" si="295"/>
        <v>0.10774567594390869</v>
      </c>
      <c r="K1603" s="13">
        <f t="shared" si="296"/>
        <v>1.1054287540890329E-8</v>
      </c>
      <c r="L1603" s="13">
        <f t="shared" si="297"/>
        <v>0</v>
      </c>
      <c r="M1603" s="13">
        <f t="shared" si="302"/>
        <v>0.70653046282916598</v>
      </c>
      <c r="N1603" s="13">
        <f t="shared" si="298"/>
        <v>3.7033903611104924E-2</v>
      </c>
      <c r="O1603" s="13">
        <f t="shared" si="299"/>
        <v>3.7033903611104924E-2</v>
      </c>
      <c r="Q1603">
        <v>27.641143944037669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0.16666665821002941</v>
      </c>
      <c r="G1604" s="13">
        <f t="shared" si="293"/>
        <v>0</v>
      </c>
      <c r="H1604" s="13">
        <f t="shared" si="294"/>
        <v>0.16666665821002941</v>
      </c>
      <c r="I1604" s="16">
        <f t="shared" si="301"/>
        <v>0.16666666926431695</v>
      </c>
      <c r="J1604" s="13">
        <f t="shared" si="295"/>
        <v>0.16666657609104416</v>
      </c>
      <c r="K1604" s="13">
        <f t="shared" si="296"/>
        <v>9.3173272791569062E-8</v>
      </c>
      <c r="L1604" s="13">
        <f t="shared" si="297"/>
        <v>0</v>
      </c>
      <c r="M1604" s="13">
        <f t="shared" si="302"/>
        <v>0.66949655921806106</v>
      </c>
      <c r="N1604" s="13">
        <f t="shared" si="298"/>
        <v>3.5092713402285529E-2</v>
      </c>
      <c r="O1604" s="13">
        <f t="shared" si="299"/>
        <v>3.5092713402285529E-2</v>
      </c>
      <c r="Q1604">
        <v>21.731682316970559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10.434878813286639</v>
      </c>
      <c r="G1605" s="13">
        <f t="shared" si="293"/>
        <v>0</v>
      </c>
      <c r="H1605" s="13">
        <f t="shared" si="294"/>
        <v>10.434878813286639</v>
      </c>
      <c r="I1605" s="16">
        <f t="shared" si="301"/>
        <v>10.434878906459913</v>
      </c>
      <c r="J1605" s="13">
        <f t="shared" si="295"/>
        <v>10.383453619626346</v>
      </c>
      <c r="K1605" s="13">
        <f t="shared" si="296"/>
        <v>5.142528683356673E-2</v>
      </c>
      <c r="L1605" s="13">
        <f t="shared" si="297"/>
        <v>0</v>
      </c>
      <c r="M1605" s="13">
        <f t="shared" si="302"/>
        <v>0.63440384581577558</v>
      </c>
      <c r="N1605" s="13">
        <f t="shared" si="298"/>
        <v>3.3253273726339655E-2</v>
      </c>
      <c r="O1605" s="13">
        <f t="shared" si="299"/>
        <v>3.3253273726339655E-2</v>
      </c>
      <c r="Q1605">
        <v>15.942696021898779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17.59227156136221</v>
      </c>
      <c r="G1606" s="13">
        <f t="shared" ref="G1606:G1669" si="304">IF((F1606-$J$2)&gt;0,$I$2*(F1606-$J$2),0)</f>
        <v>0</v>
      </c>
      <c r="H1606" s="13">
        <f t="shared" ref="H1606:H1669" si="305">F1606-G1606</f>
        <v>17.59227156136221</v>
      </c>
      <c r="I1606" s="16">
        <f t="shared" si="301"/>
        <v>17.643696848195777</v>
      </c>
      <c r="J1606" s="13">
        <f t="shared" ref="J1606:J1669" si="306">I1606/SQRT(1+(I1606/($K$2*(300+(25*Q1606)+0.05*(Q1606)^3)))^2)</f>
        <v>17.341231835423645</v>
      </c>
      <c r="K1606" s="13">
        <f t="shared" ref="K1606:K1669" si="307">I1606-J1606</f>
        <v>0.30246501277213156</v>
      </c>
      <c r="L1606" s="13">
        <f t="shared" ref="L1606:L1669" si="308">IF(K1606&gt;$N$2,(K1606-$N$2)/$L$2,0)</f>
        <v>0</v>
      </c>
      <c r="M1606" s="13">
        <f t="shared" si="302"/>
        <v>0.6011505720894359</v>
      </c>
      <c r="N1606" s="13">
        <f t="shared" ref="N1606:N1669" si="309">$M$2*M1606</f>
        <v>3.1510251169316918E-2</v>
      </c>
      <c r="O1606" s="13">
        <f t="shared" ref="O1606:O1669" si="310">N1606+G1606</f>
        <v>3.1510251169316918E-2</v>
      </c>
      <c r="Q1606">
        <v>14.40244062258065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8.671379140639786</v>
      </c>
      <c r="G1607" s="13">
        <f t="shared" si="304"/>
        <v>0</v>
      </c>
      <c r="H1607" s="13">
        <f t="shared" si="305"/>
        <v>8.671379140639786</v>
      </c>
      <c r="I1607" s="16">
        <f t="shared" ref="I1607:I1670" si="312">H1607+K1606-L1606</f>
        <v>8.9738441534119175</v>
      </c>
      <c r="J1607" s="13">
        <f t="shared" si="306"/>
        <v>8.9451112646211044</v>
      </c>
      <c r="K1607" s="13">
        <f t="shared" si="307"/>
        <v>2.8732888790813149E-2</v>
      </c>
      <c r="L1607" s="13">
        <f t="shared" si="308"/>
        <v>0</v>
      </c>
      <c r="M1607" s="13">
        <f t="shared" ref="M1607:M1670" si="313">L1607+M1606-N1606</f>
        <v>0.56964032092011896</v>
      </c>
      <c r="N1607" s="13">
        <f t="shared" si="309"/>
        <v>2.9858591876533742E-2</v>
      </c>
      <c r="O1607" s="13">
        <f t="shared" si="310"/>
        <v>2.9858591876533742E-2</v>
      </c>
      <c r="Q1607">
        <v>16.883782109881501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1.5460658850056641</v>
      </c>
      <c r="G1608" s="13">
        <f t="shared" si="304"/>
        <v>0</v>
      </c>
      <c r="H1608" s="13">
        <f t="shared" si="305"/>
        <v>1.5460658850056641</v>
      </c>
      <c r="I1608" s="16">
        <f t="shared" si="312"/>
        <v>1.5747987737964773</v>
      </c>
      <c r="J1608" s="13">
        <f t="shared" si="306"/>
        <v>1.574724129934445</v>
      </c>
      <c r="K1608" s="13">
        <f t="shared" si="307"/>
        <v>7.4643862032264252E-5</v>
      </c>
      <c r="L1608" s="13">
        <f t="shared" si="308"/>
        <v>0</v>
      </c>
      <c r="M1608" s="13">
        <f t="shared" si="313"/>
        <v>0.53978172904358523</v>
      </c>
      <c r="N1608" s="13">
        <f t="shared" si="309"/>
        <v>2.8293506899035412E-2</v>
      </c>
      <c r="O1608" s="13">
        <f t="shared" si="310"/>
        <v>2.8293506899035412E-2</v>
      </c>
      <c r="Q1608">
        <v>22.096795800183639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1.0732477586651259</v>
      </c>
      <c r="G1609" s="13">
        <f t="shared" si="304"/>
        <v>0</v>
      </c>
      <c r="H1609" s="13">
        <f t="shared" si="305"/>
        <v>1.0732477586651259</v>
      </c>
      <c r="I1609" s="16">
        <f t="shared" si="312"/>
        <v>1.0733224025271582</v>
      </c>
      <c r="J1609" s="13">
        <f t="shared" si="306"/>
        <v>1.0732977802834887</v>
      </c>
      <c r="K1609" s="13">
        <f t="shared" si="307"/>
        <v>2.4622243669503163E-5</v>
      </c>
      <c r="L1609" s="13">
        <f t="shared" si="308"/>
        <v>0</v>
      </c>
      <c r="M1609" s="13">
        <f t="shared" si="313"/>
        <v>0.51148822214454981</v>
      </c>
      <c r="N1609" s="13">
        <f t="shared" si="309"/>
        <v>2.6810458308146323E-2</v>
      </c>
      <c r="O1609" s="13">
        <f t="shared" si="310"/>
        <v>2.6810458308146323E-2</v>
      </c>
      <c r="Q1609">
        <v>21.806538183669371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3.0616818618021768</v>
      </c>
      <c r="G1610" s="13">
        <f t="shared" si="304"/>
        <v>0</v>
      </c>
      <c r="H1610" s="13">
        <f t="shared" si="305"/>
        <v>3.0616818618021768</v>
      </c>
      <c r="I1610" s="16">
        <f t="shared" si="312"/>
        <v>3.0617064840458461</v>
      </c>
      <c r="J1610" s="13">
        <f t="shared" si="306"/>
        <v>3.0613979145794898</v>
      </c>
      <c r="K1610" s="13">
        <f t="shared" si="307"/>
        <v>3.085694663562677E-4</v>
      </c>
      <c r="L1610" s="13">
        <f t="shared" si="308"/>
        <v>0</v>
      </c>
      <c r="M1610" s="13">
        <f t="shared" si="313"/>
        <v>0.48467776383640349</v>
      </c>
      <c r="N1610" s="13">
        <f t="shared" si="309"/>
        <v>2.5405146037847916E-2</v>
      </c>
      <c r="O1610" s="13">
        <f t="shared" si="310"/>
        <v>2.5405146037847916E-2</v>
      </c>
      <c r="Q1610">
        <v>26.211579912152061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5.0891082777368259</v>
      </c>
      <c r="G1611" s="13">
        <f t="shared" si="304"/>
        <v>0</v>
      </c>
      <c r="H1611" s="13">
        <f t="shared" si="305"/>
        <v>5.0891082777368259</v>
      </c>
      <c r="I1611" s="16">
        <f t="shared" si="312"/>
        <v>5.0894168472031822</v>
      </c>
      <c r="J1611" s="13">
        <f t="shared" si="306"/>
        <v>5.0882538702382458</v>
      </c>
      <c r="K1611" s="13">
        <f t="shared" si="307"/>
        <v>1.1629769649363908E-3</v>
      </c>
      <c r="L1611" s="13">
        <f t="shared" si="308"/>
        <v>0</v>
      </c>
      <c r="M1611" s="13">
        <f t="shared" si="313"/>
        <v>0.45927261779855555</v>
      </c>
      <c r="N1611" s="13">
        <f t="shared" si="309"/>
        <v>2.4073495416834005E-2</v>
      </c>
      <c r="O1611" s="13">
        <f t="shared" si="310"/>
        <v>2.4073495416834005E-2</v>
      </c>
      <c r="Q1611">
        <v>27.65152982603416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4.6666667000000002E-2</v>
      </c>
      <c r="G1612" s="13">
        <f t="shared" si="304"/>
        <v>0</v>
      </c>
      <c r="H1612" s="13">
        <f t="shared" si="305"/>
        <v>4.6666667000000002E-2</v>
      </c>
      <c r="I1612" s="16">
        <f t="shared" si="312"/>
        <v>4.7829643964936393E-2</v>
      </c>
      <c r="J1612" s="13">
        <f t="shared" si="306"/>
        <v>4.782964320255749E-2</v>
      </c>
      <c r="K1612" s="13">
        <f t="shared" si="307"/>
        <v>7.6237890306307676E-10</v>
      </c>
      <c r="L1612" s="13">
        <f t="shared" si="308"/>
        <v>0</v>
      </c>
      <c r="M1612" s="13">
        <f t="shared" si="313"/>
        <v>0.43519912238172154</v>
      </c>
      <c r="N1612" s="13">
        <f t="shared" si="309"/>
        <v>2.2811645354093014E-2</v>
      </c>
      <c r="O1612" s="13">
        <f t="shared" si="310"/>
        <v>2.2811645354093014E-2</v>
      </c>
      <c r="Q1612">
        <v>29.39830818297046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15.81917308691729</v>
      </c>
      <c r="G1613" s="13">
        <f t="shared" si="304"/>
        <v>0</v>
      </c>
      <c r="H1613" s="13">
        <f t="shared" si="305"/>
        <v>15.81917308691729</v>
      </c>
      <c r="I1613" s="16">
        <f t="shared" si="312"/>
        <v>15.819173087679669</v>
      </c>
      <c r="J1613" s="13">
        <f t="shared" si="306"/>
        <v>15.794574280573487</v>
      </c>
      <c r="K1613" s="13">
        <f t="shared" si="307"/>
        <v>2.4598807106182008E-2</v>
      </c>
      <c r="L1613" s="13">
        <f t="shared" si="308"/>
        <v>0</v>
      </c>
      <c r="M1613" s="13">
        <f t="shared" si="313"/>
        <v>0.41238747702762851</v>
      </c>
      <c r="N1613" s="13">
        <f t="shared" si="309"/>
        <v>2.1615937143761452E-2</v>
      </c>
      <c r="O1613" s="13">
        <f t="shared" si="310"/>
        <v>2.1615937143761452E-2</v>
      </c>
      <c r="Q1613">
        <v>30.237804193548381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32.187748945011798</v>
      </c>
      <c r="G1614" s="13">
        <f t="shared" si="304"/>
        <v>0</v>
      </c>
      <c r="H1614" s="13">
        <f t="shared" si="305"/>
        <v>32.187748945011798</v>
      </c>
      <c r="I1614" s="16">
        <f t="shared" si="312"/>
        <v>32.212347752117978</v>
      </c>
      <c r="J1614" s="13">
        <f t="shared" si="306"/>
        <v>31.941884885330388</v>
      </c>
      <c r="K1614" s="13">
        <f t="shared" si="307"/>
        <v>0.27046286678758946</v>
      </c>
      <c r="L1614" s="13">
        <f t="shared" si="308"/>
        <v>0</v>
      </c>
      <c r="M1614" s="13">
        <f t="shared" si="313"/>
        <v>0.39077153988386704</v>
      </c>
      <c r="N1614" s="13">
        <f t="shared" si="309"/>
        <v>2.0482903856788623E-2</v>
      </c>
      <c r="O1614" s="13">
        <f t="shared" si="310"/>
        <v>2.0482903856788623E-2</v>
      </c>
      <c r="Q1614">
        <v>28.196111353709409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0.38726839810753177</v>
      </c>
      <c r="G1615" s="13">
        <f t="shared" si="304"/>
        <v>0</v>
      </c>
      <c r="H1615" s="13">
        <f t="shared" si="305"/>
        <v>0.38726839810753177</v>
      </c>
      <c r="I1615" s="16">
        <f t="shared" si="312"/>
        <v>0.65773126489512124</v>
      </c>
      <c r="J1615" s="13">
        <f t="shared" si="306"/>
        <v>0.65772808325446186</v>
      </c>
      <c r="K1615" s="13">
        <f t="shared" si="307"/>
        <v>3.1816406593776492E-6</v>
      </c>
      <c r="L1615" s="13">
        <f t="shared" si="308"/>
        <v>0</v>
      </c>
      <c r="M1615" s="13">
        <f t="shared" si="313"/>
        <v>0.3702886360270784</v>
      </c>
      <c r="N1615" s="13">
        <f t="shared" si="309"/>
        <v>1.9409260288653821E-2</v>
      </c>
      <c r="O1615" s="13">
        <f t="shared" si="310"/>
        <v>1.9409260288653821E-2</v>
      </c>
      <c r="Q1615">
        <v>25.928575926901519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1.166273132226304</v>
      </c>
      <c r="G1616" s="13">
        <f t="shared" si="304"/>
        <v>0</v>
      </c>
      <c r="H1616" s="13">
        <f t="shared" si="305"/>
        <v>1.166273132226304</v>
      </c>
      <c r="I1616" s="16">
        <f t="shared" si="312"/>
        <v>1.1662763138669634</v>
      </c>
      <c r="J1616" s="13">
        <f t="shared" si="306"/>
        <v>1.1662449891246189</v>
      </c>
      <c r="K1616" s="13">
        <f t="shared" si="307"/>
        <v>3.1324742344462919E-5</v>
      </c>
      <c r="L1616" s="13">
        <f t="shared" si="308"/>
        <v>0</v>
      </c>
      <c r="M1616" s="13">
        <f t="shared" si="313"/>
        <v>0.35087937573842459</v>
      </c>
      <c r="N1616" s="13">
        <f t="shared" si="309"/>
        <v>1.839189343398976E-2</v>
      </c>
      <c r="O1616" s="13">
        <f t="shared" si="310"/>
        <v>1.839189343398976E-2</v>
      </c>
      <c r="Q1616">
        <v>21.86605213191141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10.088165688189269</v>
      </c>
      <c r="G1617" s="13">
        <f t="shared" si="304"/>
        <v>0</v>
      </c>
      <c r="H1617" s="13">
        <f t="shared" si="305"/>
        <v>10.088165688189269</v>
      </c>
      <c r="I1617" s="16">
        <f t="shared" si="312"/>
        <v>10.088197012931614</v>
      </c>
      <c r="J1617" s="13">
        <f t="shared" si="306"/>
        <v>10.039620641456525</v>
      </c>
      <c r="K1617" s="13">
        <f t="shared" si="307"/>
        <v>4.857637147508953E-2</v>
      </c>
      <c r="L1617" s="13">
        <f t="shared" si="308"/>
        <v>0</v>
      </c>
      <c r="M1617" s="13">
        <f t="shared" si="313"/>
        <v>0.33248748230443481</v>
      </c>
      <c r="N1617" s="13">
        <f t="shared" si="309"/>
        <v>1.7427853460493553E-2</v>
      </c>
      <c r="O1617" s="13">
        <f t="shared" si="310"/>
        <v>1.7427853460493553E-2</v>
      </c>
      <c r="Q1617">
        <v>15.62690480679594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54.24267430341564</v>
      </c>
      <c r="G1618" s="13">
        <f t="shared" si="304"/>
        <v>0</v>
      </c>
      <c r="H1618" s="13">
        <f t="shared" si="305"/>
        <v>54.24267430341564</v>
      </c>
      <c r="I1618" s="16">
        <f t="shared" si="312"/>
        <v>54.291250674890733</v>
      </c>
      <c r="J1618" s="13">
        <f t="shared" si="306"/>
        <v>47.082909882460939</v>
      </c>
      <c r="K1618" s="13">
        <f t="shared" si="307"/>
        <v>7.2083407924297944</v>
      </c>
      <c r="L1618" s="13">
        <f t="shared" si="308"/>
        <v>0</v>
      </c>
      <c r="M1618" s="13">
        <f t="shared" si="313"/>
        <v>0.31505962884394123</v>
      </c>
      <c r="N1618" s="13">
        <f t="shared" si="309"/>
        <v>1.6514345155954336E-2</v>
      </c>
      <c r="O1618" s="13">
        <f t="shared" si="310"/>
        <v>1.6514345155954336E-2</v>
      </c>
      <c r="Q1618">
        <v>14.479487622580651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1.5881525807567261</v>
      </c>
      <c r="G1619" s="13">
        <f t="shared" si="304"/>
        <v>0</v>
      </c>
      <c r="H1619" s="13">
        <f t="shared" si="305"/>
        <v>1.5881525807567261</v>
      </c>
      <c r="I1619" s="16">
        <f t="shared" si="312"/>
        <v>8.7964933731865198</v>
      </c>
      <c r="J1619" s="13">
        <f t="shared" si="306"/>
        <v>8.7623548926478474</v>
      </c>
      <c r="K1619" s="13">
        <f t="shared" si="307"/>
        <v>3.4138480538672411E-2</v>
      </c>
      <c r="L1619" s="13">
        <f t="shared" si="308"/>
        <v>0</v>
      </c>
      <c r="M1619" s="13">
        <f t="shared" si="313"/>
        <v>0.29854528368798688</v>
      </c>
      <c r="N1619" s="13">
        <f t="shared" si="309"/>
        <v>1.5648719823598341E-2</v>
      </c>
      <c r="O1619" s="13">
        <f t="shared" si="310"/>
        <v>1.5648719823598341E-2</v>
      </c>
      <c r="Q1619">
        <v>15.21933547977887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8.8125989021389373</v>
      </c>
      <c r="G1620" s="13">
        <f t="shared" si="304"/>
        <v>0</v>
      </c>
      <c r="H1620" s="13">
        <f t="shared" si="305"/>
        <v>8.8125989021389373</v>
      </c>
      <c r="I1620" s="16">
        <f t="shared" si="312"/>
        <v>8.8467373826776097</v>
      </c>
      <c r="J1620" s="13">
        <f t="shared" si="306"/>
        <v>8.82603686059824</v>
      </c>
      <c r="K1620" s="13">
        <f t="shared" si="307"/>
        <v>2.0700522079369676E-2</v>
      </c>
      <c r="L1620" s="13">
        <f t="shared" si="308"/>
        <v>0</v>
      </c>
      <c r="M1620" s="13">
        <f t="shared" si="313"/>
        <v>0.28289656386438855</v>
      </c>
      <c r="N1620" s="13">
        <f t="shared" si="309"/>
        <v>1.4828467602252218E-2</v>
      </c>
      <c r="O1620" s="13">
        <f t="shared" si="310"/>
        <v>1.4828467602252218E-2</v>
      </c>
      <c r="Q1620">
        <v>18.91135780582967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5.0871981487609954</v>
      </c>
      <c r="G1621" s="13">
        <f t="shared" si="304"/>
        <v>0</v>
      </c>
      <c r="H1621" s="13">
        <f t="shared" si="305"/>
        <v>5.0871981487609954</v>
      </c>
      <c r="I1621" s="16">
        <f t="shared" si="312"/>
        <v>5.1078986708403651</v>
      </c>
      <c r="J1621" s="13">
        <f t="shared" si="306"/>
        <v>5.104398606445014</v>
      </c>
      <c r="K1621" s="13">
        <f t="shared" si="307"/>
        <v>3.5000643953511101E-3</v>
      </c>
      <c r="L1621" s="13">
        <f t="shared" si="308"/>
        <v>0</v>
      </c>
      <c r="M1621" s="13">
        <f t="shared" si="313"/>
        <v>0.26806809626213635</v>
      </c>
      <c r="N1621" s="13">
        <f t="shared" si="309"/>
        <v>1.4051210189057025E-2</v>
      </c>
      <c r="O1621" s="13">
        <f t="shared" si="310"/>
        <v>1.4051210189057025E-2</v>
      </c>
      <c r="Q1621">
        <v>19.843870439959542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5.0870597161339841</v>
      </c>
      <c r="G1622" s="13">
        <f t="shared" si="304"/>
        <v>0</v>
      </c>
      <c r="H1622" s="13">
        <f t="shared" si="305"/>
        <v>5.0870597161339841</v>
      </c>
      <c r="I1622" s="16">
        <f t="shared" si="312"/>
        <v>5.0905597805293352</v>
      </c>
      <c r="J1622" s="13">
        <f t="shared" si="306"/>
        <v>5.088909264884367</v>
      </c>
      <c r="K1622" s="13">
        <f t="shared" si="307"/>
        <v>1.650515644968209E-3</v>
      </c>
      <c r="L1622" s="13">
        <f t="shared" si="308"/>
        <v>0</v>
      </c>
      <c r="M1622" s="13">
        <f t="shared" si="313"/>
        <v>0.25401688607307932</v>
      </c>
      <c r="N1622" s="13">
        <f t="shared" si="309"/>
        <v>1.3314693943632609E-2</v>
      </c>
      <c r="O1622" s="13">
        <f t="shared" si="310"/>
        <v>1.3314693943632609E-2</v>
      </c>
      <c r="Q1622">
        <v>25.114724418178891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39.60843254919881</v>
      </c>
      <c r="G1623" s="13">
        <f t="shared" si="304"/>
        <v>0</v>
      </c>
      <c r="H1623" s="13">
        <f t="shared" si="305"/>
        <v>39.60843254919881</v>
      </c>
      <c r="I1623" s="16">
        <f t="shared" si="312"/>
        <v>39.610083064843778</v>
      </c>
      <c r="J1623" s="13">
        <f t="shared" si="306"/>
        <v>39.098270932376863</v>
      </c>
      <c r="K1623" s="13">
        <f t="shared" si="307"/>
        <v>0.5118121324669147</v>
      </c>
      <c r="L1623" s="13">
        <f t="shared" si="308"/>
        <v>0</v>
      </c>
      <c r="M1623" s="13">
        <f t="shared" si="313"/>
        <v>0.24070219212944671</v>
      </c>
      <c r="N1623" s="13">
        <f t="shared" si="309"/>
        <v>1.2616783353698032E-2</v>
      </c>
      <c r="O1623" s="13">
        <f t="shared" si="310"/>
        <v>1.2616783353698032E-2</v>
      </c>
      <c r="Q1623">
        <v>28.015786602724631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5.166666703432185E-2</v>
      </c>
      <c r="G1624" s="13">
        <f t="shared" si="304"/>
        <v>0</v>
      </c>
      <c r="H1624" s="13">
        <f t="shared" si="305"/>
        <v>5.166666703432185E-2</v>
      </c>
      <c r="I1624" s="16">
        <f t="shared" si="312"/>
        <v>0.56347879950123658</v>
      </c>
      <c r="J1624" s="13">
        <f t="shared" si="306"/>
        <v>0.5634772997042411</v>
      </c>
      <c r="K1624" s="13">
        <f t="shared" si="307"/>
        <v>1.499796995485525E-6</v>
      </c>
      <c r="L1624" s="13">
        <f t="shared" si="308"/>
        <v>0</v>
      </c>
      <c r="M1624" s="13">
        <f t="shared" si="313"/>
        <v>0.22808540877574868</v>
      </c>
      <c r="N1624" s="13">
        <f t="shared" si="309"/>
        <v>1.1955454843201771E-2</v>
      </c>
      <c r="O1624" s="13">
        <f t="shared" si="310"/>
        <v>1.1955454843201771E-2</v>
      </c>
      <c r="Q1624">
        <v>28.028885717229741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1.1051182378013309</v>
      </c>
      <c r="G1625" s="13">
        <f t="shared" si="304"/>
        <v>0</v>
      </c>
      <c r="H1625" s="13">
        <f t="shared" si="305"/>
        <v>1.1051182378013309</v>
      </c>
      <c r="I1625" s="16">
        <f t="shared" si="312"/>
        <v>1.1051197375983264</v>
      </c>
      <c r="J1625" s="13">
        <f t="shared" si="306"/>
        <v>1.1051109280650349</v>
      </c>
      <c r="K1625" s="13">
        <f t="shared" si="307"/>
        <v>8.809533291520566E-6</v>
      </c>
      <c r="L1625" s="13">
        <f t="shared" si="308"/>
        <v>0</v>
      </c>
      <c r="M1625" s="13">
        <f t="shared" si="313"/>
        <v>0.21612995393254691</v>
      </c>
      <c r="N1625" s="13">
        <f t="shared" si="309"/>
        <v>1.1328790905008483E-2</v>
      </c>
      <c r="O1625" s="13">
        <f t="shared" si="310"/>
        <v>1.1328790905008483E-2</v>
      </c>
      <c r="Q1625">
        <v>29.886084193548381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21.232202778116079</v>
      </c>
      <c r="G1626" s="13">
        <f t="shared" si="304"/>
        <v>0</v>
      </c>
      <c r="H1626" s="13">
        <f t="shared" si="305"/>
        <v>21.232202778116079</v>
      </c>
      <c r="I1626" s="16">
        <f t="shared" si="312"/>
        <v>21.23221158764937</v>
      </c>
      <c r="J1626" s="13">
        <f t="shared" si="306"/>
        <v>21.169846780334264</v>
      </c>
      <c r="K1626" s="13">
        <f t="shared" si="307"/>
        <v>6.2364807315105963E-2</v>
      </c>
      <c r="L1626" s="13">
        <f t="shared" si="308"/>
        <v>0</v>
      </c>
      <c r="M1626" s="13">
        <f t="shared" si="313"/>
        <v>0.20480116302753842</v>
      </c>
      <c r="N1626" s="13">
        <f t="shared" si="309"/>
        <v>1.0734974541130213E-2</v>
      </c>
      <c r="O1626" s="13">
        <f t="shared" si="310"/>
        <v>1.0734974541130213E-2</v>
      </c>
      <c r="Q1626">
        <v>29.866412967474151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1.0783928407369681</v>
      </c>
      <c r="G1627" s="13">
        <f t="shared" si="304"/>
        <v>0</v>
      </c>
      <c r="H1627" s="13">
        <f t="shared" si="305"/>
        <v>1.0783928407369681</v>
      </c>
      <c r="I1627" s="16">
        <f t="shared" si="312"/>
        <v>1.140757648052074</v>
      </c>
      <c r="J1627" s="13">
        <f t="shared" si="306"/>
        <v>1.1407416392800713</v>
      </c>
      <c r="K1627" s="13">
        <f t="shared" si="307"/>
        <v>1.6008772002695792E-5</v>
      </c>
      <c r="L1627" s="13">
        <f t="shared" si="308"/>
        <v>0</v>
      </c>
      <c r="M1627" s="13">
        <f t="shared" si="313"/>
        <v>0.19406618848640822</v>
      </c>
      <c r="N1627" s="13">
        <f t="shared" si="309"/>
        <v>1.0172283994381618E-2</v>
      </c>
      <c r="O1627" s="13">
        <f t="shared" si="310"/>
        <v>1.0172283994381618E-2</v>
      </c>
      <c r="Q1627">
        <v>26.190575908879531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4.6666667000000002E-2</v>
      </c>
      <c r="G1628" s="13">
        <f t="shared" si="304"/>
        <v>0</v>
      </c>
      <c r="H1628" s="13">
        <f t="shared" si="305"/>
        <v>4.6666667000000002E-2</v>
      </c>
      <c r="I1628" s="16">
        <f t="shared" si="312"/>
        <v>4.6682675772002698E-2</v>
      </c>
      <c r="J1628" s="13">
        <f t="shared" si="306"/>
        <v>4.6682673601763779E-2</v>
      </c>
      <c r="K1628" s="13">
        <f t="shared" si="307"/>
        <v>2.1702389191302629E-9</v>
      </c>
      <c r="L1628" s="13">
        <f t="shared" si="308"/>
        <v>0</v>
      </c>
      <c r="M1628" s="13">
        <f t="shared" si="313"/>
        <v>0.18389390449202661</v>
      </c>
      <c r="N1628" s="13">
        <f t="shared" si="309"/>
        <v>9.6390877561837451E-3</v>
      </c>
      <c r="O1628" s="13">
        <f t="shared" si="310"/>
        <v>9.6390877561837451E-3</v>
      </c>
      <c r="Q1628">
        <v>21.319720682145331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4.6666667000000002E-2</v>
      </c>
      <c r="G1629" s="13">
        <f t="shared" si="304"/>
        <v>0</v>
      </c>
      <c r="H1629" s="13">
        <f t="shared" si="305"/>
        <v>4.6666667000000002E-2</v>
      </c>
      <c r="I1629" s="16">
        <f t="shared" si="312"/>
        <v>4.6666669170238921E-2</v>
      </c>
      <c r="J1629" s="13">
        <f t="shared" si="306"/>
        <v>4.6666664413313713E-2</v>
      </c>
      <c r="K1629" s="13">
        <f t="shared" si="307"/>
        <v>4.7569252079049384E-9</v>
      </c>
      <c r="L1629" s="13">
        <f t="shared" si="308"/>
        <v>0</v>
      </c>
      <c r="M1629" s="13">
        <f t="shared" si="313"/>
        <v>0.17425481673584287</v>
      </c>
      <c r="N1629" s="13">
        <f t="shared" si="309"/>
        <v>9.1338398360416174E-3</v>
      </c>
      <c r="O1629" s="13">
        <f t="shared" si="310"/>
        <v>9.1338398360416174E-3</v>
      </c>
      <c r="Q1629">
        <v>15.755690295291309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21.015514485246779</v>
      </c>
      <c r="G1630" s="13">
        <f t="shared" si="304"/>
        <v>0</v>
      </c>
      <c r="H1630" s="13">
        <f t="shared" si="305"/>
        <v>21.015514485246779</v>
      </c>
      <c r="I1630" s="16">
        <f t="shared" si="312"/>
        <v>21.015514490003703</v>
      </c>
      <c r="J1630" s="13">
        <f t="shared" si="306"/>
        <v>20.554120538871128</v>
      </c>
      <c r="K1630" s="13">
        <f t="shared" si="307"/>
        <v>0.46139395113257464</v>
      </c>
      <c r="L1630" s="13">
        <f t="shared" si="308"/>
        <v>0</v>
      </c>
      <c r="M1630" s="13">
        <f t="shared" si="313"/>
        <v>0.16512097689980124</v>
      </c>
      <c r="N1630" s="13">
        <f t="shared" si="309"/>
        <v>8.6550752789795876E-3</v>
      </c>
      <c r="O1630" s="13">
        <f t="shared" si="310"/>
        <v>8.6550752789795876E-3</v>
      </c>
      <c r="Q1630">
        <v>15.085696622580651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0.50106248482191729</v>
      </c>
      <c r="G1631" s="13">
        <f t="shared" si="304"/>
        <v>0</v>
      </c>
      <c r="H1631" s="13">
        <f t="shared" si="305"/>
        <v>0.50106248482191729</v>
      </c>
      <c r="I1631" s="16">
        <f t="shared" si="312"/>
        <v>0.96245643595449193</v>
      </c>
      <c r="J1631" s="13">
        <f t="shared" si="306"/>
        <v>0.96242946969186483</v>
      </c>
      <c r="K1631" s="13">
        <f t="shared" si="307"/>
        <v>2.6966262627103887E-5</v>
      </c>
      <c r="L1631" s="13">
        <f t="shared" si="308"/>
        <v>0</v>
      </c>
      <c r="M1631" s="13">
        <f t="shared" si="313"/>
        <v>0.15646590162082163</v>
      </c>
      <c r="N1631" s="13">
        <f t="shared" si="309"/>
        <v>8.2014059179373461E-3</v>
      </c>
      <c r="O1631" s="13">
        <f t="shared" si="310"/>
        <v>8.2014059179373461E-3</v>
      </c>
      <c r="Q1631">
        <v>18.85382470212992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5.0870540250148739</v>
      </c>
      <c r="G1632" s="13">
        <f t="shared" si="304"/>
        <v>0</v>
      </c>
      <c r="H1632" s="13">
        <f t="shared" si="305"/>
        <v>5.0870540250148739</v>
      </c>
      <c r="I1632" s="16">
        <f t="shared" si="312"/>
        <v>5.0870809912775012</v>
      </c>
      <c r="J1632" s="13">
        <f t="shared" si="306"/>
        <v>5.0829033342421308</v>
      </c>
      <c r="K1632" s="13">
        <f t="shared" si="307"/>
        <v>4.1776570353704301E-3</v>
      </c>
      <c r="L1632" s="13">
        <f t="shared" si="308"/>
        <v>0</v>
      </c>
      <c r="M1632" s="13">
        <f t="shared" si="313"/>
        <v>0.1482644957028843</v>
      </c>
      <c r="N1632" s="13">
        <f t="shared" si="309"/>
        <v>7.7715163488107607E-3</v>
      </c>
      <c r="O1632" s="13">
        <f t="shared" si="310"/>
        <v>7.7715163488107607E-3</v>
      </c>
      <c r="Q1632">
        <v>18.506215178377669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5.166666703432185E-2</v>
      </c>
      <c r="G1633" s="13">
        <f t="shared" si="304"/>
        <v>0</v>
      </c>
      <c r="H1633" s="13">
        <f t="shared" si="305"/>
        <v>5.166666703432185E-2</v>
      </c>
      <c r="I1633" s="16">
        <f t="shared" si="312"/>
        <v>5.584432406969228E-2</v>
      </c>
      <c r="J1633" s="13">
        <f t="shared" si="306"/>
        <v>5.5844319965998687E-2</v>
      </c>
      <c r="K1633" s="13">
        <f t="shared" si="307"/>
        <v>4.1036935932714513E-9</v>
      </c>
      <c r="L1633" s="13">
        <f t="shared" si="308"/>
        <v>0</v>
      </c>
      <c r="M1633" s="13">
        <f t="shared" si="313"/>
        <v>0.14049297935407354</v>
      </c>
      <c r="N1633" s="13">
        <f t="shared" si="309"/>
        <v>7.3641601164672818E-3</v>
      </c>
      <c r="O1633" s="13">
        <f t="shared" si="310"/>
        <v>7.3641601164672818E-3</v>
      </c>
      <c r="Q1633">
        <v>20.616955482617339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4.8584615542466407</v>
      </c>
      <c r="G1634" s="13">
        <f t="shared" si="304"/>
        <v>0</v>
      </c>
      <c r="H1634" s="13">
        <f t="shared" si="305"/>
        <v>4.8584615542466407</v>
      </c>
      <c r="I1634" s="16">
        <f t="shared" si="312"/>
        <v>4.8584615583503341</v>
      </c>
      <c r="J1634" s="13">
        <f t="shared" si="306"/>
        <v>4.8560377341526619</v>
      </c>
      <c r="K1634" s="13">
        <f t="shared" si="307"/>
        <v>2.4238241976721753E-3</v>
      </c>
      <c r="L1634" s="13">
        <f t="shared" si="308"/>
        <v>0</v>
      </c>
      <c r="M1634" s="13">
        <f t="shared" si="313"/>
        <v>0.13312881923760625</v>
      </c>
      <c r="N1634" s="13">
        <f t="shared" si="309"/>
        <v>6.9781561006773277E-3</v>
      </c>
      <c r="O1634" s="13">
        <f t="shared" si="310"/>
        <v>6.9781561006773277E-3</v>
      </c>
      <c r="Q1634">
        <v>21.380126154738161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0.27621744379327268</v>
      </c>
      <c r="G1635" s="13">
        <f t="shared" si="304"/>
        <v>0</v>
      </c>
      <c r="H1635" s="13">
        <f t="shared" si="305"/>
        <v>0.27621744379327268</v>
      </c>
      <c r="I1635" s="16">
        <f t="shared" si="312"/>
        <v>0.27864126799094485</v>
      </c>
      <c r="J1635" s="13">
        <f t="shared" si="306"/>
        <v>0.27864092684870578</v>
      </c>
      <c r="K1635" s="13">
        <f t="shared" si="307"/>
        <v>3.4114223906867025E-7</v>
      </c>
      <c r="L1635" s="13">
        <f t="shared" si="308"/>
        <v>0</v>
      </c>
      <c r="M1635" s="13">
        <f t="shared" si="313"/>
        <v>0.12615066313692891</v>
      </c>
      <c r="N1635" s="13">
        <f t="shared" si="309"/>
        <v>6.6123850914827607E-3</v>
      </c>
      <c r="O1635" s="13">
        <f t="shared" si="310"/>
        <v>6.6123850914827607E-3</v>
      </c>
      <c r="Q1635">
        <v>23.463051338304371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2.0696294648890809</v>
      </c>
      <c r="G1636" s="13">
        <f t="shared" si="304"/>
        <v>0</v>
      </c>
      <c r="H1636" s="13">
        <f t="shared" si="305"/>
        <v>2.0696294648890809</v>
      </c>
      <c r="I1636" s="16">
        <f t="shared" si="312"/>
        <v>2.0696298060313199</v>
      </c>
      <c r="J1636" s="13">
        <f t="shared" si="306"/>
        <v>2.0695710441433257</v>
      </c>
      <c r="K1636" s="13">
        <f t="shared" si="307"/>
        <v>5.8761887994140949E-5</v>
      </c>
      <c r="L1636" s="13">
        <f t="shared" si="308"/>
        <v>0</v>
      </c>
      <c r="M1636" s="13">
        <f t="shared" si="313"/>
        <v>0.11953827804544614</v>
      </c>
      <c r="N1636" s="13">
        <f t="shared" si="309"/>
        <v>6.2657865440727952E-3</v>
      </c>
      <c r="O1636" s="13">
        <f t="shared" si="310"/>
        <v>6.2657865440727952E-3</v>
      </c>
      <c r="Q1636">
        <v>29.770479193548379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13.367964785755589</v>
      </c>
      <c r="G1637" s="13">
        <f t="shared" si="304"/>
        <v>0</v>
      </c>
      <c r="H1637" s="13">
        <f t="shared" si="305"/>
        <v>13.367964785755589</v>
      </c>
      <c r="I1637" s="16">
        <f t="shared" si="312"/>
        <v>13.368023547643583</v>
      </c>
      <c r="J1637" s="13">
        <f t="shared" si="306"/>
        <v>13.35020446330371</v>
      </c>
      <c r="K1637" s="13">
        <f t="shared" si="307"/>
        <v>1.7819084339873115E-2</v>
      </c>
      <c r="L1637" s="13">
        <f t="shared" si="308"/>
        <v>0</v>
      </c>
      <c r="M1637" s="13">
        <f t="shared" si="313"/>
        <v>0.11327249150137335</v>
      </c>
      <c r="N1637" s="13">
        <f t="shared" si="309"/>
        <v>5.9373555037581785E-3</v>
      </c>
      <c r="O1637" s="13">
        <f t="shared" si="310"/>
        <v>5.9373555037581785E-3</v>
      </c>
      <c r="Q1637">
        <v>28.876636180822128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6.7002944859436511</v>
      </c>
      <c r="G1638" s="13">
        <f t="shared" si="304"/>
        <v>0</v>
      </c>
      <c r="H1638" s="13">
        <f t="shared" si="305"/>
        <v>6.7002944859436511</v>
      </c>
      <c r="I1638" s="16">
        <f t="shared" si="312"/>
        <v>6.7181135702835242</v>
      </c>
      <c r="J1638" s="13">
        <f t="shared" si="306"/>
        <v>6.7157450604971594</v>
      </c>
      <c r="K1638" s="13">
        <f t="shared" si="307"/>
        <v>2.3685097863648252E-3</v>
      </c>
      <c r="L1638" s="13">
        <f t="shared" si="308"/>
        <v>0</v>
      </c>
      <c r="M1638" s="13">
        <f t="shared" si="313"/>
        <v>0.10733513599761517</v>
      </c>
      <c r="N1638" s="13">
        <f t="shared" si="309"/>
        <v>5.6261396921276898E-3</v>
      </c>
      <c r="O1638" s="13">
        <f t="shared" si="310"/>
        <v>5.6261396921276898E-3</v>
      </c>
      <c r="Q1638">
        <v>28.545733132473259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0.2080526925867329</v>
      </c>
      <c r="G1639" s="13">
        <f t="shared" si="304"/>
        <v>0</v>
      </c>
      <c r="H1639" s="13">
        <f t="shared" si="305"/>
        <v>0.2080526925867329</v>
      </c>
      <c r="I1639" s="16">
        <f t="shared" si="312"/>
        <v>0.21042120237309772</v>
      </c>
      <c r="J1639" s="13">
        <f t="shared" si="306"/>
        <v>0.21042109485023455</v>
      </c>
      <c r="K1639" s="13">
        <f t="shared" si="307"/>
        <v>1.075228631686187E-7</v>
      </c>
      <c r="L1639" s="13">
        <f t="shared" si="308"/>
        <v>0</v>
      </c>
      <c r="M1639" s="13">
        <f t="shared" si="313"/>
        <v>0.10170899630548748</v>
      </c>
      <c r="N1639" s="13">
        <f t="shared" si="309"/>
        <v>5.3312367459383081E-3</v>
      </c>
      <c r="O1639" s="13">
        <f t="shared" si="310"/>
        <v>5.3312367459383081E-3</v>
      </c>
      <c r="Q1639">
        <v>25.700283636193952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1.651575975948959</v>
      </c>
      <c r="G1640" s="13">
        <f t="shared" si="304"/>
        <v>0</v>
      </c>
      <c r="H1640" s="13">
        <f t="shared" si="305"/>
        <v>1.651575975948959</v>
      </c>
      <c r="I1640" s="16">
        <f t="shared" si="312"/>
        <v>1.6515760834718223</v>
      </c>
      <c r="J1640" s="13">
        <f t="shared" si="306"/>
        <v>1.6514670682026802</v>
      </c>
      <c r="K1640" s="13">
        <f t="shared" si="307"/>
        <v>1.0901526914208759E-4</v>
      </c>
      <c r="L1640" s="13">
        <f t="shared" si="308"/>
        <v>0</v>
      </c>
      <c r="M1640" s="13">
        <f t="shared" si="313"/>
        <v>9.6377759559549164E-2</v>
      </c>
      <c r="N1640" s="13">
        <f t="shared" si="309"/>
        <v>5.0517916007332972E-3</v>
      </c>
      <c r="O1640" s="13">
        <f t="shared" si="310"/>
        <v>5.0517916007332972E-3</v>
      </c>
      <c r="Q1640">
        <v>20.428406476140431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82.784235470648611</v>
      </c>
      <c r="G1641" s="13">
        <f t="shared" si="304"/>
        <v>0.51305699370907121</v>
      </c>
      <c r="H1641" s="13">
        <f t="shared" si="305"/>
        <v>82.271178476939539</v>
      </c>
      <c r="I1641" s="16">
        <f t="shared" si="312"/>
        <v>82.271287492208685</v>
      </c>
      <c r="J1641" s="13">
        <f t="shared" si="306"/>
        <v>63.626373370848611</v>
      </c>
      <c r="K1641" s="13">
        <f t="shared" si="307"/>
        <v>18.644914121360074</v>
      </c>
      <c r="L1641" s="13">
        <f t="shared" si="308"/>
        <v>0.10405193572554113</v>
      </c>
      <c r="M1641" s="13">
        <f t="shared" si="313"/>
        <v>0.19537790368435701</v>
      </c>
      <c r="N1641" s="13">
        <f t="shared" si="309"/>
        <v>1.0241039606151754E-2</v>
      </c>
      <c r="O1641" s="13">
        <f t="shared" si="310"/>
        <v>0.52329803331522295</v>
      </c>
      <c r="Q1641">
        <v>15.3355456554012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30.408866299830159</v>
      </c>
      <c r="G1642" s="13">
        <f t="shared" si="304"/>
        <v>0</v>
      </c>
      <c r="H1642" s="13">
        <f t="shared" si="305"/>
        <v>30.408866299830159</v>
      </c>
      <c r="I1642" s="16">
        <f t="shared" si="312"/>
        <v>48.949728485464689</v>
      </c>
      <c r="J1642" s="13">
        <f t="shared" si="306"/>
        <v>43.22909580797829</v>
      </c>
      <c r="K1642" s="13">
        <f t="shared" si="307"/>
        <v>5.7206326774863996</v>
      </c>
      <c r="L1642" s="13">
        <f t="shared" si="308"/>
        <v>0</v>
      </c>
      <c r="M1642" s="13">
        <f t="shared" si="313"/>
        <v>0.18513686407820526</v>
      </c>
      <c r="N1642" s="13">
        <f t="shared" si="309"/>
        <v>9.7042394346021302E-3</v>
      </c>
      <c r="O1642" s="13">
        <f t="shared" si="310"/>
        <v>9.7042394346021302E-3</v>
      </c>
      <c r="Q1642">
        <v>14.10640662258065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17.154731069276838</v>
      </c>
      <c r="G1643" s="13">
        <f t="shared" si="304"/>
        <v>0</v>
      </c>
      <c r="H1643" s="13">
        <f t="shared" si="305"/>
        <v>17.154731069276838</v>
      </c>
      <c r="I1643" s="16">
        <f t="shared" si="312"/>
        <v>22.875363746763238</v>
      </c>
      <c r="J1643" s="13">
        <f t="shared" si="306"/>
        <v>22.277655921173416</v>
      </c>
      <c r="K1643" s="13">
        <f t="shared" si="307"/>
        <v>0.59770782558982205</v>
      </c>
      <c r="L1643" s="13">
        <f t="shared" si="308"/>
        <v>0</v>
      </c>
      <c r="M1643" s="13">
        <f t="shared" si="313"/>
        <v>0.17543262464360312</v>
      </c>
      <c r="N1643" s="13">
        <f t="shared" si="309"/>
        <v>9.1955764869338201E-3</v>
      </c>
      <c r="O1643" s="13">
        <f t="shared" si="310"/>
        <v>9.1955764869338201E-3</v>
      </c>
      <c r="Q1643">
        <v>15.00750559937307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1.6113037300839801</v>
      </c>
      <c r="G1644" s="13">
        <f t="shared" si="304"/>
        <v>0</v>
      </c>
      <c r="H1644" s="13">
        <f t="shared" si="305"/>
        <v>1.6113037300839801</v>
      </c>
      <c r="I1644" s="16">
        <f t="shared" si="312"/>
        <v>2.2090115556738024</v>
      </c>
      <c r="J1644" s="13">
        <f t="shared" si="306"/>
        <v>2.208672451545417</v>
      </c>
      <c r="K1644" s="13">
        <f t="shared" si="307"/>
        <v>3.3910412838533688E-4</v>
      </c>
      <c r="L1644" s="13">
        <f t="shared" si="308"/>
        <v>0</v>
      </c>
      <c r="M1644" s="13">
        <f t="shared" si="313"/>
        <v>0.16623704815666931</v>
      </c>
      <c r="N1644" s="13">
        <f t="shared" si="309"/>
        <v>8.7135759063757083E-3</v>
      </c>
      <c r="O1644" s="13">
        <f t="shared" si="310"/>
        <v>8.7135759063757083E-3</v>
      </c>
      <c r="Q1644">
        <v>18.574935165080682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39.21190001889768</v>
      </c>
      <c r="G1645" s="13">
        <f t="shared" si="304"/>
        <v>0</v>
      </c>
      <c r="H1645" s="13">
        <f t="shared" si="305"/>
        <v>39.21190001889768</v>
      </c>
      <c r="I1645" s="16">
        <f t="shared" si="312"/>
        <v>39.212239123026066</v>
      </c>
      <c r="J1645" s="13">
        <f t="shared" si="306"/>
        <v>37.666954137394548</v>
      </c>
      <c r="K1645" s="13">
        <f t="shared" si="307"/>
        <v>1.5452849856315183</v>
      </c>
      <c r="L1645" s="13">
        <f t="shared" si="308"/>
        <v>0</v>
      </c>
      <c r="M1645" s="13">
        <f t="shared" si="313"/>
        <v>0.15752347225029362</v>
      </c>
      <c r="N1645" s="13">
        <f t="shared" si="309"/>
        <v>8.2568401430901696E-3</v>
      </c>
      <c r="O1645" s="13">
        <f t="shared" si="310"/>
        <v>8.2568401430901696E-3</v>
      </c>
      <c r="Q1645">
        <v>19.596374370097202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4.856386977456002</v>
      </c>
      <c r="G1646" s="13">
        <f t="shared" si="304"/>
        <v>0</v>
      </c>
      <c r="H1646" s="13">
        <f t="shared" si="305"/>
        <v>4.856386977456002</v>
      </c>
      <c r="I1646" s="16">
        <f t="shared" si="312"/>
        <v>6.4016719630875203</v>
      </c>
      <c r="J1646" s="13">
        <f t="shared" si="306"/>
        <v>6.3985614871400465</v>
      </c>
      <c r="K1646" s="13">
        <f t="shared" si="307"/>
        <v>3.1104759474738231E-3</v>
      </c>
      <c r="L1646" s="13">
        <f t="shared" si="308"/>
        <v>0</v>
      </c>
      <c r="M1646" s="13">
        <f t="shared" si="313"/>
        <v>0.14926663210720345</v>
      </c>
      <c r="N1646" s="13">
        <f t="shared" si="309"/>
        <v>7.8240449020087685E-3</v>
      </c>
      <c r="O1646" s="13">
        <f t="shared" si="310"/>
        <v>7.8240449020087685E-3</v>
      </c>
      <c r="Q1646">
        <v>25.500464096752939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12.07924230539191</v>
      </c>
      <c r="G1647" s="13">
        <f t="shared" si="304"/>
        <v>0</v>
      </c>
      <c r="H1647" s="13">
        <f t="shared" si="305"/>
        <v>12.07924230539191</v>
      </c>
      <c r="I1647" s="16">
        <f t="shared" si="312"/>
        <v>12.082352781339385</v>
      </c>
      <c r="J1647" s="13">
        <f t="shared" si="306"/>
        <v>12.064228827602397</v>
      </c>
      <c r="K1647" s="13">
        <f t="shared" si="307"/>
        <v>1.8123953736987275E-2</v>
      </c>
      <c r="L1647" s="13">
        <f t="shared" si="308"/>
        <v>0</v>
      </c>
      <c r="M1647" s="13">
        <f t="shared" si="313"/>
        <v>0.14144258720519468</v>
      </c>
      <c r="N1647" s="13">
        <f t="shared" si="309"/>
        <v>7.4139353030685026E-3</v>
      </c>
      <c r="O1647" s="13">
        <f t="shared" si="310"/>
        <v>7.4139353030685026E-3</v>
      </c>
      <c r="Q1647">
        <v>26.524802840573329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4.6666667000000002E-2</v>
      </c>
      <c r="G1648" s="13">
        <f t="shared" si="304"/>
        <v>0</v>
      </c>
      <c r="H1648" s="13">
        <f t="shared" si="305"/>
        <v>4.6666667000000002E-2</v>
      </c>
      <c r="I1648" s="16">
        <f t="shared" si="312"/>
        <v>6.479062073698727E-2</v>
      </c>
      <c r="J1648" s="13">
        <f t="shared" si="306"/>
        <v>6.4790618528928728E-2</v>
      </c>
      <c r="K1648" s="13">
        <f t="shared" si="307"/>
        <v>2.2080585415640286E-9</v>
      </c>
      <c r="L1648" s="13">
        <f t="shared" si="308"/>
        <v>0</v>
      </c>
      <c r="M1648" s="13">
        <f t="shared" si="313"/>
        <v>0.13402865190212618</v>
      </c>
      <c r="N1648" s="13">
        <f t="shared" si="309"/>
        <v>7.0253222427152998E-3</v>
      </c>
      <c r="O1648" s="13">
        <f t="shared" si="310"/>
        <v>7.0253222427152998E-3</v>
      </c>
      <c r="Q1648">
        <v>28.265063448290281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5.1717579464890084</v>
      </c>
      <c r="G1649" s="13">
        <f t="shared" si="304"/>
        <v>0</v>
      </c>
      <c r="H1649" s="13">
        <f t="shared" si="305"/>
        <v>5.1717579464890084</v>
      </c>
      <c r="I1649" s="16">
        <f t="shared" si="312"/>
        <v>5.1717579486970671</v>
      </c>
      <c r="J1649" s="13">
        <f t="shared" si="306"/>
        <v>5.1708896263530839</v>
      </c>
      <c r="K1649" s="13">
        <f t="shared" si="307"/>
        <v>8.6832234398315222E-4</v>
      </c>
      <c r="L1649" s="13">
        <f t="shared" si="308"/>
        <v>0</v>
      </c>
      <c r="M1649" s="13">
        <f t="shared" si="313"/>
        <v>0.12700332965941089</v>
      </c>
      <c r="N1649" s="13">
        <f t="shared" si="309"/>
        <v>6.657078946125018E-3</v>
      </c>
      <c r="O1649" s="13">
        <f t="shared" si="310"/>
        <v>6.657078946125018E-3</v>
      </c>
      <c r="Q1649">
        <v>30.177244193548379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8.1503109713063573</v>
      </c>
      <c r="G1650" s="13">
        <f t="shared" si="304"/>
        <v>0</v>
      </c>
      <c r="H1650" s="13">
        <f t="shared" si="305"/>
        <v>8.1503109713063573</v>
      </c>
      <c r="I1650" s="16">
        <f t="shared" si="312"/>
        <v>8.1511792936503404</v>
      </c>
      <c r="J1650" s="13">
        <f t="shared" si="306"/>
        <v>8.1475019838148626</v>
      </c>
      <c r="K1650" s="13">
        <f t="shared" si="307"/>
        <v>3.677309835477871E-3</v>
      </c>
      <c r="L1650" s="13">
        <f t="shared" si="308"/>
        <v>0</v>
      </c>
      <c r="M1650" s="13">
        <f t="shared" si="313"/>
        <v>0.12034625071328586</v>
      </c>
      <c r="N1650" s="13">
        <f t="shared" si="309"/>
        <v>6.3081377001451954E-3</v>
      </c>
      <c r="O1650" s="13">
        <f t="shared" si="310"/>
        <v>6.3081377001451954E-3</v>
      </c>
      <c r="Q1650">
        <v>29.585850995705101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5.7925739279259814</v>
      </c>
      <c r="G1651" s="13">
        <f t="shared" si="304"/>
        <v>0</v>
      </c>
      <c r="H1651" s="13">
        <f t="shared" si="305"/>
        <v>5.7925739279259814</v>
      </c>
      <c r="I1651" s="16">
        <f t="shared" si="312"/>
        <v>5.7962512377614592</v>
      </c>
      <c r="J1651" s="13">
        <f t="shared" si="306"/>
        <v>5.7941236602582213</v>
      </c>
      <c r="K1651" s="13">
        <f t="shared" si="307"/>
        <v>2.1275775032378874E-3</v>
      </c>
      <c r="L1651" s="13">
        <f t="shared" si="308"/>
        <v>0</v>
      </c>
      <c r="M1651" s="13">
        <f t="shared" si="313"/>
        <v>0.11403811301314067</v>
      </c>
      <c r="N1651" s="13">
        <f t="shared" si="309"/>
        <v>5.9774867574847925E-3</v>
      </c>
      <c r="O1651" s="13">
        <f t="shared" si="310"/>
        <v>5.9774867574847925E-3</v>
      </c>
      <c r="Q1651">
        <v>26.092261203796081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0.84944889557429015</v>
      </c>
      <c r="G1652" s="13">
        <f t="shared" si="304"/>
        <v>0</v>
      </c>
      <c r="H1652" s="13">
        <f t="shared" si="305"/>
        <v>0.84944889557429015</v>
      </c>
      <c r="I1652" s="16">
        <f t="shared" si="312"/>
        <v>0.85157647307752804</v>
      </c>
      <c r="J1652" s="13">
        <f t="shared" si="306"/>
        <v>0.85156307997842873</v>
      </c>
      <c r="K1652" s="13">
        <f t="shared" si="307"/>
        <v>1.3393099099312522E-5</v>
      </c>
      <c r="L1652" s="13">
        <f t="shared" si="308"/>
        <v>0</v>
      </c>
      <c r="M1652" s="13">
        <f t="shared" si="313"/>
        <v>0.10806062625565588</v>
      </c>
      <c r="N1652" s="13">
        <f t="shared" si="309"/>
        <v>5.6641674031756876E-3</v>
      </c>
      <c r="O1652" s="13">
        <f t="shared" si="310"/>
        <v>5.6641674031756876E-3</v>
      </c>
      <c r="Q1652">
        <v>21.202852991892559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5.2062591459087777</v>
      </c>
      <c r="G1653" s="13">
        <f t="shared" si="304"/>
        <v>0</v>
      </c>
      <c r="H1653" s="13">
        <f t="shared" si="305"/>
        <v>5.2062591459087777</v>
      </c>
      <c r="I1653" s="16">
        <f t="shared" si="312"/>
        <v>5.2062725390078768</v>
      </c>
      <c r="J1653" s="13">
        <f t="shared" si="306"/>
        <v>5.2006712699642321</v>
      </c>
      <c r="K1653" s="13">
        <f t="shared" si="307"/>
        <v>5.6012690436446633E-3</v>
      </c>
      <c r="L1653" s="13">
        <f t="shared" si="308"/>
        <v>0</v>
      </c>
      <c r="M1653" s="13">
        <f t="shared" si="313"/>
        <v>0.10239645885248019</v>
      </c>
      <c r="N1653" s="13">
        <f t="shared" si="309"/>
        <v>5.3672711748001941E-3</v>
      </c>
      <c r="O1653" s="13">
        <f t="shared" si="310"/>
        <v>5.3672711748001941E-3</v>
      </c>
      <c r="Q1653">
        <v>16.918562835711501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2.048514254035513</v>
      </c>
      <c r="G1654" s="13">
        <f t="shared" si="304"/>
        <v>0</v>
      </c>
      <c r="H1654" s="13">
        <f t="shared" si="305"/>
        <v>2.048514254035513</v>
      </c>
      <c r="I1654" s="16">
        <f t="shared" si="312"/>
        <v>2.0541155230791577</v>
      </c>
      <c r="J1654" s="13">
        <f t="shared" si="306"/>
        <v>2.0536117384133137</v>
      </c>
      <c r="K1654" s="13">
        <f t="shared" si="307"/>
        <v>5.0378466584399817E-4</v>
      </c>
      <c r="L1654" s="13">
        <f t="shared" si="308"/>
        <v>0</v>
      </c>
      <c r="M1654" s="13">
        <f t="shared" si="313"/>
        <v>9.7029187677679998E-2</v>
      </c>
      <c r="N1654" s="13">
        <f t="shared" si="309"/>
        <v>5.0859372284247301E-3</v>
      </c>
      <c r="O1654" s="13">
        <f t="shared" si="310"/>
        <v>5.0859372284247301E-3</v>
      </c>
      <c r="Q1654">
        <v>14.197295622580651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5.1463485249922911</v>
      </c>
      <c r="G1655" s="13">
        <f t="shared" si="304"/>
        <v>0</v>
      </c>
      <c r="H1655" s="13">
        <f t="shared" si="305"/>
        <v>5.1463485249922911</v>
      </c>
      <c r="I1655" s="16">
        <f t="shared" si="312"/>
        <v>5.1468523096581347</v>
      </c>
      <c r="J1655" s="13">
        <f t="shared" si="306"/>
        <v>5.1421361943684305</v>
      </c>
      <c r="K1655" s="13">
        <f t="shared" si="307"/>
        <v>4.7161152897041703E-3</v>
      </c>
      <c r="L1655" s="13">
        <f t="shared" si="308"/>
        <v>0</v>
      </c>
      <c r="M1655" s="13">
        <f t="shared" si="313"/>
        <v>9.1943250449255262E-2</v>
      </c>
      <c r="N1655" s="13">
        <f t="shared" si="309"/>
        <v>4.8193498426021969E-3</v>
      </c>
      <c r="O1655" s="13">
        <f t="shared" si="310"/>
        <v>4.8193498426021969E-3</v>
      </c>
      <c r="Q1655">
        <v>17.89560660772673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17.145775971423969</v>
      </c>
      <c r="G1656" s="13">
        <f t="shared" si="304"/>
        <v>0</v>
      </c>
      <c r="H1656" s="13">
        <f t="shared" si="305"/>
        <v>17.145775971423969</v>
      </c>
      <c r="I1656" s="16">
        <f t="shared" si="312"/>
        <v>17.150492086713673</v>
      </c>
      <c r="J1656" s="13">
        <f t="shared" si="306"/>
        <v>16.994496309356947</v>
      </c>
      <c r="K1656" s="13">
        <f t="shared" si="307"/>
        <v>0.15599577735672554</v>
      </c>
      <c r="L1656" s="13">
        <f t="shared" si="308"/>
        <v>0</v>
      </c>
      <c r="M1656" s="13">
        <f t="shared" si="313"/>
        <v>8.7123900606653065E-2</v>
      </c>
      <c r="N1656" s="13">
        <f t="shared" si="309"/>
        <v>4.5667360532060022E-3</v>
      </c>
      <c r="O1656" s="13">
        <f t="shared" si="310"/>
        <v>4.5667360532060022E-3</v>
      </c>
      <c r="Q1656">
        <v>18.600954621426759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0.28546872384263899</v>
      </c>
      <c r="G1657" s="13">
        <f t="shared" si="304"/>
        <v>0</v>
      </c>
      <c r="H1657" s="13">
        <f t="shared" si="305"/>
        <v>0.28546872384263899</v>
      </c>
      <c r="I1657" s="16">
        <f t="shared" si="312"/>
        <v>0.44146450119936453</v>
      </c>
      <c r="J1657" s="13">
        <f t="shared" si="306"/>
        <v>0.44146268254147591</v>
      </c>
      <c r="K1657" s="13">
        <f t="shared" si="307"/>
        <v>1.8186578886192351E-6</v>
      </c>
      <c r="L1657" s="13">
        <f t="shared" si="308"/>
        <v>0</v>
      </c>
      <c r="M1657" s="13">
        <f t="shared" si="313"/>
        <v>8.2557164553447068E-2</v>
      </c>
      <c r="N1657" s="13">
        <f t="shared" si="309"/>
        <v>4.3273634122379624E-3</v>
      </c>
      <c r="O1657" s="13">
        <f t="shared" si="310"/>
        <v>4.3273634122379624E-3</v>
      </c>
      <c r="Q1657">
        <v>21.384417179291411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21.0104069963329</v>
      </c>
      <c r="G1658" s="13">
        <f t="shared" si="304"/>
        <v>0</v>
      </c>
      <c r="H1658" s="13">
        <f t="shared" si="305"/>
        <v>21.0104069963329</v>
      </c>
      <c r="I1658" s="16">
        <f t="shared" si="312"/>
        <v>21.010408814990789</v>
      </c>
      <c r="J1658" s="13">
        <f t="shared" si="306"/>
        <v>20.861726749342868</v>
      </c>
      <c r="K1658" s="13">
        <f t="shared" si="307"/>
        <v>0.14868206564792175</v>
      </c>
      <c r="L1658" s="13">
        <f t="shared" si="308"/>
        <v>0</v>
      </c>
      <c r="M1658" s="13">
        <f t="shared" si="313"/>
        <v>7.8229801141209102E-2</v>
      </c>
      <c r="N1658" s="13">
        <f t="shared" si="309"/>
        <v>4.1005378641118199E-3</v>
      </c>
      <c r="O1658" s="13">
        <f t="shared" si="310"/>
        <v>4.1005378641118199E-3</v>
      </c>
      <c r="Q1658">
        <v>23.269878934951979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28.725747277164182</v>
      </c>
      <c r="G1659" s="13">
        <f t="shared" si="304"/>
        <v>0</v>
      </c>
      <c r="H1659" s="13">
        <f t="shared" si="305"/>
        <v>28.725747277164182</v>
      </c>
      <c r="I1659" s="16">
        <f t="shared" si="312"/>
        <v>28.874429342812103</v>
      </c>
      <c r="J1659" s="13">
        <f t="shared" si="306"/>
        <v>28.644449967431349</v>
      </c>
      <c r="K1659" s="13">
        <f t="shared" si="307"/>
        <v>0.22997937538075419</v>
      </c>
      <c r="L1659" s="13">
        <f t="shared" si="308"/>
        <v>0</v>
      </c>
      <c r="M1659" s="13">
        <f t="shared" si="313"/>
        <v>7.4129263277097276E-2</v>
      </c>
      <c r="N1659" s="13">
        <f t="shared" si="309"/>
        <v>3.8856017332546825E-3</v>
      </c>
      <c r="O1659" s="13">
        <f t="shared" si="310"/>
        <v>3.8856017332546825E-3</v>
      </c>
      <c r="Q1659">
        <v>26.984141989863481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0.1597439579783605</v>
      </c>
      <c r="G1660" s="13">
        <f t="shared" si="304"/>
        <v>0</v>
      </c>
      <c r="H1660" s="13">
        <f t="shared" si="305"/>
        <v>0.1597439579783605</v>
      </c>
      <c r="I1660" s="16">
        <f t="shared" si="312"/>
        <v>0.38972333335911469</v>
      </c>
      <c r="J1660" s="13">
        <f t="shared" si="306"/>
        <v>0.3897229810614854</v>
      </c>
      <c r="K1660" s="13">
        <f t="shared" si="307"/>
        <v>3.5229762929134267E-7</v>
      </c>
      <c r="L1660" s="13">
        <f t="shared" si="308"/>
        <v>0</v>
      </c>
      <c r="M1660" s="13">
        <f t="shared" si="313"/>
        <v>7.0243661543842595E-2</v>
      </c>
      <c r="N1660" s="13">
        <f t="shared" si="309"/>
        <v>3.6819318171915022E-3</v>
      </c>
      <c r="O1660" s="13">
        <f t="shared" si="310"/>
        <v>3.6819318171915022E-3</v>
      </c>
      <c r="Q1660">
        <v>30.580097356825629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5.0488220066602683</v>
      </c>
      <c r="G1661" s="13">
        <f t="shared" si="304"/>
        <v>0</v>
      </c>
      <c r="H1661" s="13">
        <f t="shared" si="305"/>
        <v>5.0488220066602683</v>
      </c>
      <c r="I1661" s="16">
        <f t="shared" si="312"/>
        <v>5.0488223589578975</v>
      </c>
      <c r="J1661" s="13">
        <f t="shared" si="306"/>
        <v>5.0480980728666029</v>
      </c>
      <c r="K1661" s="13">
        <f t="shared" si="307"/>
        <v>7.2428609129460142E-4</v>
      </c>
      <c r="L1661" s="13">
        <f t="shared" si="308"/>
        <v>0</v>
      </c>
      <c r="M1661" s="13">
        <f t="shared" si="313"/>
        <v>6.6561729726651087E-2</v>
      </c>
      <c r="N1661" s="13">
        <f t="shared" si="309"/>
        <v>3.4889375795835184E-3</v>
      </c>
      <c r="O1661" s="13">
        <f t="shared" si="310"/>
        <v>3.4889375795835184E-3</v>
      </c>
      <c r="Q1661">
        <v>31.001685953581461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4.8587133972960661</v>
      </c>
      <c r="G1662" s="13">
        <f t="shared" si="304"/>
        <v>0</v>
      </c>
      <c r="H1662" s="13">
        <f t="shared" si="305"/>
        <v>4.8587133972960661</v>
      </c>
      <c r="I1662" s="16">
        <f t="shared" si="312"/>
        <v>4.8594376833873607</v>
      </c>
      <c r="J1662" s="13">
        <f t="shared" si="306"/>
        <v>4.8587794158621609</v>
      </c>
      <c r="K1662" s="13">
        <f t="shared" si="307"/>
        <v>6.5826752519981824E-4</v>
      </c>
      <c r="L1662" s="13">
        <f t="shared" si="308"/>
        <v>0</v>
      </c>
      <c r="M1662" s="13">
        <f t="shared" si="313"/>
        <v>6.3072792147067569E-2</v>
      </c>
      <c r="N1662" s="13">
        <f t="shared" si="309"/>
        <v>3.3060594379814351E-3</v>
      </c>
      <c r="O1662" s="13">
        <f t="shared" si="310"/>
        <v>3.3060594379814351E-3</v>
      </c>
      <c r="Q1662">
        <v>30.856932193548381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3.0625696442788368</v>
      </c>
      <c r="G1663" s="13">
        <f t="shared" si="304"/>
        <v>0</v>
      </c>
      <c r="H1663" s="13">
        <f t="shared" si="305"/>
        <v>3.0625696442788368</v>
      </c>
      <c r="I1663" s="16">
        <f t="shared" si="312"/>
        <v>3.0632279118040366</v>
      </c>
      <c r="J1663" s="13">
        <f t="shared" si="306"/>
        <v>3.0629460416107253</v>
      </c>
      <c r="K1663" s="13">
        <f t="shared" si="307"/>
        <v>2.818701933113843E-4</v>
      </c>
      <c r="L1663" s="13">
        <f t="shared" si="308"/>
        <v>0</v>
      </c>
      <c r="M1663" s="13">
        <f t="shared" si="313"/>
        <v>5.9766732709086133E-2</v>
      </c>
      <c r="N1663" s="13">
        <f t="shared" si="309"/>
        <v>3.1327671413286973E-3</v>
      </c>
      <c r="O1663" s="13">
        <f t="shared" si="310"/>
        <v>3.1327671413286973E-3</v>
      </c>
      <c r="Q1663">
        <v>26.879948759766329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0.27621744379327268</v>
      </c>
      <c r="G1664" s="13">
        <f t="shared" si="304"/>
        <v>0</v>
      </c>
      <c r="H1664" s="13">
        <f t="shared" si="305"/>
        <v>0.27621744379327268</v>
      </c>
      <c r="I1664" s="16">
        <f t="shared" si="312"/>
        <v>0.27649931398658406</v>
      </c>
      <c r="J1664" s="13">
        <f t="shared" si="306"/>
        <v>0.27649882498726908</v>
      </c>
      <c r="K1664" s="13">
        <f t="shared" si="307"/>
        <v>4.8899931498480598E-7</v>
      </c>
      <c r="L1664" s="13">
        <f t="shared" si="308"/>
        <v>0</v>
      </c>
      <c r="M1664" s="13">
        <f t="shared" si="313"/>
        <v>5.6633965567757433E-2</v>
      </c>
      <c r="N1664" s="13">
        <f t="shared" si="309"/>
        <v>2.9685582325104849E-3</v>
      </c>
      <c r="O1664" s="13">
        <f t="shared" si="310"/>
        <v>2.9685582325104849E-3</v>
      </c>
      <c r="Q1664">
        <v>20.747221563854168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18.50094228726536</v>
      </c>
      <c r="G1665" s="13">
        <f t="shared" si="304"/>
        <v>0</v>
      </c>
      <c r="H1665" s="13">
        <f t="shared" si="305"/>
        <v>18.50094228726536</v>
      </c>
      <c r="I1665" s="16">
        <f t="shared" si="312"/>
        <v>18.500942776264676</v>
      </c>
      <c r="J1665" s="13">
        <f t="shared" si="306"/>
        <v>18.259583770319463</v>
      </c>
      <c r="K1665" s="13">
        <f t="shared" si="307"/>
        <v>0.24135900594521331</v>
      </c>
      <c r="L1665" s="13">
        <f t="shared" si="308"/>
        <v>0</v>
      </c>
      <c r="M1665" s="13">
        <f t="shared" si="313"/>
        <v>5.3665407335246947E-2</v>
      </c>
      <c r="N1665" s="13">
        <f t="shared" si="309"/>
        <v>2.8129565914906166E-3</v>
      </c>
      <c r="O1665" s="13">
        <f t="shared" si="310"/>
        <v>2.8129565914906166E-3</v>
      </c>
      <c r="Q1665">
        <v>17.078158092903109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0.133333333</v>
      </c>
      <c r="G1666" s="13">
        <f t="shared" si="304"/>
        <v>0</v>
      </c>
      <c r="H1666" s="13">
        <f t="shared" si="305"/>
        <v>0.133333333</v>
      </c>
      <c r="I1666" s="16">
        <f t="shared" si="312"/>
        <v>0.37469233894521331</v>
      </c>
      <c r="J1666" s="13">
        <f t="shared" si="306"/>
        <v>0.37468986358696532</v>
      </c>
      <c r="K1666" s="13">
        <f t="shared" si="307"/>
        <v>2.4753582479886127E-6</v>
      </c>
      <c r="L1666" s="13">
        <f t="shared" si="308"/>
        <v>0</v>
      </c>
      <c r="M1666" s="13">
        <f t="shared" si="313"/>
        <v>5.0852450743756328E-2</v>
      </c>
      <c r="N1666" s="13">
        <f t="shared" si="309"/>
        <v>2.6655110548122148E-3</v>
      </c>
      <c r="O1666" s="13">
        <f t="shared" si="310"/>
        <v>2.6655110548122148E-3</v>
      </c>
      <c r="Q1666">
        <v>15.71764570664093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70.162072551819847</v>
      </c>
      <c r="G1667" s="13">
        <f t="shared" si="304"/>
        <v>0.26061373533249593</v>
      </c>
      <c r="H1667" s="13">
        <f t="shared" si="305"/>
        <v>69.901458816487349</v>
      </c>
      <c r="I1667" s="16">
        <f t="shared" si="312"/>
        <v>69.901461291845592</v>
      </c>
      <c r="J1667" s="13">
        <f t="shared" si="306"/>
        <v>56.863791221397577</v>
      </c>
      <c r="K1667" s="13">
        <f t="shared" si="307"/>
        <v>13.037670070448016</v>
      </c>
      <c r="L1667" s="13">
        <f t="shared" si="308"/>
        <v>0</v>
      </c>
      <c r="M1667" s="13">
        <f t="shared" si="313"/>
        <v>4.8186939688944115E-2</v>
      </c>
      <c r="N1667" s="13">
        <f t="shared" si="309"/>
        <v>2.5257941074594177E-3</v>
      </c>
      <c r="O1667" s="13">
        <f t="shared" si="310"/>
        <v>0.26313952943995533</v>
      </c>
      <c r="Q1667">
        <v>14.96028862258065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100.3415201492833</v>
      </c>
      <c r="G1668" s="13">
        <f t="shared" si="304"/>
        <v>0.86420268728176497</v>
      </c>
      <c r="H1668" s="13">
        <f t="shared" si="305"/>
        <v>99.477317462001537</v>
      </c>
      <c r="I1668" s="16">
        <f t="shared" si="312"/>
        <v>112.51498753244955</v>
      </c>
      <c r="J1668" s="13">
        <f t="shared" si="306"/>
        <v>77.846133188133692</v>
      </c>
      <c r="K1668" s="13">
        <f t="shared" si="307"/>
        <v>34.668854344315861</v>
      </c>
      <c r="L1668" s="13">
        <f t="shared" si="308"/>
        <v>0.75754264507607172</v>
      </c>
      <c r="M1668" s="13">
        <f t="shared" si="313"/>
        <v>0.80320379065755643</v>
      </c>
      <c r="N1668" s="13">
        <f t="shared" si="309"/>
        <v>4.2101187886754085E-2</v>
      </c>
      <c r="O1668" s="13">
        <f t="shared" si="310"/>
        <v>0.90630387516851907</v>
      </c>
      <c r="Q1668">
        <v>16.35872132634741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11.66655763017804</v>
      </c>
      <c r="G1669" s="13">
        <f t="shared" si="304"/>
        <v>0</v>
      </c>
      <c r="H1669" s="13">
        <f t="shared" si="305"/>
        <v>11.66655763017804</v>
      </c>
      <c r="I1669" s="16">
        <f t="shared" si="312"/>
        <v>45.57786932941783</v>
      </c>
      <c r="J1669" s="13">
        <f t="shared" si="306"/>
        <v>42.688905293099168</v>
      </c>
      <c r="K1669" s="13">
        <f t="shared" si="307"/>
        <v>2.8889640363186615</v>
      </c>
      <c r="L1669" s="13">
        <f t="shared" si="308"/>
        <v>0</v>
      </c>
      <c r="M1669" s="13">
        <f t="shared" si="313"/>
        <v>0.76110260277080233</v>
      </c>
      <c r="N1669" s="13">
        <f t="shared" si="309"/>
        <v>3.9894388015920962E-2</v>
      </c>
      <c r="O1669" s="13">
        <f t="shared" si="310"/>
        <v>3.9894388015920962E-2</v>
      </c>
      <c r="Q1669">
        <v>18.09414710098887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21.00070058506579</v>
      </c>
      <c r="G1670" s="13">
        <f t="shared" ref="G1670:G1733" si="315">IF((F1670-$J$2)&gt;0,$I$2*(F1670-$J$2),0)</f>
        <v>0</v>
      </c>
      <c r="H1670" s="13">
        <f t="shared" ref="H1670:H1733" si="316">F1670-G1670</f>
        <v>21.00070058506579</v>
      </c>
      <c r="I1670" s="16">
        <f t="shared" si="312"/>
        <v>23.889664621384451</v>
      </c>
      <c r="J1670" s="13">
        <f t="shared" ref="J1670:J1733" si="317">I1670/SQRT(1+(I1670/($K$2*(300+(25*Q1670)+0.05*(Q1670)^3)))^2)</f>
        <v>23.571721708063208</v>
      </c>
      <c r="K1670" s="13">
        <f t="shared" ref="K1670:K1733" si="318">I1670-J1670</f>
        <v>0.31794291332124303</v>
      </c>
      <c r="L1670" s="13">
        <f t="shared" ref="L1670:L1733" si="319">IF(K1670&gt;$N$2,(K1670-$N$2)/$L$2,0)</f>
        <v>0</v>
      </c>
      <c r="M1670" s="13">
        <f t="shared" si="313"/>
        <v>0.72120821475488139</v>
      </c>
      <c r="N1670" s="13">
        <f t="shared" ref="N1670:N1733" si="320">$M$2*M1670</f>
        <v>3.7803261025459022E-2</v>
      </c>
      <c r="O1670" s="13">
        <f t="shared" ref="O1670:O1733" si="321">N1670+G1670</f>
        <v>3.7803261025459022E-2</v>
      </c>
      <c r="Q1670">
        <v>20.548355403915799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6.4946997619607844E-2</v>
      </c>
      <c r="G1671" s="13">
        <f t="shared" si="315"/>
        <v>0</v>
      </c>
      <c r="H1671" s="13">
        <f t="shared" si="316"/>
        <v>6.4946997619607844E-2</v>
      </c>
      <c r="I1671" s="16">
        <f t="shared" ref="I1671:I1734" si="323">H1671+K1670-L1670</f>
        <v>0.3828899109408509</v>
      </c>
      <c r="J1671" s="13">
        <f t="shared" si="317"/>
        <v>0.38288940047215964</v>
      </c>
      <c r="K1671" s="13">
        <f t="shared" si="318"/>
        <v>5.1046869126158967E-7</v>
      </c>
      <c r="L1671" s="13">
        <f t="shared" si="319"/>
        <v>0</v>
      </c>
      <c r="M1671" s="13">
        <f t="shared" ref="M1671:M1734" si="324">L1671+M1670-N1670</f>
        <v>0.68340495372942234</v>
      </c>
      <c r="N1671" s="13">
        <f t="shared" si="320"/>
        <v>3.5821743739712773E-2</v>
      </c>
      <c r="O1671" s="13">
        <f t="shared" si="321"/>
        <v>3.5821743739712773E-2</v>
      </c>
      <c r="Q1671">
        <v>27.431724601981038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4.6666667000000002E-2</v>
      </c>
      <c r="G1672" s="13">
        <f t="shared" si="315"/>
        <v>0</v>
      </c>
      <c r="H1672" s="13">
        <f t="shared" si="316"/>
        <v>4.6666667000000002E-2</v>
      </c>
      <c r="I1672" s="16">
        <f t="shared" si="323"/>
        <v>4.6667177468691264E-2</v>
      </c>
      <c r="J1672" s="13">
        <f t="shared" si="317"/>
        <v>4.6667176557251118E-2</v>
      </c>
      <c r="K1672" s="13">
        <f t="shared" si="318"/>
        <v>9.114401455789789E-10</v>
      </c>
      <c r="L1672" s="13">
        <f t="shared" si="319"/>
        <v>0</v>
      </c>
      <c r="M1672" s="13">
        <f t="shared" si="324"/>
        <v>0.64758320998970953</v>
      </c>
      <c r="N1672" s="13">
        <f t="shared" si="320"/>
        <v>3.3944090793899179E-2</v>
      </c>
      <c r="O1672" s="13">
        <f t="shared" si="321"/>
        <v>3.3944090793899179E-2</v>
      </c>
      <c r="Q1672">
        <v>27.53379111995719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1.6040808762870209</v>
      </c>
      <c r="G1673" s="13">
        <f t="shared" si="315"/>
        <v>0</v>
      </c>
      <c r="H1673" s="13">
        <f t="shared" si="316"/>
        <v>1.6040808762870209</v>
      </c>
      <c r="I1673" s="16">
        <f t="shared" si="323"/>
        <v>1.6040808771984612</v>
      </c>
      <c r="J1673" s="13">
        <f t="shared" si="317"/>
        <v>1.6040596391708657</v>
      </c>
      <c r="K1673" s="13">
        <f t="shared" si="318"/>
        <v>2.1238027595460451E-5</v>
      </c>
      <c r="L1673" s="13">
        <f t="shared" si="319"/>
        <v>0</v>
      </c>
      <c r="M1673" s="13">
        <f t="shared" si="324"/>
        <v>0.61363911919581038</v>
      </c>
      <c r="N1673" s="13">
        <f t="shared" si="320"/>
        <v>3.2164857975551749E-2</v>
      </c>
      <c r="O1673" s="13">
        <f t="shared" si="321"/>
        <v>3.2164857975551749E-2</v>
      </c>
      <c r="Q1673">
        <v>31.684847193548379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5.0953991026704539</v>
      </c>
      <c r="G1674" s="13">
        <f t="shared" si="315"/>
        <v>0</v>
      </c>
      <c r="H1674" s="13">
        <f t="shared" si="316"/>
        <v>5.0953991026704539</v>
      </c>
      <c r="I1674" s="16">
        <f t="shared" si="323"/>
        <v>5.0954203406980492</v>
      </c>
      <c r="J1674" s="13">
        <f t="shared" si="317"/>
        <v>5.0942603708513641</v>
      </c>
      <c r="K1674" s="13">
        <f t="shared" si="318"/>
        <v>1.1599698466850938E-3</v>
      </c>
      <c r="L1674" s="13">
        <f t="shared" si="319"/>
        <v>0</v>
      </c>
      <c r="M1674" s="13">
        <f t="shared" si="324"/>
        <v>0.58147426122025858</v>
      </c>
      <c r="N1674" s="13">
        <f t="shared" si="320"/>
        <v>3.0478886439148953E-2</v>
      </c>
      <c r="O1674" s="13">
        <f t="shared" si="321"/>
        <v>3.0478886439148953E-2</v>
      </c>
      <c r="Q1674">
        <v>27.696462108781098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1.1356735804105069</v>
      </c>
      <c r="G1675" s="13">
        <f t="shared" si="315"/>
        <v>0</v>
      </c>
      <c r="H1675" s="13">
        <f t="shared" si="316"/>
        <v>1.1356735804105069</v>
      </c>
      <c r="I1675" s="16">
        <f t="shared" si="323"/>
        <v>1.136833550257192</v>
      </c>
      <c r="J1675" s="13">
        <f t="shared" si="317"/>
        <v>1.1368174094524537</v>
      </c>
      <c r="K1675" s="13">
        <f t="shared" si="318"/>
        <v>1.6140804738329351E-5</v>
      </c>
      <c r="L1675" s="13">
        <f t="shared" si="319"/>
        <v>0</v>
      </c>
      <c r="M1675" s="13">
        <f t="shared" si="324"/>
        <v>0.5509953747811096</v>
      </c>
      <c r="N1675" s="13">
        <f t="shared" si="320"/>
        <v>2.8881287748157791E-2</v>
      </c>
      <c r="O1675" s="13">
        <f t="shared" si="321"/>
        <v>2.8881287748157791E-2</v>
      </c>
      <c r="Q1675">
        <v>26.056247656150489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4.6666667000000002E-2</v>
      </c>
      <c r="G1676" s="13">
        <f t="shared" si="315"/>
        <v>0</v>
      </c>
      <c r="H1676" s="13">
        <f t="shared" si="316"/>
        <v>4.6666667000000002E-2</v>
      </c>
      <c r="I1676" s="16">
        <f t="shared" si="323"/>
        <v>4.6682807804738331E-2</v>
      </c>
      <c r="J1676" s="13">
        <f t="shared" si="317"/>
        <v>4.6682805460864084E-2</v>
      </c>
      <c r="K1676" s="13">
        <f t="shared" si="318"/>
        <v>2.3438742474679586E-9</v>
      </c>
      <c r="L1676" s="13">
        <f t="shared" si="319"/>
        <v>0</v>
      </c>
      <c r="M1676" s="13">
        <f t="shared" si="324"/>
        <v>0.52211408703295181</v>
      </c>
      <c r="N1676" s="13">
        <f t="shared" si="320"/>
        <v>2.7367429701121989E-2</v>
      </c>
      <c r="O1676" s="13">
        <f t="shared" si="321"/>
        <v>2.7367429701121989E-2</v>
      </c>
      <c r="Q1676">
        <v>20.775906645144701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33.772615253956523</v>
      </c>
      <c r="G1677" s="13">
        <f t="shared" si="315"/>
        <v>0</v>
      </c>
      <c r="H1677" s="13">
        <f t="shared" si="316"/>
        <v>33.772615253956523</v>
      </c>
      <c r="I1677" s="16">
        <f t="shared" si="323"/>
        <v>33.772615256300398</v>
      </c>
      <c r="J1677" s="13">
        <f t="shared" si="317"/>
        <v>32.269041750125965</v>
      </c>
      <c r="K1677" s="13">
        <f t="shared" si="318"/>
        <v>1.5035735061744333</v>
      </c>
      <c r="L1677" s="13">
        <f t="shared" si="319"/>
        <v>0</v>
      </c>
      <c r="M1677" s="13">
        <f t="shared" si="324"/>
        <v>0.49474665733182982</v>
      </c>
      <c r="N1677" s="13">
        <f t="shared" si="320"/>
        <v>2.5932922900698149E-2</v>
      </c>
      <c r="O1677" s="13">
        <f t="shared" si="321"/>
        <v>2.5932922900698149E-2</v>
      </c>
      <c r="Q1677">
        <v>16.561663196557731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8.5189124566139593</v>
      </c>
      <c r="G1678" s="13">
        <f t="shared" si="315"/>
        <v>0</v>
      </c>
      <c r="H1678" s="13">
        <f t="shared" si="316"/>
        <v>8.5189124566139593</v>
      </c>
      <c r="I1678" s="16">
        <f t="shared" si="323"/>
        <v>10.022485962788393</v>
      </c>
      <c r="J1678" s="13">
        <f t="shared" si="317"/>
        <v>9.9677290749793617</v>
      </c>
      <c r="K1678" s="13">
        <f t="shared" si="318"/>
        <v>5.4756887809030985E-2</v>
      </c>
      <c r="L1678" s="13">
        <f t="shared" si="319"/>
        <v>0</v>
      </c>
      <c r="M1678" s="13">
        <f t="shared" si="324"/>
        <v>0.46881373443113167</v>
      </c>
      <c r="N1678" s="13">
        <f t="shared" si="320"/>
        <v>2.4573608026696902E-2</v>
      </c>
      <c r="O1678" s="13">
        <f t="shared" si="321"/>
        <v>2.4573608026696902E-2</v>
      </c>
      <c r="Q1678">
        <v>14.61988362258065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21.162180565203741</v>
      </c>
      <c r="G1679" s="13">
        <f t="shared" si="315"/>
        <v>0</v>
      </c>
      <c r="H1679" s="13">
        <f t="shared" si="316"/>
        <v>21.162180565203741</v>
      </c>
      <c r="I1679" s="16">
        <f t="shared" si="323"/>
        <v>21.216937453012772</v>
      </c>
      <c r="J1679" s="13">
        <f t="shared" si="317"/>
        <v>20.879341640114216</v>
      </c>
      <c r="K1679" s="13">
        <f t="shared" si="318"/>
        <v>0.33759581289855589</v>
      </c>
      <c r="L1679" s="13">
        <f t="shared" si="319"/>
        <v>0</v>
      </c>
      <c r="M1679" s="13">
        <f t="shared" si="324"/>
        <v>0.44424012640443478</v>
      </c>
      <c r="N1679" s="13">
        <f t="shared" si="320"/>
        <v>2.3285543776227616E-2</v>
      </c>
      <c r="O1679" s="13">
        <f t="shared" si="321"/>
        <v>2.3285543776227616E-2</v>
      </c>
      <c r="Q1679">
        <v>17.581635208793589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97.621712474470769</v>
      </c>
      <c r="G1680" s="13">
        <f t="shared" si="315"/>
        <v>0.80980653378551437</v>
      </c>
      <c r="H1680" s="13">
        <f t="shared" si="316"/>
        <v>96.81190594068525</v>
      </c>
      <c r="I1680" s="16">
        <f t="shared" si="323"/>
        <v>97.149501753583806</v>
      </c>
      <c r="J1680" s="13">
        <f t="shared" si="317"/>
        <v>76.265860601845588</v>
      </c>
      <c r="K1680" s="13">
        <f t="shared" si="318"/>
        <v>20.883641151738217</v>
      </c>
      <c r="L1680" s="13">
        <f t="shared" si="319"/>
        <v>0.19535203387669087</v>
      </c>
      <c r="M1680" s="13">
        <f t="shared" si="324"/>
        <v>0.61630661650489804</v>
      </c>
      <c r="N1680" s="13">
        <f t="shared" si="320"/>
        <v>3.2304679035541226E-2</v>
      </c>
      <c r="O1680" s="13">
        <f t="shared" si="321"/>
        <v>0.84211121282105561</v>
      </c>
      <c r="Q1680">
        <v>18.241521960835399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32.422512201386454</v>
      </c>
      <c r="G1681" s="13">
        <f t="shared" si="315"/>
        <v>0</v>
      </c>
      <c r="H1681" s="13">
        <f t="shared" si="316"/>
        <v>32.422512201386454</v>
      </c>
      <c r="I1681" s="16">
        <f t="shared" si="323"/>
        <v>53.110801319247983</v>
      </c>
      <c r="J1681" s="13">
        <f t="shared" si="317"/>
        <v>49.313182957032808</v>
      </c>
      <c r="K1681" s="13">
        <f t="shared" si="318"/>
        <v>3.7976183622151751</v>
      </c>
      <c r="L1681" s="13">
        <f t="shared" si="319"/>
        <v>0</v>
      </c>
      <c r="M1681" s="13">
        <f t="shared" si="324"/>
        <v>0.5840019374693568</v>
      </c>
      <c r="N1681" s="13">
        <f t="shared" si="320"/>
        <v>3.0611378558730522E-2</v>
      </c>
      <c r="O1681" s="13">
        <f t="shared" si="321"/>
        <v>3.0611378558730522E-2</v>
      </c>
      <c r="Q1681">
        <v>19.310805790461139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3.0727681668524749</v>
      </c>
      <c r="G1682" s="13">
        <f t="shared" si="315"/>
        <v>0</v>
      </c>
      <c r="H1682" s="13">
        <f t="shared" si="316"/>
        <v>3.0727681668524749</v>
      </c>
      <c r="I1682" s="16">
        <f t="shared" si="323"/>
        <v>6.87038652906765</v>
      </c>
      <c r="J1682" s="13">
        <f t="shared" si="317"/>
        <v>6.8637690775701499</v>
      </c>
      <c r="K1682" s="13">
        <f t="shared" si="318"/>
        <v>6.6174514975001486E-3</v>
      </c>
      <c r="L1682" s="13">
        <f t="shared" si="319"/>
        <v>0</v>
      </c>
      <c r="M1682" s="13">
        <f t="shared" si="324"/>
        <v>0.55339055891062627</v>
      </c>
      <c r="N1682" s="13">
        <f t="shared" si="320"/>
        <v>2.9006835085250905E-2</v>
      </c>
      <c r="O1682" s="13">
        <f t="shared" si="321"/>
        <v>2.9006835085250905E-2</v>
      </c>
      <c r="Q1682">
        <v>21.623670636276511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19.27959825859261</v>
      </c>
      <c r="G1683" s="13">
        <f t="shared" si="315"/>
        <v>0</v>
      </c>
      <c r="H1683" s="13">
        <f t="shared" si="316"/>
        <v>19.27959825859261</v>
      </c>
      <c r="I1683" s="16">
        <f t="shared" si="323"/>
        <v>19.286215710090111</v>
      </c>
      <c r="J1683" s="13">
        <f t="shared" si="317"/>
        <v>19.227848649862533</v>
      </c>
      <c r="K1683" s="13">
        <f t="shared" si="318"/>
        <v>5.8367060227578094E-2</v>
      </c>
      <c r="L1683" s="13">
        <f t="shared" si="319"/>
        <v>0</v>
      </c>
      <c r="M1683" s="13">
        <f t="shared" si="324"/>
        <v>0.52438372382537535</v>
      </c>
      <c r="N1683" s="13">
        <f t="shared" si="320"/>
        <v>2.7486396277405557E-2</v>
      </c>
      <c r="O1683" s="13">
        <f t="shared" si="321"/>
        <v>2.7486396277405557E-2</v>
      </c>
      <c r="Q1683">
        <v>28.215375445636582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0.8889008101633612</v>
      </c>
      <c r="G1684" s="13">
        <f t="shared" si="315"/>
        <v>0</v>
      </c>
      <c r="H1684" s="13">
        <f t="shared" si="316"/>
        <v>0.8889008101633612</v>
      </c>
      <c r="I1684" s="16">
        <f t="shared" si="323"/>
        <v>0.94726787039093929</v>
      </c>
      <c r="J1684" s="13">
        <f t="shared" si="317"/>
        <v>0.94726255852054375</v>
      </c>
      <c r="K1684" s="13">
        <f t="shared" si="318"/>
        <v>5.3118703955412627E-6</v>
      </c>
      <c r="L1684" s="13">
        <f t="shared" si="319"/>
        <v>0</v>
      </c>
      <c r="M1684" s="13">
        <f t="shared" si="324"/>
        <v>0.49689732754796978</v>
      </c>
      <c r="N1684" s="13">
        <f t="shared" si="320"/>
        <v>2.6045653657083185E-2</v>
      </c>
      <c r="O1684" s="13">
        <f t="shared" si="321"/>
        <v>2.6045653657083185E-2</v>
      </c>
      <c r="Q1684">
        <v>30.212599193548382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3.1676767753985628</v>
      </c>
      <c r="G1685" s="13">
        <f t="shared" si="315"/>
        <v>0</v>
      </c>
      <c r="H1685" s="13">
        <f t="shared" si="316"/>
        <v>3.1676767753985628</v>
      </c>
      <c r="I1685" s="16">
        <f t="shared" si="323"/>
        <v>3.1676820872689584</v>
      </c>
      <c r="J1685" s="13">
        <f t="shared" si="317"/>
        <v>3.1674817782497029</v>
      </c>
      <c r="K1685" s="13">
        <f t="shared" si="318"/>
        <v>2.0030901925549571E-4</v>
      </c>
      <c r="L1685" s="13">
        <f t="shared" si="319"/>
        <v>0</v>
      </c>
      <c r="M1685" s="13">
        <f t="shared" si="324"/>
        <v>0.47085167389088661</v>
      </c>
      <c r="N1685" s="13">
        <f t="shared" si="320"/>
        <v>2.4680429823474941E-2</v>
      </c>
      <c r="O1685" s="13">
        <f t="shared" si="321"/>
        <v>2.4680429823474941E-2</v>
      </c>
      <c r="Q1685">
        <v>30.14885425103083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14.09265710023152</v>
      </c>
      <c r="G1686" s="13">
        <f t="shared" si="315"/>
        <v>0</v>
      </c>
      <c r="H1686" s="13">
        <f t="shared" si="316"/>
        <v>14.09265710023152</v>
      </c>
      <c r="I1686" s="16">
        <f t="shared" si="323"/>
        <v>14.092857409250776</v>
      </c>
      <c r="J1686" s="13">
        <f t="shared" si="317"/>
        <v>14.07164269947681</v>
      </c>
      <c r="K1686" s="13">
        <f t="shared" si="318"/>
        <v>2.1214709773966334E-2</v>
      </c>
      <c r="L1686" s="13">
        <f t="shared" si="319"/>
        <v>0</v>
      </c>
      <c r="M1686" s="13">
        <f t="shared" si="324"/>
        <v>0.44617124406741165</v>
      </c>
      <c r="N1686" s="13">
        <f t="shared" si="320"/>
        <v>2.3386766340794774E-2</v>
      </c>
      <c r="O1686" s="13">
        <f t="shared" si="321"/>
        <v>2.3386766340794774E-2</v>
      </c>
      <c r="Q1686">
        <v>28.756008404676081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13.969006682109381</v>
      </c>
      <c r="G1687" s="13">
        <f t="shared" si="315"/>
        <v>0</v>
      </c>
      <c r="H1687" s="13">
        <f t="shared" si="316"/>
        <v>13.969006682109381</v>
      </c>
      <c r="I1687" s="16">
        <f t="shared" si="323"/>
        <v>13.990221391883347</v>
      </c>
      <c r="J1687" s="13">
        <f t="shared" si="317"/>
        <v>13.959180324649358</v>
      </c>
      <c r="K1687" s="13">
        <f t="shared" si="318"/>
        <v>3.1041067233989139E-2</v>
      </c>
      <c r="L1687" s="13">
        <f t="shared" si="319"/>
        <v>0</v>
      </c>
      <c r="M1687" s="13">
        <f t="shared" si="324"/>
        <v>0.42278447772661687</v>
      </c>
      <c r="N1687" s="13">
        <f t="shared" si="320"/>
        <v>2.2160912260883934E-2</v>
      </c>
      <c r="O1687" s="13">
        <f t="shared" si="321"/>
        <v>2.2160912260883934E-2</v>
      </c>
      <c r="Q1687">
        <v>25.80540993568394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70.130901485225948</v>
      </c>
      <c r="G1688" s="13">
        <f t="shared" si="315"/>
        <v>0.25999031400061795</v>
      </c>
      <c r="H1688" s="13">
        <f t="shared" si="316"/>
        <v>69.87091117122533</v>
      </c>
      <c r="I1688" s="16">
        <f t="shared" si="323"/>
        <v>69.901952238459316</v>
      </c>
      <c r="J1688" s="13">
        <f t="shared" si="317"/>
        <v>62.2847523785167</v>
      </c>
      <c r="K1688" s="13">
        <f t="shared" si="318"/>
        <v>7.6171998599426161</v>
      </c>
      <c r="L1688" s="13">
        <f t="shared" si="319"/>
        <v>0</v>
      </c>
      <c r="M1688" s="13">
        <f t="shared" si="324"/>
        <v>0.40062356546573291</v>
      </c>
      <c r="N1688" s="13">
        <f t="shared" si="320"/>
        <v>2.0999313247421197E-2</v>
      </c>
      <c r="O1688" s="13">
        <f t="shared" si="321"/>
        <v>0.28098962724803916</v>
      </c>
      <c r="Q1688">
        <v>19.77210830376676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4.9750678914724684</v>
      </c>
      <c r="G1689" s="13">
        <f t="shared" si="315"/>
        <v>0</v>
      </c>
      <c r="H1689" s="13">
        <f t="shared" si="316"/>
        <v>4.9750678914724684</v>
      </c>
      <c r="I1689" s="16">
        <f t="shared" si="323"/>
        <v>12.592267751415084</v>
      </c>
      <c r="J1689" s="13">
        <f t="shared" si="317"/>
        <v>12.511475665087394</v>
      </c>
      <c r="K1689" s="13">
        <f t="shared" si="318"/>
        <v>8.0792086327690527E-2</v>
      </c>
      <c r="L1689" s="13">
        <f t="shared" si="319"/>
        <v>0</v>
      </c>
      <c r="M1689" s="13">
        <f t="shared" si="324"/>
        <v>0.3796242522183117</v>
      </c>
      <c r="N1689" s="13">
        <f t="shared" si="320"/>
        <v>1.9898601270204676E-2</v>
      </c>
      <c r="O1689" s="13">
        <f t="shared" si="321"/>
        <v>1.9898601270204676E-2</v>
      </c>
      <c r="Q1689">
        <v>16.724745622580649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2025-03-05T08:42:46Z</dcterms:modified>
</cp:coreProperties>
</file>