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CNRM-CERFACS-CNRM-CM5_r1i1p1_SMHI-RCA4_v1\"/>
    </mc:Choice>
  </mc:AlternateContent>
  <xr:revisionPtr revIDLastSave="0" documentId="13_ncr:1_{A9B8D049-4E56-4B1E-B55A-9DC2C8395F9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H1669" i="1"/>
  <c r="G1669" i="1"/>
  <c r="H1668" i="1"/>
  <c r="G1668" i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H1654" i="1"/>
  <c r="G1654" i="1"/>
  <c r="G1653" i="1"/>
  <c r="H1653" i="1" s="1"/>
  <c r="G1652" i="1"/>
  <c r="H1652" i="1" s="1"/>
  <c r="H1651" i="1"/>
  <c r="G1651" i="1"/>
  <c r="G1650" i="1"/>
  <c r="H1650" i="1" s="1"/>
  <c r="G1649" i="1"/>
  <c r="H1649" i="1" s="1"/>
  <c r="G1648" i="1"/>
  <c r="H1648" i="1" s="1"/>
  <c r="H1647" i="1"/>
  <c r="G1647" i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H1626" i="1"/>
  <c r="G1626" i="1"/>
  <c r="G1625" i="1"/>
  <c r="H1625" i="1" s="1"/>
  <c r="G1624" i="1"/>
  <c r="H1624" i="1" s="1"/>
  <c r="H1623" i="1"/>
  <c r="G1623" i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H1597" i="1"/>
  <c r="G1597" i="1"/>
  <c r="G1596" i="1"/>
  <c r="H1596" i="1" s="1"/>
  <c r="H1595" i="1"/>
  <c r="G1595" i="1"/>
  <c r="G1594" i="1"/>
  <c r="H1594" i="1" s="1"/>
  <c r="G1593" i="1"/>
  <c r="H1593" i="1" s="1"/>
  <c r="G1592" i="1"/>
  <c r="H1592" i="1" s="1"/>
  <c r="H1591" i="1"/>
  <c r="G1591" i="1"/>
  <c r="G1590" i="1"/>
  <c r="H1590" i="1" s="1"/>
  <c r="H1589" i="1"/>
  <c r="G1589" i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H1382" i="1"/>
  <c r="G1382" i="1"/>
  <c r="G1381" i="1"/>
  <c r="H1381" i="1" s="1"/>
  <c r="G1380" i="1"/>
  <c r="H1380" i="1" s="1"/>
  <c r="B1380" i="1"/>
  <c r="G1379" i="1"/>
  <c r="H1379" i="1" s="1"/>
  <c r="B1379" i="1"/>
  <c r="B1391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H1372" i="1"/>
  <c r="G1372" i="1"/>
  <c r="G1371" i="1"/>
  <c r="H1371" i="1" s="1"/>
  <c r="G1370" i="1"/>
  <c r="H1370" i="1" s="1"/>
  <c r="B1370" i="1"/>
  <c r="B1371" i="1" s="1"/>
  <c r="B1372" i="1" s="1"/>
  <c r="B1373" i="1" s="1"/>
  <c r="G1369" i="1"/>
  <c r="H1369" i="1" s="1"/>
  <c r="G1368" i="1"/>
  <c r="H1368" i="1" s="1"/>
  <c r="G1367" i="1"/>
  <c r="H1367" i="1" s="1"/>
  <c r="B1367" i="1"/>
  <c r="B1368" i="1" s="1"/>
  <c r="B1369" i="1" s="1"/>
  <c r="G1366" i="1"/>
  <c r="H1366" i="1" s="1"/>
  <c r="G1365" i="1"/>
  <c r="H1365" i="1" s="1"/>
  <c r="B1365" i="1"/>
  <c r="G1364" i="1"/>
  <c r="H1364" i="1" s="1"/>
  <c r="G1363" i="1"/>
  <c r="H1363" i="1" s="1"/>
  <c r="B1363" i="1"/>
  <c r="B1364" i="1" s="1"/>
  <c r="G1362" i="1"/>
  <c r="H1362" i="1" s="1"/>
  <c r="G1361" i="1"/>
  <c r="H1361" i="1" s="1"/>
  <c r="G1360" i="1"/>
  <c r="H1360" i="1" s="1"/>
  <c r="G1359" i="1"/>
  <c r="H1359" i="1" s="1"/>
  <c r="B1359" i="1"/>
  <c r="B1360" i="1" s="1"/>
  <c r="B1361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H1354" i="1"/>
  <c r="G1354" i="1"/>
  <c r="G1353" i="1"/>
  <c r="H1353" i="1" s="1"/>
  <c r="G1352" i="1"/>
  <c r="H1352" i="1" s="1"/>
  <c r="B1352" i="1"/>
  <c r="B1353" i="1" s="1"/>
  <c r="H1351" i="1"/>
  <c r="G1351" i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H1344" i="1"/>
  <c r="G1344" i="1"/>
  <c r="B1344" i="1"/>
  <c r="B1345" i="1" s="1"/>
  <c r="B1346" i="1" s="1"/>
  <c r="B1347" i="1" s="1"/>
  <c r="B1348" i="1" s="1"/>
  <c r="B1349" i="1" s="1"/>
  <c r="H1343" i="1"/>
  <c r="G1343" i="1"/>
  <c r="B1343" i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G1256" i="1"/>
  <c r="H1256" i="1" s="1"/>
  <c r="G1255" i="1"/>
  <c r="H1255" i="1" s="1"/>
  <c r="B1255" i="1"/>
  <c r="B1256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H1243" i="1"/>
  <c r="G1243" i="1"/>
  <c r="B1243" i="1"/>
  <c r="B1244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H1235" i="1"/>
  <c r="G1235" i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G1195" i="1"/>
  <c r="H1195" i="1" s="1"/>
  <c r="B1195" i="1"/>
  <c r="B1196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H1129" i="1"/>
  <c r="G1129" i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H1101" i="1"/>
  <c r="G1101" i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H1022" i="1"/>
  <c r="G1022" i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B860" i="1"/>
  <c r="B861" i="1" s="1"/>
  <c r="H859" i="1"/>
  <c r="G859" i="1"/>
  <c r="B859" i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H836" i="1"/>
  <c r="G836" i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B825" i="1"/>
  <c r="G824" i="1"/>
  <c r="H824" i="1" s="1"/>
  <c r="G823" i="1"/>
  <c r="H823" i="1" s="1"/>
  <c r="B823" i="1"/>
  <c r="B824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H813" i="1"/>
  <c r="G813" i="1"/>
  <c r="H812" i="1"/>
  <c r="G812" i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B801" i="1"/>
  <c r="G800" i="1"/>
  <c r="H800" i="1" s="1"/>
  <c r="B800" i="1"/>
  <c r="G799" i="1"/>
  <c r="H799" i="1" s="1"/>
  <c r="B799" i="1"/>
  <c r="G798" i="1"/>
  <c r="H798" i="1" s="1"/>
  <c r="H797" i="1"/>
  <c r="G797" i="1"/>
  <c r="H796" i="1"/>
  <c r="G796" i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H769" i="1"/>
  <c r="G769" i="1"/>
  <c r="G768" i="1"/>
  <c r="H768" i="1" s="1"/>
  <c r="H767" i="1"/>
  <c r="G767" i="1"/>
  <c r="G766" i="1"/>
  <c r="H766" i="1" s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G628" i="1"/>
  <c r="H628" i="1" s="1"/>
  <c r="H627" i="1"/>
  <c r="G627" i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B599" i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H588" i="1"/>
  <c r="G588" i="1"/>
  <c r="G587" i="1"/>
  <c r="H587" i="1" s="1"/>
  <c r="G586" i="1"/>
  <c r="H586" i="1" s="1"/>
  <c r="H585" i="1"/>
  <c r="G585" i="1"/>
  <c r="G584" i="1"/>
  <c r="H584" i="1" s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H571" i="1"/>
  <c r="G571" i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H549" i="1"/>
  <c r="G549" i="1"/>
  <c r="G548" i="1"/>
  <c r="H548" i="1" s="1"/>
  <c r="H547" i="1"/>
  <c r="G547" i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G478" i="1"/>
  <c r="H478" i="1" s="1"/>
  <c r="H477" i="1"/>
  <c r="G477" i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H459" i="1"/>
  <c r="G459" i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H438" i="1"/>
  <c r="G438" i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G361" i="1"/>
  <c r="H361" i="1" s="1"/>
  <c r="G360" i="1"/>
  <c r="H360" i="1" s="1"/>
  <c r="H359" i="1"/>
  <c r="G359" i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H332" i="1"/>
  <c r="G332" i="1"/>
  <c r="H331" i="1"/>
  <c r="G331" i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H250" i="1"/>
  <c r="G250" i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H190" i="1"/>
  <c r="G190" i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H168" i="1"/>
  <c r="G168" i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B131" i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30" i="1"/>
  <c r="H130" i="1" s="1"/>
  <c r="G129" i="1"/>
  <c r="H129" i="1" s="1"/>
  <c r="H128" i="1"/>
  <c r="G128" i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H121" i="1"/>
  <c r="G121" i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H100" i="1"/>
  <c r="G100" i="1"/>
  <c r="G99" i="1"/>
  <c r="H99" i="1" s="1"/>
  <c r="H98" i="1"/>
  <c r="G98" i="1"/>
  <c r="G97" i="1"/>
  <c r="H97" i="1" s="1"/>
  <c r="G96" i="1"/>
  <c r="H96" i="1" s="1"/>
  <c r="G95" i="1"/>
  <c r="H95" i="1" s="1"/>
  <c r="B95" i="1"/>
  <c r="B107" i="1" s="1"/>
  <c r="B119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H67" i="1"/>
  <c r="G67" i="1"/>
  <c r="B67" i="1"/>
  <c r="G66" i="1"/>
  <c r="H66" i="1" s="1"/>
  <c r="G65" i="1"/>
  <c r="H65" i="1" s="1"/>
  <c r="G64" i="1"/>
  <c r="H64" i="1" s="1"/>
  <c r="G63" i="1"/>
  <c r="H63" i="1" s="1"/>
  <c r="G62" i="1"/>
  <c r="H62" i="1" s="1"/>
  <c r="B62" i="1"/>
  <c r="B63" i="1" s="1"/>
  <c r="B64" i="1" s="1"/>
  <c r="B65" i="1" s="1"/>
  <c r="G61" i="1"/>
  <c r="H61" i="1" s="1"/>
  <c r="G60" i="1"/>
  <c r="H60" i="1" s="1"/>
  <c r="G59" i="1"/>
  <c r="H59" i="1" s="1"/>
  <c r="B59" i="1"/>
  <c r="B60" i="1" s="1"/>
  <c r="B61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92" i="1" l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1" i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0" i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3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72" i="1"/>
  <c r="B1283" i="1"/>
  <c r="B1295" i="1" s="1"/>
  <c r="B1307" i="1" s="1"/>
  <c r="B1269" i="1"/>
  <c r="B1281" i="1" s="1"/>
  <c r="B1293" i="1" s="1"/>
  <c r="B1305" i="1" s="1"/>
  <c r="B1280" i="1"/>
  <c r="B1292" i="1" s="1"/>
  <c r="B1304" i="1" s="1"/>
  <c r="B1279" i="1"/>
  <c r="B1291" i="1" s="1"/>
  <c r="B130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2" i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L6" i="1"/>
  <c r="M6" i="1" s="1"/>
  <c r="N6" i="1" s="1"/>
  <c r="O6" i="1" s="1"/>
  <c r="I7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3" i="1"/>
  <c r="B1284" i="1"/>
  <c r="B1296" i="1" s="1"/>
  <c r="B1308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5" i="1"/>
  <c r="B1297" i="1" s="1"/>
  <c r="B1309" i="1" s="1"/>
  <c r="B1274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J7" i="1"/>
  <c r="K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 l="1"/>
  <c r="M7" i="1" s="1"/>
  <c r="N7" i="1" s="1"/>
  <c r="O7" i="1" s="1"/>
  <c r="I8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 l="1"/>
  <c r="B1287" i="1"/>
  <c r="B1299" i="1" s="1"/>
  <c r="B131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8" i="1"/>
  <c r="B1300" i="1" s="1"/>
  <c r="B1312" i="1" s="1"/>
  <c r="B1277" i="1"/>
  <c r="B1289" i="1" s="1"/>
  <c r="B1301" i="1" s="1"/>
  <c r="B1313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s="1"/>
  <c r="K62" i="1" l="1"/>
  <c r="L62" i="1" s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s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s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/>
  <c r="L101" i="1" l="1"/>
  <c r="M101" i="1" s="1"/>
  <c r="N101" i="1" s="1"/>
  <c r="O101" i="1" s="1"/>
  <c r="I102" i="1" l="1"/>
  <c r="J102" i="1" s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s="1"/>
  <c r="K112" i="1" s="1"/>
  <c r="L112" i="1" l="1"/>
  <c r="M112" i="1" s="1"/>
  <c r="N112" i="1" s="1"/>
  <c r="O112" i="1" s="1"/>
  <c r="I113" i="1" l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 l="1"/>
  <c r="J122" i="1" s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/>
  <c r="K182" i="1"/>
  <c r="L182" i="1" l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 l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 l="1"/>
  <c r="J224" i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 l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 l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 l="1"/>
  <c r="J268" i="1" l="1"/>
  <c r="K268" i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/>
  <c r="L278" i="1" l="1"/>
  <c r="M278" i="1" s="1"/>
  <c r="N278" i="1" s="1"/>
  <c r="O278" i="1" s="1"/>
  <c r="I279" i="1" l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 l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s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s="1"/>
  <c r="K420" i="1" s="1"/>
  <c r="L420" i="1" l="1"/>
  <c r="M420" i="1" s="1"/>
  <c r="N420" i="1" s="1"/>
  <c r="O420" i="1" s="1"/>
  <c r="I421" i="1" l="1"/>
  <c r="J421" i="1"/>
  <c r="K421" i="1"/>
  <c r="L421" i="1" l="1"/>
  <c r="M421" i="1" s="1"/>
  <c r="N421" i="1" s="1"/>
  <c r="O421" i="1" s="1"/>
  <c r="I422" i="1" l="1"/>
  <c r="J422" i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s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 l="1"/>
  <c r="J528" i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s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/>
  <c r="K674" i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s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 l="1"/>
  <c r="J741" i="1" s="1"/>
  <c r="K741" i="1" l="1"/>
  <c r="L741" i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s="1"/>
  <c r="K779" i="1" s="1"/>
  <c r="L779" i="1" l="1"/>
  <c r="M779" i="1" s="1"/>
  <c r="N779" i="1" s="1"/>
  <c r="O779" i="1" s="1"/>
  <c r="I780" i="1" l="1"/>
  <c r="J780" i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/>
  <c r="K783" i="1" s="1"/>
  <c r="L783" i="1" l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 l="1"/>
  <c r="J798" i="1"/>
  <c r="K798" i="1" s="1"/>
  <c r="L798" i="1" l="1"/>
  <c r="M798" i="1" s="1"/>
  <c r="N798" i="1" s="1"/>
  <c r="O798" i="1" s="1"/>
  <c r="I799" i="1" l="1"/>
  <c r="J799" i="1" s="1"/>
  <c r="K799" i="1" s="1"/>
  <c r="L799" i="1" l="1"/>
  <c r="M799" i="1" s="1"/>
  <c r="N799" i="1" s="1"/>
  <c r="O799" i="1" s="1"/>
  <c r="I800" i="1" l="1"/>
  <c r="J800" i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/>
  <c r="K812" i="1"/>
  <c r="L812" i="1" l="1"/>
  <c r="M812" i="1" s="1"/>
  <c r="N812" i="1" s="1"/>
  <c r="O812" i="1" s="1"/>
  <c r="I813" i="1" l="1"/>
  <c r="J813" i="1" s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s="1"/>
  <c r="K815" i="1" s="1"/>
  <c r="L815" i="1" l="1"/>
  <c r="M815" i="1" s="1"/>
  <c r="N815" i="1" s="1"/>
  <c r="O815" i="1" s="1"/>
  <c r="I816" i="1" l="1"/>
  <c r="J816" i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/>
  <c r="K843" i="1" s="1"/>
  <c r="L843" i="1" l="1"/>
  <c r="M843" i="1" s="1"/>
  <c r="N843" i="1" s="1"/>
  <c r="O843" i="1" s="1"/>
  <c r="I844" i="1" l="1"/>
  <c r="J844" i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/>
  <c r="K863" i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/>
  <c r="K917" i="1" s="1"/>
  <c r="L917" i="1" l="1"/>
  <c r="M917" i="1" s="1"/>
  <c r="N917" i="1" s="1"/>
  <c r="O917" i="1" s="1"/>
  <c r="I918" i="1" l="1"/>
  <c r="J918" i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 l="1"/>
  <c r="J924" i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s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s="1"/>
  <c r="K1012" i="1" l="1"/>
  <c r="L1012" i="1" s="1"/>
  <c r="M1012" i="1" s="1"/>
  <c r="N1012" i="1" s="1"/>
  <c r="O1012" i="1" s="1"/>
  <c r="I1013" i="1" l="1"/>
  <c r="J1013" i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 l="1"/>
  <c r="J1018" i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s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s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s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 l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 l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 l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 l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 l="1"/>
  <c r="J1413" i="1" s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/>
  <c r="K1529" i="1" s="1"/>
  <c r="L1529" i="1" l="1"/>
  <c r="M1529" i="1" s="1"/>
  <c r="N1529" i="1" s="1"/>
  <c r="O1529" i="1" s="1"/>
  <c r="I1530" i="1" l="1"/>
  <c r="J1530" i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 l="1"/>
  <c r="J1532" i="1"/>
  <c r="K1532" i="1" s="1"/>
  <c r="L1532" i="1" l="1"/>
  <c r="M1532" i="1" s="1"/>
  <c r="N1532" i="1" s="1"/>
  <c r="O1532" i="1" s="1"/>
  <c r="I1533" i="1" l="1"/>
  <c r="J1533" i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/>
  <c r="K1538" i="1" s="1"/>
  <c r="L1538" i="1" l="1"/>
  <c r="M1538" i="1" s="1"/>
  <c r="N1538" i="1" s="1"/>
  <c r="O1538" i="1" s="1"/>
  <c r="I1539" i="1" l="1"/>
  <c r="J1539" i="1" s="1"/>
  <c r="K1539" i="1" l="1"/>
  <c r="L1539" i="1" s="1"/>
  <c r="M1539" i="1" s="1"/>
  <c r="N1539" i="1" s="1"/>
  <c r="O1539" i="1" s="1"/>
  <c r="I1540" i="1" l="1"/>
  <c r="J1540" i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 l="1"/>
  <c r="J1582" i="1" l="1"/>
  <c r="K1582" i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/>
  <c r="K1596" i="1" s="1"/>
  <c r="L1596" i="1" l="1"/>
  <c r="M1596" i="1" s="1"/>
  <c r="N1596" i="1" s="1"/>
  <c r="O1596" i="1" s="1"/>
  <c r="I1597" i="1" l="1"/>
  <c r="J1597" i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 l="1"/>
  <c r="J1600" i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 l="1"/>
  <c r="J1603" i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 l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 s="1"/>
  <c r="K1671" i="1" s="1"/>
  <c r="L1671" i="1" l="1"/>
  <c r="M1671" i="1" s="1"/>
  <c r="N1671" i="1" s="1"/>
  <c r="O1671" i="1" s="1"/>
  <c r="I1672" i="1" l="1"/>
  <c r="J1672" i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<sst xmlns="http://schemas.openxmlformats.org/spreadsheetml/2006/main" count="43" uniqueCount="40">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</sst>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0.36302435096115004</c:v>
                </c:pt>
                <c:pt idx="1">
                  <c:v>0.20232691400584116</c:v>
                </c:pt>
                <c:pt idx="2">
                  <c:v>0</c:v>
                </c:pt>
                <c:pt idx="3">
                  <c:v>0</c:v>
                </c:pt>
                <c:pt idx="4">
                  <c:v>0.39235090574469728</c:v>
                </c:pt>
                <c:pt idx="5">
                  <c:v>1.0793105862210411E-2</c:v>
                </c:pt>
                <c:pt idx="6">
                  <c:v>1.0227368270988958E-2</c:v>
                </c:pt>
                <c:pt idx="7">
                  <c:v>9.6912847039387715E-3</c:v>
                </c:pt>
                <c:pt idx="8">
                  <c:v>0.2717048329683</c:v>
                </c:pt>
                <c:pt idx="9">
                  <c:v>8.7019436677296443E-3</c:v>
                </c:pt>
                <c:pt idx="10">
                  <c:v>8.2458176264978093E-3</c:v>
                </c:pt>
                <c:pt idx="11">
                  <c:v>7.8136001479312718E-3</c:v>
                </c:pt>
                <c:pt idx="12">
                  <c:v>7.4040380271764459E-3</c:v>
                </c:pt>
                <c:pt idx="13">
                  <c:v>7.0159437480799367E-3</c:v>
                </c:pt>
                <c:pt idx="14">
                  <c:v>0.22019093014507518</c:v>
                </c:pt>
                <c:pt idx="15">
                  <c:v>6.2997166151705824E-3</c:v>
                </c:pt>
                <c:pt idx="16">
                  <c:v>0.54630327708664472</c:v>
                </c:pt>
                <c:pt idx="17">
                  <c:v>2.9905624324881412E-2</c:v>
                </c:pt>
                <c:pt idx="18">
                  <c:v>2.8338074067752069E-2</c:v>
                </c:pt>
                <c:pt idx="19">
                  <c:v>2.6852689418734841E-2</c:v>
                </c:pt>
                <c:pt idx="20">
                  <c:v>2.5445163538463184E-2</c:v>
                </c:pt>
                <c:pt idx="21">
                  <c:v>2.4111415337318604E-2</c:v>
                </c:pt>
                <c:pt idx="22">
                  <c:v>2.2847577642403135E-2</c:v>
                </c:pt>
                <c:pt idx="23">
                  <c:v>2.1649985984758528E-2</c:v>
                </c:pt>
                <c:pt idx="24">
                  <c:v>2.0515167974320972E-2</c:v>
                </c:pt>
                <c:pt idx="25">
                  <c:v>1.9439833231804239E-2</c:v>
                </c:pt>
                <c:pt idx="26">
                  <c:v>1.8420863848318973E-2</c:v>
                </c:pt>
                <c:pt idx="27">
                  <c:v>1.7455305345066039E-2</c:v>
                </c:pt>
                <c:pt idx="28">
                  <c:v>1.6540358106891702E-2</c:v>
                </c:pt>
                <c:pt idx="29">
                  <c:v>1.5673369264866507E-2</c:v>
                </c:pt>
                <c:pt idx="30">
                  <c:v>1.4851825004351489E-2</c:v>
                </c:pt>
                <c:pt idx="31">
                  <c:v>1.407334327624921E-2</c:v>
                </c:pt>
                <c:pt idx="32">
                  <c:v>0.61441047006689731</c:v>
                </c:pt>
                <c:pt idx="33">
                  <c:v>1.6499416164449471E-2</c:v>
                </c:pt>
                <c:pt idx="34">
                  <c:v>1.5634573358624868E-2</c:v>
                </c:pt>
                <c:pt idx="35">
                  <c:v>1.4815062646453265E-2</c:v>
                </c:pt>
                <c:pt idx="36">
                  <c:v>1.4038507875064882E-2</c:v>
                </c:pt>
                <c:pt idx="37">
                  <c:v>1.3302657441373676E-2</c:v>
                </c:pt>
                <c:pt idx="38">
                  <c:v>1.9888218149758701E-2</c:v>
                </c:pt>
                <c:pt idx="39">
                  <c:v>1.1051648694459346</c:v>
                </c:pt>
                <c:pt idx="40">
                  <c:v>7.7694807305985089E-2</c:v>
                </c:pt>
                <c:pt idx="41">
                  <c:v>7.3622311983799746E-2</c:v>
                </c:pt>
                <c:pt idx="42">
                  <c:v>6.9763282898603757E-2</c:v>
                </c:pt>
                <c:pt idx="43">
                  <c:v>6.610653088239829E-2</c:v>
                </c:pt>
                <c:pt idx="44">
                  <c:v>6.2641453264994526E-2</c:v>
                </c:pt>
                <c:pt idx="45">
                  <c:v>5.9358003131810007E-2</c:v>
                </c:pt>
                <c:pt idx="46">
                  <c:v>5.6246660193065928E-2</c:v>
                </c:pt>
                <c:pt idx="47">
                  <c:v>5.3298403179921058E-2</c:v>
                </c:pt>
                <c:pt idx="48">
                  <c:v>5.0504683687505811E-2</c:v>
                </c:pt>
                <c:pt idx="49">
                  <c:v>0.85247775982496288</c:v>
                </c:pt>
                <c:pt idx="50">
                  <c:v>7.7315808770671568E-2</c:v>
                </c:pt>
                <c:pt idx="51">
                  <c:v>0.85635389380389348</c:v>
                </c:pt>
                <c:pt idx="52">
                  <c:v>0.12876117561115477</c:v>
                </c:pt>
                <c:pt idx="53">
                  <c:v>0.12201195640928</c:v>
                </c:pt>
                <c:pt idx="54">
                  <c:v>0.70487596239415951</c:v>
                </c:pt>
                <c:pt idx="55">
                  <c:v>0.13276473469558006</c:v>
                </c:pt>
                <c:pt idx="56">
                  <c:v>0.12580566265786258</c:v>
                </c:pt>
                <c:pt idx="57">
                  <c:v>0.11921136130821364</c:v>
                </c:pt>
                <c:pt idx="58">
                  <c:v>0.11296271061825114</c:v>
                </c:pt>
                <c:pt idx="59">
                  <c:v>0.10704159276590318</c:v>
                </c:pt>
                <c:pt idx="60">
                  <c:v>0.10143083960319049</c:v>
                </c:pt>
                <c:pt idx="61">
                  <c:v>9.6114182877567803E-2</c:v>
                </c:pt>
                <c:pt idx="62">
                  <c:v>9.107620706249156E-2</c:v>
                </c:pt>
                <c:pt idx="63">
                  <c:v>8.6302304660447665E-2</c:v>
                </c:pt>
                <c:pt idx="64">
                  <c:v>8.1778633848841029E-2</c:v>
                </c:pt>
                <c:pt idx="65">
                  <c:v>7.7492078345942475E-2</c:v>
                </c:pt>
                <c:pt idx="66">
                  <c:v>7.3430209380525011E-2</c:v>
                </c:pt>
                <c:pt idx="67">
                  <c:v>6.9581249654921282E-2</c:v>
                </c:pt>
                <c:pt idx="68">
                  <c:v>6.5934039197014044E-2</c:v>
                </c:pt>
                <c:pt idx="69">
                  <c:v>0.8770083312261312</c:v>
                </c:pt>
                <c:pt idx="70">
                  <c:v>7.1255901909224581E-2</c:v>
                </c:pt>
                <c:pt idx="71">
                  <c:v>6.7520911923850624E-2</c:v>
                </c:pt>
                <c:pt idx="72">
                  <c:v>6.3981697303282431E-2</c:v>
                </c:pt>
                <c:pt idx="73">
                  <c:v>6.0627996174365109E-2</c:v>
                </c:pt>
                <c:pt idx="74">
                  <c:v>5.7450084556138425E-2</c:v>
                </c:pt>
                <c:pt idx="75">
                  <c:v>5.4438748165372926E-2</c:v>
                </c:pt>
                <c:pt idx="76">
                  <c:v>0.38917470999211295</c:v>
                </c:pt>
                <c:pt idx="77">
                  <c:v>6.3871715767878076E-2</c:v>
                </c:pt>
                <c:pt idx="78">
                  <c:v>6.0523779493833189E-2</c:v>
                </c:pt>
                <c:pt idx="79">
                  <c:v>5.7351330556558784E-2</c:v>
                </c:pt>
                <c:pt idx="80">
                  <c:v>5.4345170511745873E-2</c:v>
                </c:pt>
                <c:pt idx="81">
                  <c:v>5.1496583065987436E-2</c:v>
                </c:pt>
                <c:pt idx="82">
                  <c:v>4.8797308804081806E-2</c:v>
                </c:pt>
                <c:pt idx="83">
                  <c:v>4.6239521241044142E-2</c:v>
                </c:pt>
                <c:pt idx="84">
                  <c:v>4.3815804129389291E-2</c:v>
                </c:pt>
                <c:pt idx="85">
                  <c:v>0.33775324942669482</c:v>
                </c:pt>
                <c:pt idx="86">
                  <c:v>3.9342839565456075E-2</c:v>
                </c:pt>
                <c:pt idx="87">
                  <c:v>3.7280622853072702E-2</c:v>
                </c:pt>
                <c:pt idx="88">
                  <c:v>3.5326500467784301E-2</c:v>
                </c:pt>
                <c:pt idx="89">
                  <c:v>3.3474806475705284E-2</c:v>
                </c:pt>
                <c:pt idx="90">
                  <c:v>0.20198037865214385</c:v>
                </c:pt>
                <c:pt idx="91">
                  <c:v>0.21697748821130386</c:v>
                </c:pt>
                <c:pt idx="92">
                  <c:v>3.3999611122382652E-2</c:v>
                </c:pt>
                <c:pt idx="93">
                  <c:v>1.0160420507651904</c:v>
                </c:pt>
                <c:pt idx="94">
                  <c:v>5.5527814683308974E-2</c:v>
                </c:pt>
                <c:pt idx="95">
                  <c:v>5.2617237086297161E-2</c:v>
                </c:pt>
                <c:pt idx="96">
                  <c:v>4.9859221984253715E-2</c:v>
                </c:pt>
                <c:pt idx="97">
                  <c:v>0.31031859363229097</c:v>
                </c:pt>
                <c:pt idx="98">
                  <c:v>4.4769311219127347E-2</c:v>
                </c:pt>
                <c:pt idx="99">
                  <c:v>0.21610685199430824</c:v>
                </c:pt>
                <c:pt idx="100">
                  <c:v>4.0199007270271224E-2</c:v>
                </c:pt>
                <c:pt idx="101">
                  <c:v>3.8091913183276004E-2</c:v>
                </c:pt>
                <c:pt idx="102">
                  <c:v>0.34121620367309019</c:v>
                </c:pt>
                <c:pt idx="103">
                  <c:v>4.5785161809009128E-2</c:v>
                </c:pt>
                <c:pt idx="104">
                  <c:v>4.3385260660424578E-2</c:v>
                </c:pt>
                <c:pt idx="105">
                  <c:v>4.1111154098894306E-2</c:v>
                </c:pt>
                <c:pt idx="106">
                  <c:v>3.8956248403613815E-2</c:v>
                </c:pt>
                <c:pt idx="107">
                  <c:v>3.6914295474008103E-2</c:v>
                </c:pt>
                <c:pt idx="108">
                  <c:v>3.4979374713504652E-2</c:v>
                </c:pt>
                <c:pt idx="109">
                  <c:v>3.3145875862896884E-2</c:v>
                </c:pt>
                <c:pt idx="110">
                  <c:v>3.1408482733523813E-2</c:v>
                </c:pt>
                <c:pt idx="111">
                  <c:v>2.9762157793100649E-2</c:v>
                </c:pt>
                <c:pt idx="112">
                  <c:v>2.8202127559507323E-2</c:v>
                </c:pt>
                <c:pt idx="113">
                  <c:v>2.6723868760184444E-2</c:v>
                </c:pt>
                <c:pt idx="114">
                  <c:v>2.5323095217006323E-2</c:v>
                </c:pt>
                <c:pt idx="115">
                  <c:v>2.3995745418603928E-2</c:v>
                </c:pt>
                <c:pt idx="116">
                  <c:v>2.2737970744104066E-2</c:v>
                </c:pt>
                <c:pt idx="117">
                  <c:v>0.47181970381366856</c:v>
                </c:pt>
                <c:pt idx="118">
                  <c:v>2.0416750366776593E-2</c:v>
                </c:pt>
                <c:pt idx="119">
                  <c:v>1.934657433769571E-2</c:v>
                </c:pt>
                <c:pt idx="120">
                  <c:v>1.8332493265581288E-2</c:v>
                </c:pt>
                <c:pt idx="121">
                  <c:v>0.53196921967387423</c:v>
                </c:pt>
                <c:pt idx="122">
                  <c:v>1.6461008891967159E-2</c:v>
                </c:pt>
                <c:pt idx="123">
                  <c:v>1.5598179263637244E-2</c:v>
                </c:pt>
                <c:pt idx="124">
                  <c:v>1.4780576205100825E-2</c:v>
                </c:pt>
                <c:pt idx="125">
                  <c:v>1.4005829094686921E-2</c:v>
                </c:pt>
                <c:pt idx="126">
                  <c:v>0.21604718741995543</c:v>
                </c:pt>
                <c:pt idx="127">
                  <c:v>0.27853505148363089</c:v>
                </c:pt>
                <c:pt idx="128">
                  <c:v>0.80564732063432765</c:v>
                </c:pt>
                <c:pt idx="129">
                  <c:v>4.98518471086059E-2</c:v>
                </c:pt>
                <c:pt idx="130">
                  <c:v>4.7238784264488944E-2</c:v>
                </c:pt>
                <c:pt idx="131">
                  <c:v>4.4762689212406434E-2</c:v>
                </c:pt>
                <c:pt idx="132">
                  <c:v>4.2416382570470555E-2</c:v>
                </c:pt>
                <c:pt idx="133">
                  <c:v>4.0193061275368272E-2</c:v>
                </c:pt>
                <c:pt idx="134">
                  <c:v>3.8086278857032356E-2</c:v>
                </c:pt>
                <c:pt idx="135">
                  <c:v>3.6089926747246481E-2</c:v>
                </c:pt>
                <c:pt idx="136">
                  <c:v>3.4198216567989097E-2</c:v>
                </c:pt>
                <c:pt idx="137">
                  <c:v>3.2405663348161647E-2</c:v>
                </c:pt>
                <c:pt idx="138">
                  <c:v>3.070706962003826E-2</c:v>
                </c:pt>
                <c:pt idx="139">
                  <c:v>2.9097510349325045E-2</c:v>
                </c:pt>
                <c:pt idx="140">
                  <c:v>6.2285226384658388E-2</c:v>
                </c:pt>
                <c:pt idx="141">
                  <c:v>2.6127072278466685E-2</c:v>
                </c:pt>
                <c:pt idx="142">
                  <c:v>2.475758075997421E-2</c:v>
                </c:pt>
                <c:pt idx="143">
                  <c:v>2.3459873289814182E-2</c:v>
                </c:pt>
                <c:pt idx="144">
                  <c:v>2.2230187194377155E-2</c:v>
                </c:pt>
                <c:pt idx="145">
                  <c:v>2.1064957026499111E-2</c:v>
                </c:pt>
                <c:pt idx="146">
                  <c:v>1.9960804227527634E-2</c:v>
                </c:pt>
                <c:pt idx="147">
                  <c:v>1.8914527331267132E-2</c:v>
                </c:pt>
                <c:pt idx="148">
                  <c:v>1.7923092681399633E-2</c:v>
                </c:pt>
                <c:pt idx="149">
                  <c:v>1.6983625635466543E-2</c:v>
                </c:pt>
                <c:pt idx="150">
                  <c:v>0.9875313004521814</c:v>
                </c:pt>
                <c:pt idx="151">
                  <c:v>6.0449618009914129E-2</c:v>
                </c:pt>
                <c:pt idx="152">
                  <c:v>5.7281056363268516E-2</c:v>
                </c:pt>
                <c:pt idx="153">
                  <c:v>5.4278579850642231E-2</c:v>
                </c:pt>
                <c:pt idx="154">
                  <c:v>5.143348285894693E-2</c:v>
                </c:pt>
                <c:pt idx="155">
                  <c:v>4.8737516093473973E-2</c:v>
                </c:pt>
                <c:pt idx="156">
                  <c:v>4.6182862659249993E-2</c:v>
                </c:pt>
                <c:pt idx="157">
                  <c:v>4.3762115396125817E-2</c:v>
                </c:pt>
                <c:pt idx="158">
                  <c:v>4.1468255401882308E-2</c:v>
                </c:pt>
                <c:pt idx="159">
                  <c:v>0.57635104200208365</c:v>
                </c:pt>
                <c:pt idx="160">
                  <c:v>0.19863440583560865</c:v>
                </c:pt>
                <c:pt idx="161">
                  <c:v>6.4630591631646139E-2</c:v>
                </c:pt>
                <c:pt idx="162">
                  <c:v>6.1242877687606612E-2</c:v>
                </c:pt>
                <c:pt idx="163">
                  <c:v>5.8032736089369659E-2</c:v>
                </c:pt>
                <c:pt idx="164">
                  <c:v>5.4990859103603983E-2</c:v>
                </c:pt>
                <c:pt idx="165">
                  <c:v>5.2108426876435972E-2</c:v>
                </c:pt>
                <c:pt idx="166">
                  <c:v>4.9377081860481793E-2</c:v>
                </c:pt>
                <c:pt idx="167">
                  <c:v>4.678890458232688E-2</c:v>
                </c:pt>
                <c:pt idx="168">
                  <c:v>4.4336390680190928E-2</c:v>
                </c:pt>
                <c:pt idx="169">
                  <c:v>4.2012429145199766E-2</c:v>
                </c:pt>
                <c:pt idx="170">
                  <c:v>0.60151359248815672</c:v>
                </c:pt>
                <c:pt idx="171">
                  <c:v>4.6755854197424535E-2</c:v>
                </c:pt>
                <c:pt idx="172">
                  <c:v>4.4305072683109313E-2</c:v>
                </c:pt>
                <c:pt idx="173">
                  <c:v>4.1982752730111053E-2</c:v>
                </c:pt>
                <c:pt idx="174">
                  <c:v>3.9782160823981561E-2</c:v>
                </c:pt>
                <c:pt idx="175">
                  <c:v>3.7696916398005501E-2</c:v>
                </c:pt>
                <c:pt idx="176">
                  <c:v>3.5720973332890732E-2</c:v>
                </c:pt>
                <c:pt idx="177">
                  <c:v>3.3848602426181519E-2</c:v>
                </c:pt>
                <c:pt idx="178">
                  <c:v>3.2074374780564893E-2</c:v>
                </c:pt>
                <c:pt idx="179">
                  <c:v>3.0393146062905049E-2</c:v>
                </c:pt>
                <c:pt idx="180">
                  <c:v>2.8800041588365199E-2</c:v>
                </c:pt>
                <c:pt idx="181">
                  <c:v>2.729044218636854E-2</c:v>
                </c:pt>
                <c:pt idx="182">
                  <c:v>2.5859970807417143E-2</c:v>
                </c:pt>
                <c:pt idx="183">
                  <c:v>2.4504479831935402E-2</c:v>
                </c:pt>
                <c:pt idx="184">
                  <c:v>4.277093798719319E-2</c:v>
                </c:pt>
                <c:pt idx="185">
                  <c:v>2.2002924237470248E-2</c:v>
                </c:pt>
                <c:pt idx="186">
                  <c:v>0.55469321588282627</c:v>
                </c:pt>
                <c:pt idx="187">
                  <c:v>4.1021929762715806E-2</c:v>
                </c:pt>
                <c:pt idx="188">
                  <c:v>3.8871700901117141E-2</c:v>
                </c:pt>
                <c:pt idx="189">
                  <c:v>3.6834179661612218E-2</c:v>
                </c:pt>
                <c:pt idx="190">
                  <c:v>3.4903458297214231E-2</c:v>
                </c:pt>
                <c:pt idx="191">
                  <c:v>3.3073938724771115E-2</c:v>
                </c:pt>
                <c:pt idx="192">
                  <c:v>3.134031629344939E-2</c:v>
                </c:pt>
                <c:pt idx="193">
                  <c:v>2.9697564404018426E-2</c:v>
                </c:pt>
                <c:pt idx="194">
                  <c:v>2.8140919934339099E-2</c:v>
                </c:pt>
                <c:pt idx="195">
                  <c:v>0.19165316054823506</c:v>
                </c:pt>
                <c:pt idx="196">
                  <c:v>2.5268136011645972E-2</c:v>
                </c:pt>
                <c:pt idx="197">
                  <c:v>2.3943666986290094E-2</c:v>
                </c:pt>
                <c:pt idx="198">
                  <c:v>2.2688622084594091E-2</c:v>
                </c:pt>
                <c:pt idx="199">
                  <c:v>2.1499362332105809E-2</c:v>
                </c:pt>
                <c:pt idx="200">
                  <c:v>2.0372439496932963E-2</c:v>
                </c:pt>
                <c:pt idx="201">
                  <c:v>1.9304586091672349E-2</c:v>
                </c:pt>
                <c:pt idx="202">
                  <c:v>1.8292705899403648E-2</c:v>
                </c:pt>
                <c:pt idx="203">
                  <c:v>1.7333864996278137E-2</c:v>
                </c:pt>
                <c:pt idx="204">
                  <c:v>1.6425283244672493E-2</c:v>
                </c:pt>
                <c:pt idx="205">
                  <c:v>1.5564326232242329E-2</c:v>
                </c:pt>
                <c:pt idx="206">
                  <c:v>1.4748497633502876E-2</c:v>
                </c:pt>
                <c:pt idx="207">
                  <c:v>1.1227094247334652</c:v>
                </c:pt>
                <c:pt idx="208">
                  <c:v>0.11568832876293832</c:v>
                </c:pt>
                <c:pt idx="209">
                  <c:v>0.3320158537800072</c:v>
                </c:pt>
                <c:pt idx="210">
                  <c:v>0.73459795710773557</c:v>
                </c:pt>
                <c:pt idx="211">
                  <c:v>0.20639476809846119</c:v>
                </c:pt>
                <c:pt idx="212">
                  <c:v>0.19557626224524233</c:v>
                </c:pt>
                <c:pt idx="213">
                  <c:v>0.18532482536365696</c:v>
                </c:pt>
                <c:pt idx="214">
                  <c:v>0.17561073364313901</c:v>
                </c:pt>
                <c:pt idx="215">
                  <c:v>0.16640582129332582</c:v>
                </c:pt>
                <c:pt idx="216">
                  <c:v>0.1576833988779828</c:v>
                </c:pt>
                <c:pt idx="217">
                  <c:v>0.14941817592958376</c:v>
                </c:pt>
                <c:pt idx="218">
                  <c:v>0.26720604460694874</c:v>
                </c:pt>
                <c:pt idx="219">
                  <c:v>0.73907450957128051</c:v>
                </c:pt>
                <c:pt idx="220">
                  <c:v>0.16734678568771735</c:v>
                </c:pt>
                <c:pt idx="221">
                  <c:v>0.15857504114612966</c:v>
                </c:pt>
                <c:pt idx="222">
                  <c:v>0.1553776000686494</c:v>
                </c:pt>
                <c:pt idx="223">
                  <c:v>0.14723323918543224</c:v>
                </c:pt>
                <c:pt idx="224">
                  <c:v>0.13951577776627405</c:v>
                </c:pt>
                <c:pt idx="225">
                  <c:v>0.13220283920544398</c:v>
                </c:pt>
                <c:pt idx="226">
                  <c:v>0.12527321980213649</c:v>
                </c:pt>
                <c:pt idx="227">
                  <c:v>0.11870682728081805</c:v>
                </c:pt>
                <c:pt idx="228">
                  <c:v>0.26998086533150312</c:v>
                </c:pt>
                <c:pt idx="229">
                  <c:v>0.10658856441940699</c:v>
                </c:pt>
                <c:pt idx="230">
                  <c:v>0.10100155744882601</c:v>
                </c:pt>
                <c:pt idx="231">
                  <c:v>9.5707402221387891E-2</c:v>
                </c:pt>
                <c:pt idx="232">
                  <c:v>9.069074845313678E-2</c:v>
                </c:pt>
                <c:pt idx="233">
                  <c:v>8.5937050469353571E-2</c:v>
                </c:pt>
                <c:pt idx="234">
                  <c:v>8.1432525029699276E-2</c:v>
                </c:pt>
                <c:pt idx="235">
                  <c:v>7.7164111364019933E-2</c:v>
                </c:pt>
                <c:pt idx="236">
                  <c:v>7.3119433302937298E-2</c:v>
                </c:pt>
                <c:pt idx="237">
                  <c:v>6.9286763393424364E-2</c:v>
                </c:pt>
                <c:pt idx="238">
                  <c:v>6.5654988895319039E-2</c:v>
                </c:pt>
                <c:pt idx="239">
                  <c:v>6.221357956018423E-2</c:v>
                </c:pt>
                <c:pt idx="240">
                  <c:v>5.8952557099089357E-2</c:v>
                </c:pt>
                <c:pt idx="241">
                  <c:v>5.5862466250786148E-2</c:v>
                </c:pt>
                <c:pt idx="242">
                  <c:v>5.2934347366391445E-2</c:v>
                </c:pt>
                <c:pt idx="243">
                  <c:v>5.0159710431086801E-2</c:v>
                </c:pt>
                <c:pt idx="244">
                  <c:v>4.753051044751163E-2</c:v>
                </c:pt>
                <c:pt idx="245">
                  <c:v>3.3050181065109827</c:v>
                </c:pt>
                <c:pt idx="246">
                  <c:v>1.2047116716329151</c:v>
                </c:pt>
                <c:pt idx="247">
                  <c:v>0.64389438506788965</c:v>
                </c:pt>
                <c:pt idx="248">
                  <c:v>0.64074798327587268</c:v>
                </c:pt>
                <c:pt idx="249">
                  <c:v>0.60716217162292752</c:v>
                </c:pt>
                <c:pt idx="250">
                  <c:v>0.57533681302458284</c:v>
                </c:pt>
                <c:pt idx="251">
                  <c:v>0.54517963056969898</c:v>
                </c:pt>
                <c:pt idx="252">
                  <c:v>0.51660318418632789</c:v>
                </c:pt>
                <c:pt idx="253">
                  <c:v>0.489524617111192</c:v>
                </c:pt>
                <c:pt idx="254">
                  <c:v>0.46386541564836364</c:v>
                </c:pt>
                <c:pt idx="255">
                  <c:v>0.43955118152057016</c:v>
                </c:pt>
                <c:pt idx="256">
                  <c:v>0.41651141615306325</c:v>
                </c:pt>
                <c:pt idx="257">
                  <c:v>0.92909725471050142</c:v>
                </c:pt>
                <c:pt idx="258">
                  <c:v>0.39090580302633687</c:v>
                </c:pt>
                <c:pt idx="259">
                  <c:v>0.37041586155611422</c:v>
                </c:pt>
                <c:pt idx="260">
                  <c:v>0.35099993254158507</c:v>
                </c:pt>
                <c:pt idx="261">
                  <c:v>0.332601719933458</c:v>
                </c:pt>
                <c:pt idx="262">
                  <c:v>0.315167878528262</c:v>
                </c:pt>
                <c:pt idx="263">
                  <c:v>0.29864785929512916</c:v>
                </c:pt>
                <c:pt idx="264">
                  <c:v>0.28299376281001709</c:v>
                </c:pt>
                <c:pt idx="265">
                  <c:v>0.2681602003724069</c:v>
                </c:pt>
                <c:pt idx="266">
                  <c:v>0.25679910755856011</c:v>
                </c:pt>
                <c:pt idx="267">
                  <c:v>2.9567261182667925</c:v>
                </c:pt>
                <c:pt idx="268">
                  <c:v>0.46884462571464769</c:v>
                </c:pt>
                <c:pt idx="269">
                  <c:v>0.44648130033274952</c:v>
                </c:pt>
                <c:pt idx="270">
                  <c:v>0.42307828190595331</c:v>
                </c:pt>
                <c:pt idx="271">
                  <c:v>0.69694963859819881</c:v>
                </c:pt>
                <c:pt idx="272">
                  <c:v>0.38274983199192281</c:v>
                </c:pt>
                <c:pt idx="273">
                  <c:v>0.36268739855006454</c:v>
                </c:pt>
                <c:pt idx="274">
                  <c:v>0.34367656905931521</c:v>
                </c:pt>
                <c:pt idx="275">
                  <c:v>0.32566222204733736</c:v>
                </c:pt>
                <c:pt idx="276">
                  <c:v>0.30859212532031838</c:v>
                </c:pt>
                <c:pt idx="277">
                  <c:v>0.29241678451690001</c:v>
                </c:pt>
                <c:pt idx="278">
                  <c:v>0.27708929960039108</c:v>
                </c:pt>
                <c:pt idx="279">
                  <c:v>1.2007921207197496</c:v>
                </c:pt>
                <c:pt idx="280">
                  <c:v>0.33318582527686585</c:v>
                </c:pt>
                <c:pt idx="281">
                  <c:v>0.31572136707292653</c:v>
                </c:pt>
                <c:pt idx="282">
                  <c:v>0.29917233586863123</c:v>
                </c:pt>
                <c:pt idx="283">
                  <c:v>0.41445504369416736</c:v>
                </c:pt>
                <c:pt idx="284">
                  <c:v>0.2686311354173555</c:v>
                </c:pt>
                <c:pt idx="285">
                  <c:v>0.25455041264688738</c:v>
                </c:pt>
                <c:pt idx="286">
                  <c:v>0.24120775307013931</c:v>
                </c:pt>
                <c:pt idx="287">
                  <c:v>0.22856446994589755</c:v>
                </c:pt>
                <c:pt idx="288">
                  <c:v>0.2165839043592353</c:v>
                </c:pt>
                <c:pt idx="289">
                  <c:v>0.77252413156160893</c:v>
                </c:pt>
                <c:pt idx="290">
                  <c:v>1.1210371733664055</c:v>
                </c:pt>
                <c:pt idx="291">
                  <c:v>0.24723116554525071</c:v>
                </c:pt>
                <c:pt idx="292">
                  <c:v>0.23427215579809735</c:v>
                </c:pt>
                <c:pt idx="293">
                  <c:v>0.22199241289522084</c:v>
                </c:pt>
                <c:pt idx="294">
                  <c:v>0.21035633199838619</c:v>
                </c:pt>
                <c:pt idx="295">
                  <c:v>0.80481693398861287</c:v>
                </c:pt>
                <c:pt idx="296">
                  <c:v>0.20258688820178222</c:v>
                </c:pt>
                <c:pt idx="297">
                  <c:v>0.19196797835252274</c:v>
                </c:pt>
                <c:pt idx="298">
                  <c:v>0.18190567533694141</c:v>
                </c:pt>
                <c:pt idx="299">
                  <c:v>0.17237080373386077</c:v>
                </c:pt>
                <c:pt idx="300">
                  <c:v>0.16333571739761599</c:v>
                </c:pt>
                <c:pt idx="301">
                  <c:v>0.15477421929867757</c:v>
                </c:pt>
                <c:pt idx="302">
                  <c:v>0.15507231191011955</c:v>
                </c:pt>
                <c:pt idx="303">
                  <c:v>0.13897399351053427</c:v>
                </c:pt>
                <c:pt idx="304">
                  <c:v>0.13168945342218438</c:v>
                </c:pt>
                <c:pt idx="305">
                  <c:v>0.62172841213291674</c:v>
                </c:pt>
                <c:pt idx="306">
                  <c:v>0.16276823032505663</c:v>
                </c:pt>
                <c:pt idx="307">
                  <c:v>0.15123392386709567</c:v>
                </c:pt>
                <c:pt idx="308">
                  <c:v>0.14330676027842895</c:v>
                </c:pt>
                <c:pt idx="309">
                  <c:v>0.13579511141658177</c:v>
                </c:pt>
                <c:pt idx="310">
                  <c:v>0.1286771974247021</c:v>
                </c:pt>
                <c:pt idx="311">
                  <c:v>0.12193238007133375</c:v>
                </c:pt>
                <c:pt idx="312">
                  <c:v>0.11554110291032869</c:v>
                </c:pt>
                <c:pt idx="313">
                  <c:v>0.10948483457737151</c:v>
                </c:pt>
                <c:pt idx="314">
                  <c:v>0.1037460150587055</c:v>
                </c:pt>
                <c:pt idx="315">
                  <c:v>9.8308004776267985E-2</c:v>
                </c:pt>
                <c:pt idx="316">
                  <c:v>9.3155036341608086E-2</c:v>
                </c:pt>
                <c:pt idx="317">
                  <c:v>1.1406473871009712</c:v>
                </c:pt>
                <c:pt idx="318">
                  <c:v>0.18314277552589175</c:v>
                </c:pt>
                <c:pt idx="319">
                  <c:v>0.17040593981666805</c:v>
                </c:pt>
                <c:pt idx="320">
                  <c:v>0.1614738449078939</c:v>
                </c:pt>
                <c:pt idx="321">
                  <c:v>0.15300993977903696</c:v>
                </c:pt>
                <c:pt idx="322">
                  <c:v>0.14498968352762612</c:v>
                </c:pt>
                <c:pt idx="323">
                  <c:v>0.13738982160112764</c:v>
                </c:pt>
                <c:pt idx="324">
                  <c:v>0.13018831837089351</c:v>
                </c:pt>
                <c:pt idx="325">
                  <c:v>0.12336429324035177</c:v>
                </c:pt>
                <c:pt idx="326">
                  <c:v>0.12004044358098633</c:v>
                </c:pt>
                <c:pt idx="327">
                  <c:v>0.11077056996896625</c:v>
                </c:pt>
                <c:pt idx="328">
                  <c:v>0.10496435661087393</c:v>
                </c:pt>
                <c:pt idx="329">
                  <c:v>9.9462485042926194E-2</c:v>
                </c:pt>
                <c:pt idx="330">
                  <c:v>9.424900271231175E-2</c:v>
                </c:pt>
                <c:pt idx="331">
                  <c:v>8.930879324432385E-2</c:v>
                </c:pt>
                <c:pt idx="332">
                  <c:v>8.4627532612771852E-2</c:v>
                </c:pt>
                <c:pt idx="333">
                  <c:v>0.24221794366042121</c:v>
                </c:pt>
                <c:pt idx="334">
                  <c:v>7.598827648061908E-2</c:v>
                </c:pt>
                <c:pt idx="335">
                  <c:v>7.20052316512588E-2</c:v>
                </c:pt>
                <c:pt idx="336">
                  <c:v>6.8230964370850286E-2</c:v>
                </c:pt>
                <c:pt idx="337">
                  <c:v>6.4654531236340448E-2</c:v>
                </c:pt>
                <c:pt idx="338">
                  <c:v>6.1265562460330637E-2</c:v>
                </c:pt>
                <c:pt idx="339">
                  <c:v>5.8054231804111477E-2</c:v>
                </c:pt>
                <c:pt idx="340">
                  <c:v>5.5011228086704805E-2</c:v>
                </c:pt>
                <c:pt idx="341">
                  <c:v>0.23526712842683817</c:v>
                </c:pt>
                <c:pt idx="342">
                  <c:v>0.97184651756891971</c:v>
                </c:pt>
                <c:pt idx="343">
                  <c:v>0.10926272717040514</c:v>
                </c:pt>
                <c:pt idx="344">
                  <c:v>0.19394129708483276</c:v>
                </c:pt>
                <c:pt idx="345">
                  <c:v>9.8108571346887732E-2</c:v>
                </c:pt>
                <c:pt idx="346">
                  <c:v>9.2966056528581364E-2</c:v>
                </c:pt>
                <c:pt idx="347">
                  <c:v>0.14745434754388298</c:v>
                </c:pt>
                <c:pt idx="348">
                  <c:v>0.64066880826875905</c:v>
                </c:pt>
                <c:pt idx="349">
                  <c:v>0.44013830147984556</c:v>
                </c:pt>
                <c:pt idx="350">
                  <c:v>7.6845784870109929E-2</c:v>
                </c:pt>
                <c:pt idx="351">
                  <c:v>7.2817792392045375E-2</c:v>
                </c:pt>
                <c:pt idx="352">
                  <c:v>0.9209649775539912</c:v>
                </c:pt>
                <c:pt idx="353">
                  <c:v>9.7048537928559109E-2</c:v>
                </c:pt>
                <c:pt idx="354">
                  <c:v>9.1961586426350578E-2</c:v>
                </c:pt>
                <c:pt idx="355">
                  <c:v>8.7141275474717575E-2</c:v>
                </c:pt>
                <c:pt idx="356">
                  <c:v>8.2573628690519763E-2</c:v>
                </c:pt>
                <c:pt idx="357">
                  <c:v>7.8245402284684962E-2</c:v>
                </c:pt>
                <c:pt idx="358">
                  <c:v>7.4144046662140764E-2</c:v>
                </c:pt>
                <c:pt idx="359">
                  <c:v>7.0257670034545985E-2</c:v>
                </c:pt>
                <c:pt idx="360">
                  <c:v>6.657500394031797E-2</c:v>
                </c:pt>
                <c:pt idx="361">
                  <c:v>6.3085370571981797E-2</c:v>
                </c:pt>
                <c:pt idx="362">
                  <c:v>5.9778651816107697E-2</c:v>
                </c:pt>
                <c:pt idx="363">
                  <c:v>0.50540883164076766</c:v>
                </c:pt>
                <c:pt idx="364">
                  <c:v>0.37550335527797185</c:v>
                </c:pt>
                <c:pt idx="365">
                  <c:v>0.12240146667413669</c:v>
                </c:pt>
                <c:pt idx="366">
                  <c:v>0.11598560160228076</c:v>
                </c:pt>
                <c:pt idx="367">
                  <c:v>0.10990603417242817</c:v>
                </c:pt>
                <c:pt idx="368">
                  <c:v>0.10414513681561503</c:v>
                </c:pt>
                <c:pt idx="369">
                  <c:v>9.8686205939583729E-2</c:v>
                </c:pt>
                <c:pt idx="370">
                  <c:v>9.3513413497092995E-2</c:v>
                </c:pt>
                <c:pt idx="371">
                  <c:v>8.8611761092851071E-2</c:v>
                </c:pt>
                <c:pt idx="372">
                  <c:v>8.3967036496006092E-2</c:v>
                </c:pt>
                <c:pt idx="373">
                  <c:v>7.9565772432102444E-2</c:v>
                </c:pt>
                <c:pt idx="374">
                  <c:v>7.5395207535021616E-2</c:v>
                </c:pt>
                <c:pt idx="375">
                  <c:v>7.1443249345688201E-2</c:v>
                </c:pt>
                <c:pt idx="376">
                  <c:v>6.7698439250256981E-2</c:v>
                </c:pt>
                <c:pt idx="377">
                  <c:v>6.4149919256119847E-2</c:v>
                </c:pt>
                <c:pt idx="378">
                  <c:v>6.0787400509400583E-2</c:v>
                </c:pt>
                <c:pt idx="379">
                  <c:v>5.760113346265458E-2</c:v>
                </c:pt>
                <c:pt idx="380">
                  <c:v>5.4581879606275384E-2</c:v>
                </c:pt>
                <c:pt idx="381">
                  <c:v>5.1720884681643958E-2</c:v>
                </c:pt>
                <c:pt idx="382">
                  <c:v>4.9009853298352828E-2</c:v>
                </c:pt>
                <c:pt idx="383">
                  <c:v>4.6440924881908242E-2</c:v>
                </c:pt>
                <c:pt idx="384">
                  <c:v>4.4006650882171289E-2</c:v>
                </c:pt>
                <c:pt idx="385">
                  <c:v>4.1699973176454394E-2</c:v>
                </c:pt>
                <c:pt idx="386">
                  <c:v>3.9514203604653395E-2</c:v>
                </c:pt>
                <c:pt idx="387">
                  <c:v>3.744300457707779E-2</c:v>
                </c:pt>
                <c:pt idx="388">
                  <c:v>3.5480370698752088E-2</c:v>
                </c:pt>
                <c:pt idx="389">
                  <c:v>3.3620611356908157E-2</c:v>
                </c:pt>
                <c:pt idx="390">
                  <c:v>3.1858334221181575E-2</c:v>
                </c:pt>
                <c:pt idx="391">
                  <c:v>3.0188429608671075E-2</c:v>
                </c:pt>
                <c:pt idx="392">
                  <c:v>2.8606055668527926E-2</c:v>
                </c:pt>
                <c:pt idx="393">
                  <c:v>2.710662434311837E-2</c:v>
                </c:pt>
                <c:pt idx="394">
                  <c:v>2.5685788065053734E-2</c:v>
                </c:pt>
                <c:pt idx="395">
                  <c:v>2.4339427151516629E-2</c:v>
                </c:pt>
                <c:pt idx="396">
                  <c:v>2.3063637859333307E-2</c:v>
                </c:pt>
                <c:pt idx="397">
                  <c:v>0.53922700536225721</c:v>
                </c:pt>
                <c:pt idx="398">
                  <c:v>2.0709171544951777E-2</c:v>
                </c:pt>
                <c:pt idx="399">
                  <c:v>1.9623667800653884E-2</c:v>
                </c:pt>
                <c:pt idx="400">
                  <c:v>1.8595062439583303E-2</c:v>
                </c:pt>
                <c:pt idx="401">
                  <c:v>1.7620373043640704E-2</c:v>
                </c:pt>
                <c:pt idx="402">
                  <c:v>1.6696773522854456E-2</c:v>
                </c:pt>
                <c:pt idx="403">
                  <c:v>1.5821585921196361E-2</c:v>
                </c:pt>
                <c:pt idx="404">
                  <c:v>1.4992272651908389E-2</c:v>
                </c:pt>
                <c:pt idx="405">
                  <c:v>1.4206429139826973E-2</c:v>
                </c:pt>
                <c:pt idx="406">
                  <c:v>1.3461776849371445E-2</c:v>
                </c:pt>
                <c:pt idx="407">
                  <c:v>1.2756156677981368E-2</c:v>
                </c:pt>
                <c:pt idx="408">
                  <c:v>1.2087522695847269E-2</c:v>
                </c:pt>
                <c:pt idx="409">
                  <c:v>1.145393621378317E-2</c:v>
                </c:pt>
                <c:pt idx="410">
                  <c:v>1.0853560162040933E-2</c:v>
                </c:pt>
                <c:pt idx="411">
                  <c:v>0.74278311694502142</c:v>
                </c:pt>
                <c:pt idx="412">
                  <c:v>1.0172742150633993</c:v>
                </c:pt>
                <c:pt idx="413">
                  <c:v>2.0177004742298625</c:v>
                </c:pt>
                <c:pt idx="414">
                  <c:v>0.46287501448658658</c:v>
                </c:pt>
                <c:pt idx="415">
                  <c:v>0.8635951464166618</c:v>
                </c:pt>
                <c:pt idx="416">
                  <c:v>0.51645463300161265</c:v>
                </c:pt>
                <c:pt idx="417">
                  <c:v>0.48938385247008032</c:v>
                </c:pt>
                <c:pt idx="418">
                  <c:v>0.46373202940694602</c:v>
                </c:pt>
                <c:pt idx="419">
                  <c:v>0.43942478692844095</c:v>
                </c:pt>
                <c:pt idx="420">
                  <c:v>0.41639164673194662</c:v>
                </c:pt>
                <c:pt idx="421">
                  <c:v>0.39456582474574192</c:v>
                </c:pt>
                <c:pt idx="422">
                  <c:v>0.57138965518618923</c:v>
                </c:pt>
                <c:pt idx="423">
                  <c:v>0.35428631858821369</c:v>
                </c:pt>
                <c:pt idx="424">
                  <c:v>0.33571584489513306</c:v>
                </c:pt>
                <c:pt idx="425">
                  <c:v>0.31811877174023756</c:v>
                </c:pt>
                <c:pt idx="426">
                  <c:v>0.30144407680587398</c:v>
                </c:pt>
                <c:pt idx="427">
                  <c:v>0.28564341218928474</c:v>
                </c:pt>
                <c:pt idx="428">
                  <c:v>0.27067096421895159</c:v>
                </c:pt>
                <c:pt idx="429">
                  <c:v>0.25648332061888618</c:v>
                </c:pt>
                <c:pt idx="430">
                  <c:v>0.24303934463571239</c:v>
                </c:pt>
                <c:pt idx="431">
                  <c:v>0.23030005576357584</c:v>
                </c:pt>
                <c:pt idx="432">
                  <c:v>0.21822851672104401</c:v>
                </c:pt>
                <c:pt idx="433">
                  <c:v>0.3152286772483891</c:v>
                </c:pt>
                <c:pt idx="434">
                  <c:v>0.19595051814202896</c:v>
                </c:pt>
                <c:pt idx="435">
                  <c:v>0.18567946404995281</c:v>
                </c:pt>
                <c:pt idx="436">
                  <c:v>0.17594678338583508</c:v>
                </c:pt>
                <c:pt idx="437">
                  <c:v>0.16672425646108946</c:v>
                </c:pt>
                <c:pt idx="438">
                  <c:v>0.1579851427664177</c:v>
                </c:pt>
                <c:pt idx="439">
                  <c:v>0.14970410343830476</c:v>
                </c:pt>
                <c:pt idx="440">
                  <c:v>0.14185712778955401</c:v>
                </c:pt>
                <c:pt idx="441">
                  <c:v>0.13442146369084013</c:v>
                </c:pt>
                <c:pt idx="442">
                  <c:v>0.127375551601422</c:v>
                </c:pt>
                <c:pt idx="443">
                  <c:v>0.12069896205773946</c:v>
                </c:pt>
                <c:pt idx="444">
                  <c:v>0.11437233643864347</c:v>
                </c:pt>
                <c:pt idx="445">
                  <c:v>0.10837733083550966</c:v>
                </c:pt>
                <c:pt idx="446">
                  <c:v>0.10269656286448792</c:v>
                </c:pt>
                <c:pt idx="447">
                  <c:v>9.7313561266671719E-2</c:v>
                </c:pt>
                <c:pt idx="448">
                  <c:v>9.2212718150053441E-2</c:v>
                </c:pt>
                <c:pt idx="449">
                  <c:v>8.737924373479275E-2</c:v>
                </c:pt>
                <c:pt idx="450">
                  <c:v>0.67086471103856182</c:v>
                </c:pt>
                <c:pt idx="451">
                  <c:v>0.10160535355752599</c:v>
                </c:pt>
                <c:pt idx="452">
                  <c:v>9.6279549408963064E-2</c:v>
                </c:pt>
                <c:pt idx="453">
                  <c:v>9.1232905647483403E-2</c:v>
                </c:pt>
                <c:pt idx="454">
                  <c:v>8.6450789643057302E-2</c:v>
                </c:pt>
                <c:pt idx="455">
                  <c:v>8.1919335757934419E-2</c:v>
                </c:pt>
                <c:pt idx="456">
                  <c:v>7.762540514353905E-2</c:v>
                </c:pt>
                <c:pt idx="457">
                  <c:v>7.3556547644674369E-2</c:v>
                </c:pt>
                <c:pt idx="458">
                  <c:v>0.46157921331286367</c:v>
                </c:pt>
                <c:pt idx="459">
                  <c:v>0.10123097523782901</c:v>
                </c:pt>
                <c:pt idx="460">
                  <c:v>7.7188905748685602E-2</c:v>
                </c:pt>
                <c:pt idx="461">
                  <c:v>7.3142928050998299E-2</c:v>
                </c:pt>
                <c:pt idx="462">
                  <c:v>6.9309026627374037E-2</c:v>
                </c:pt>
                <c:pt idx="463">
                  <c:v>0.33640115576832996</c:v>
                </c:pt>
                <c:pt idx="464">
                  <c:v>6.7937503867051469E-2</c:v>
                </c:pt>
                <c:pt idx="465">
                  <c:v>6.4376452925643146E-2</c:v>
                </c:pt>
                <c:pt idx="466">
                  <c:v>6.1002060060930161E-2</c:v>
                </c:pt>
                <c:pt idx="467">
                  <c:v>5.780454129672994E-2</c:v>
                </c:pt>
                <c:pt idx="468">
                  <c:v>5.4774625499334463E-2</c:v>
                </c:pt>
                <c:pt idx="469">
                  <c:v>0.22074247839216554</c:v>
                </c:pt>
                <c:pt idx="470">
                  <c:v>4.9182922602869772E-2</c:v>
                </c:pt>
                <c:pt idx="471">
                  <c:v>0.66618526221740426</c:v>
                </c:pt>
                <c:pt idx="472">
                  <c:v>6.8238304607988964E-2</c:v>
                </c:pt>
                <c:pt idx="473">
                  <c:v>6.4661486723423769E-2</c:v>
                </c:pt>
                <c:pt idx="474">
                  <c:v>6.12721533646369E-2</c:v>
                </c:pt>
                <c:pt idx="475">
                  <c:v>5.8060477235819412E-2</c:v>
                </c:pt>
                <c:pt idx="476">
                  <c:v>5.5017146154303136E-2</c:v>
                </c:pt>
                <c:pt idx="477">
                  <c:v>5.2133336050096506E-2</c:v>
                </c:pt>
                <c:pt idx="478">
                  <c:v>4.9400685380692255E-2</c:v>
                </c:pt>
                <c:pt idx="479">
                  <c:v>4.6811270886963005E-2</c:v>
                </c:pt>
                <c:pt idx="480">
                  <c:v>4.4357584619849733E-2</c:v>
                </c:pt>
                <c:pt idx="481">
                  <c:v>0.37487146306733138</c:v>
                </c:pt>
                <c:pt idx="482">
                  <c:v>3.9829312045863714E-2</c:v>
                </c:pt>
                <c:pt idx="483">
                  <c:v>3.7741596114555326E-2</c:v>
                </c:pt>
                <c:pt idx="484">
                  <c:v>3.5763311091941023E-2</c:v>
                </c:pt>
                <c:pt idx="485">
                  <c:v>0.89557623612582282</c:v>
                </c:pt>
                <c:pt idx="486">
                  <c:v>0.47824457132739673</c:v>
                </c:pt>
                <c:pt idx="487">
                  <c:v>0.27066187026121608</c:v>
                </c:pt>
                <c:pt idx="488">
                  <c:v>0.13603152617330766</c:v>
                </c:pt>
                <c:pt idx="489">
                  <c:v>0.12890122013073316</c:v>
                </c:pt>
                <c:pt idx="490">
                  <c:v>0.12214466027546525</c:v>
                </c:pt>
                <c:pt idx="491">
                  <c:v>0.11574225611423591</c:v>
                </c:pt>
                <c:pt idx="492">
                  <c:v>0.10967544402024294</c:v>
                </c:pt>
                <c:pt idx="493">
                  <c:v>0.10392663340833178</c:v>
                </c:pt>
                <c:pt idx="494">
                  <c:v>9.8479155731489687E-2</c:v>
                </c:pt>
                <c:pt idx="495">
                  <c:v>1.0242855281162915</c:v>
                </c:pt>
                <c:pt idx="496">
                  <c:v>0.12430390886682789</c:v>
                </c:pt>
                <c:pt idx="497">
                  <c:v>0.11778832430020637</c:v>
                </c:pt>
                <c:pt idx="498">
                  <c:v>0.11161426432948697</c:v>
                </c:pt>
                <c:pt idx="499">
                  <c:v>0.10576382740670978</c:v>
                </c:pt>
                <c:pt idx="500">
                  <c:v>0.10022005032166045</c:v>
                </c:pt>
                <c:pt idx="501">
                  <c:v>9.4966859017423827E-2</c:v>
                </c:pt>
                <c:pt idx="502">
                  <c:v>8.9989021984017606E-2</c:v>
                </c:pt>
                <c:pt idx="503">
                  <c:v>8.5272106094971892E-2</c:v>
                </c:pt>
                <c:pt idx="504">
                  <c:v>8.080243475880379E-2</c:v>
                </c:pt>
                <c:pt idx="505">
                  <c:v>7.6567048264048101E-2</c:v>
                </c:pt>
                <c:pt idx="506">
                  <c:v>7.255366620286556E-2</c:v>
                </c:pt>
                <c:pt idx="507">
                  <c:v>1.1463549775687685</c:v>
                </c:pt>
                <c:pt idx="508">
                  <c:v>0.11855787424460827</c:v>
                </c:pt>
                <c:pt idx="509">
                  <c:v>0.11234347710519724</c:v>
                </c:pt>
                <c:pt idx="510">
                  <c:v>0.10645481734976327</c:v>
                </c:pt>
                <c:pt idx="511">
                  <c:v>0.56668917163234767</c:v>
                </c:pt>
                <c:pt idx="512">
                  <c:v>0.91765570875539437</c:v>
                </c:pt>
                <c:pt idx="513">
                  <c:v>0.13785768232658607</c:v>
                </c:pt>
                <c:pt idx="514">
                  <c:v>0.13063165544178695</c:v>
                </c:pt>
                <c:pt idx="515">
                  <c:v>0.12378439210254161</c:v>
                </c:pt>
                <c:pt idx="516">
                  <c:v>0.11729603882287108</c:v>
                </c:pt>
                <c:pt idx="517">
                  <c:v>0.28438673366453721</c:v>
                </c:pt>
                <c:pt idx="518">
                  <c:v>0.79622770550288746</c:v>
                </c:pt>
                <c:pt idx="519">
                  <c:v>0.11275177219662075</c:v>
                </c:pt>
                <c:pt idx="520">
                  <c:v>0.10684171101286036</c:v>
                </c:pt>
                <c:pt idx="521">
                  <c:v>0.10124143496608994</c:v>
                </c:pt>
                <c:pt idx="522">
                  <c:v>9.5934706181926122E-2</c:v>
                </c:pt>
                <c:pt idx="523">
                  <c:v>9.0906137919668215E-2</c:v>
                </c:pt>
                <c:pt idx="524">
                  <c:v>8.6141149958789839E-2</c:v>
                </c:pt>
                <c:pt idx="525">
                  <c:v>8.1625926323917478E-2</c:v>
                </c:pt>
                <c:pt idx="526">
                  <c:v>7.7347375225720841E-2</c:v>
                </c:pt>
                <c:pt idx="527">
                  <c:v>7.3293091101564234E-2</c:v>
                </c:pt>
                <c:pt idx="528">
                  <c:v>6.9451318645856866E-2</c:v>
                </c:pt>
                <c:pt idx="529">
                  <c:v>6.5810918725808826E-2</c:v>
                </c:pt>
                <c:pt idx="530">
                  <c:v>6.2361336083766157E-2</c:v>
                </c:pt>
                <c:pt idx="531">
                  <c:v>5.9092568732478805E-2</c:v>
                </c:pt>
                <c:pt idx="532">
                  <c:v>1.0341157395580061</c:v>
                </c:pt>
                <c:pt idx="533">
                  <c:v>0.1335945093580779</c:v>
                </c:pt>
                <c:pt idx="534">
                  <c:v>0.1265919433785043</c:v>
                </c:pt>
                <c:pt idx="535">
                  <c:v>0.11995642789025628</c:v>
                </c:pt>
                <c:pt idx="536">
                  <c:v>0.11366872336548427</c:v>
                </c:pt>
                <c:pt idx="537">
                  <c:v>0.1077105987464011</c:v>
                </c:pt>
                <c:pt idx="538">
                  <c:v>0.10206477858474004</c:v>
                </c:pt>
                <c:pt idx="539">
                  <c:v>9.6714892951981463E-2</c:v>
                </c:pt>
                <c:pt idx="540">
                  <c:v>0.48395104767121222</c:v>
                </c:pt>
                <c:pt idx="541">
                  <c:v>8.6841690860304216E-2</c:v>
                </c:pt>
                <c:pt idx="542">
                  <c:v>8.2289747274081934E-2</c:v>
                </c:pt>
                <c:pt idx="543">
                  <c:v>7.7976400958443451E-2</c:v>
                </c:pt>
                <c:pt idx="544">
                  <c:v>7.3889145462803049E-2</c:v>
                </c:pt>
                <c:pt idx="545">
                  <c:v>7.0016129881820238E-2</c:v>
                </c:pt>
                <c:pt idx="546">
                  <c:v>6.634612449396636E-2</c:v>
                </c:pt>
                <c:pt idx="547">
                  <c:v>6.6374105897298696E-2</c:v>
                </c:pt>
                <c:pt idx="548">
                  <c:v>5.9573137675341267E-2</c:v>
                </c:pt>
                <c:pt idx="549">
                  <c:v>5.6450518121691363E-2</c:v>
                </c:pt>
                <c:pt idx="550">
                  <c:v>5.3491575575117627E-2</c:v>
                </c:pt>
                <c:pt idx="551">
                  <c:v>5.068773064828673E-2</c:v>
                </c:pt>
                <c:pt idx="552">
                  <c:v>4.8030853655923869E-2</c:v>
                </c:pt>
                <c:pt idx="553">
                  <c:v>4.5513241042973211E-2</c:v>
                </c:pt>
                <c:pt idx="554">
                  <c:v>0.16169987734441249</c:v>
                </c:pt>
                <c:pt idx="555">
                  <c:v>4.0866992539264485E-2</c:v>
                </c:pt>
                <c:pt idx="556">
                  <c:v>3.872488495551716E-2</c:v>
                </c:pt>
                <c:pt idx="557">
                  <c:v>3.6695059304332867E-2</c:v>
                </c:pt>
                <c:pt idx="558">
                  <c:v>3.4771630151909989E-2</c:v>
                </c:pt>
                <c:pt idx="559">
                  <c:v>3.2949020558701005E-2</c:v>
                </c:pt>
                <c:pt idx="560">
                  <c:v>3.1221945909201722E-2</c:v>
                </c:pt>
                <c:pt idx="561">
                  <c:v>2.9585398589327586E-2</c:v>
                </c:pt>
                <c:pt idx="562">
                  <c:v>2.8034633466949271E-2</c:v>
                </c:pt>
                <c:pt idx="563">
                  <c:v>2.6565154133488894E-2</c:v>
                </c:pt>
                <c:pt idx="564">
                  <c:v>2.5172699866684474E-2</c:v>
                </c:pt>
                <c:pt idx="565">
                  <c:v>0.35975885097282068</c:v>
                </c:pt>
                <c:pt idx="566">
                  <c:v>2.2602928599912669E-2</c:v>
                </c:pt>
                <c:pt idx="567">
                  <c:v>2.141816060598082E-2</c:v>
                </c:pt>
                <c:pt idx="568">
                  <c:v>2.0295494086786658E-2</c:v>
                </c:pt>
                <c:pt idx="569">
                  <c:v>1.9231673896019395E-2</c:v>
                </c:pt>
                <c:pt idx="570">
                  <c:v>0.60822107926000335</c:v>
                </c:pt>
                <c:pt idx="571">
                  <c:v>4.1108185986614663E-2</c:v>
                </c:pt>
                <c:pt idx="572">
                  <c:v>3.8953435869599873E-2</c:v>
                </c:pt>
                <c:pt idx="573">
                  <c:v>3.6911630363380771E-2</c:v>
                </c:pt>
                <c:pt idx="574">
                  <c:v>3.4976849298835641E-2</c:v>
                </c:pt>
                <c:pt idx="575">
                  <c:v>3.3143482821803183E-2</c:v>
                </c:pt>
                <c:pt idx="576">
                  <c:v>3.1406215127436611E-2</c:v>
                </c:pt>
                <c:pt idx="577">
                  <c:v>0.43326562674324615</c:v>
                </c:pt>
                <c:pt idx="578">
                  <c:v>2.8200091443446946E-2</c:v>
                </c:pt>
                <c:pt idx="579">
                  <c:v>0.62233494481547991</c:v>
                </c:pt>
                <c:pt idx="580">
                  <c:v>6.0938868681742038E-2</c:v>
                </c:pt>
                <c:pt idx="581">
                  <c:v>5.774466219290577E-2</c:v>
                </c:pt>
                <c:pt idx="582">
                  <c:v>5.4717885052760054E-2</c:v>
                </c:pt>
                <c:pt idx="583">
                  <c:v>5.1849761189093888E-2</c:v>
                </c:pt>
                <c:pt idx="584">
                  <c:v>4.9131974541301457E-2</c:v>
                </c:pt>
                <c:pt idx="585">
                  <c:v>0.7408622626442507</c:v>
                </c:pt>
                <c:pt idx="586">
                  <c:v>4.4116305299437573E-2</c:v>
                </c:pt>
                <c:pt idx="587">
                  <c:v>4.180387988525909E-2</c:v>
                </c:pt>
                <c:pt idx="588">
                  <c:v>3.9612663880160631E-2</c:v>
                </c:pt>
                <c:pt idx="589">
                  <c:v>1.2309276804075666</c:v>
                </c:pt>
                <c:pt idx="590">
                  <c:v>6.831008612815713E-2</c:v>
                </c:pt>
                <c:pt idx="591">
                  <c:v>1.9027268418136627</c:v>
                </c:pt>
                <c:pt idx="592">
                  <c:v>1.0315857986194827</c:v>
                </c:pt>
                <c:pt idx="593">
                  <c:v>0.39057006279267026</c:v>
                </c:pt>
                <c:pt idx="594">
                  <c:v>0.37009771967397831</c:v>
                </c:pt>
                <c:pt idx="595">
                  <c:v>0.35069846656575115</c:v>
                </c:pt>
                <c:pt idx="596">
                  <c:v>0.33231605577011269</c:v>
                </c:pt>
                <c:pt idx="597">
                  <c:v>0.31489718790059146</c:v>
                </c:pt>
                <c:pt idx="598">
                  <c:v>0.29839135734174937</c:v>
                </c:pt>
                <c:pt idx="599">
                  <c:v>0.28275070580928591</c:v>
                </c:pt>
                <c:pt idx="600">
                  <c:v>1.1545884265706394</c:v>
                </c:pt>
                <c:pt idx="601">
                  <c:v>0.4411826255931563</c:v>
                </c:pt>
                <c:pt idx="602">
                  <c:v>0.95440404915134847</c:v>
                </c:pt>
                <c:pt idx="603">
                  <c:v>0.26642738814166667</c:v>
                </c:pt>
                <c:pt idx="604">
                  <c:v>0.252462178245002</c:v>
                </c:pt>
                <c:pt idx="605">
                  <c:v>0.23922897675339741</c:v>
                </c:pt>
                <c:pt idx="606">
                  <c:v>0.22668941429689404</c:v>
                </c:pt>
                <c:pt idx="607">
                  <c:v>0.21480713269630733</c:v>
                </c:pt>
                <c:pt idx="608">
                  <c:v>0.20354767954350483</c:v>
                </c:pt>
                <c:pt idx="609">
                  <c:v>0.19287840830742381</c:v>
                </c:pt>
                <c:pt idx="610">
                  <c:v>0.18276838367618917</c:v>
                </c:pt>
                <c:pt idx="611">
                  <c:v>0.17318829186087273</c:v>
                </c:pt>
                <c:pt idx="612">
                  <c:v>0.25441597329692078</c:v>
                </c:pt>
                <c:pt idx="613">
                  <c:v>0.73448053792021584</c:v>
                </c:pt>
                <c:pt idx="614">
                  <c:v>0.14735704432963626</c:v>
                </c:pt>
                <c:pt idx="615">
                  <c:v>3.1595792409809489</c:v>
                </c:pt>
                <c:pt idx="616">
                  <c:v>0.41015867038191023</c:v>
                </c:pt>
                <c:pt idx="617">
                  <c:v>0.42003772085772345</c:v>
                </c:pt>
                <c:pt idx="618">
                  <c:v>0.39802078417111042</c:v>
                </c:pt>
                <c:pt idx="619">
                  <c:v>0.37715789979216274</c:v>
                </c:pt>
                <c:pt idx="620">
                  <c:v>0.35738857625706838</c:v>
                </c:pt>
                <c:pt idx="621">
                  <c:v>0.58842777715317474</c:v>
                </c:pt>
                <c:pt idx="622">
                  <c:v>0.32090433343838731</c:v>
                </c:pt>
                <c:pt idx="623">
                  <c:v>0.3040836289136955</c:v>
                </c:pt>
                <c:pt idx="624">
                  <c:v>0.28814460802872099</c:v>
                </c:pt>
                <c:pt idx="625">
                  <c:v>0.27304105595105854</c:v>
                </c:pt>
                <c:pt idx="626">
                  <c:v>0.25872918027131064</c:v>
                </c:pt>
                <c:pt idx="627">
                  <c:v>0.24516748402798147</c:v>
                </c:pt>
                <c:pt idx="628">
                  <c:v>0.23231664538797123</c:v>
                </c:pt>
                <c:pt idx="629">
                  <c:v>0.22013940363380546</c:v>
                </c:pt>
                <c:pt idx="630">
                  <c:v>0.20860045112702344</c:v>
                </c:pt>
                <c:pt idx="631">
                  <c:v>0.33183861523057379</c:v>
                </c:pt>
                <c:pt idx="632">
                  <c:v>0.18730533982069433</c:v>
                </c:pt>
                <c:pt idx="633">
                  <c:v>0.17748743632508515</c:v>
                </c:pt>
                <c:pt idx="634">
                  <c:v>0.16818415365737852</c:v>
                </c:pt>
                <c:pt idx="635">
                  <c:v>0.15936851715881661</c:v>
                </c:pt>
                <c:pt idx="636">
                  <c:v>0.15101496608973641</c:v>
                </c:pt>
                <c:pt idx="637">
                  <c:v>0.54407156381287902</c:v>
                </c:pt>
                <c:pt idx="638">
                  <c:v>0.13559850608484314</c:v>
                </c:pt>
                <c:pt idx="639">
                  <c:v>0.12849089747013842</c:v>
                </c:pt>
                <c:pt idx="640">
                  <c:v>0.12175584532141875</c:v>
                </c:pt>
                <c:pt idx="641">
                  <c:v>0.11537382150652728</c:v>
                </c:pt>
                <c:pt idx="642">
                  <c:v>0.15349860578711649</c:v>
                </c:pt>
                <c:pt idx="643">
                  <c:v>0.10359581068467169</c:v>
                </c:pt>
                <c:pt idx="644">
                  <c:v>9.8165673600351722E-2</c:v>
                </c:pt>
                <c:pt idx="645">
                  <c:v>9.3020165677767427E-2</c:v>
                </c:pt>
                <c:pt idx="646">
                  <c:v>0.80978331852857754</c:v>
                </c:pt>
                <c:pt idx="647">
                  <c:v>8.3524142197765397E-2</c:v>
                </c:pt>
                <c:pt idx="648">
                  <c:v>0.16971837743004048</c:v>
                </c:pt>
                <c:pt idx="649">
                  <c:v>0.5860568013616716</c:v>
                </c:pt>
                <c:pt idx="650">
                  <c:v>7.165422209743802E-2</c:v>
                </c:pt>
                <c:pt idx="651">
                  <c:v>1.6244672170279002</c:v>
                </c:pt>
                <c:pt idx="652">
                  <c:v>0.16130175071989666</c:v>
                </c:pt>
                <c:pt idx="653">
                  <c:v>0.15284686617812779</c:v>
                </c:pt>
                <c:pt idx="654">
                  <c:v>0.14483515768556854</c:v>
                </c:pt>
                <c:pt idx="655">
                  <c:v>0.13724339547371969</c:v>
                </c:pt>
                <c:pt idx="656">
                  <c:v>0.13004956739887358</c:v>
                </c:pt>
                <c:pt idx="657">
                  <c:v>0.12323281511839855</c:v>
                </c:pt>
                <c:pt idx="658">
                  <c:v>0.11677337361244416</c:v>
                </c:pt>
                <c:pt idx="659">
                  <c:v>0.11065251387571055</c:v>
                </c:pt>
                <c:pt idx="660">
                  <c:v>0.29289143950921831</c:v>
                </c:pt>
                <c:pt idx="661">
                  <c:v>0.24459543167802925</c:v>
                </c:pt>
                <c:pt idx="662">
                  <c:v>9.4148554831104875E-2</c:v>
                </c:pt>
                <c:pt idx="663">
                  <c:v>8.9213610496534798E-2</c:v>
                </c:pt>
                <c:pt idx="664">
                  <c:v>1.6941471518913807</c:v>
                </c:pt>
                <c:pt idx="665">
                  <c:v>0.25987251073399187</c:v>
                </c:pt>
                <c:pt idx="666">
                  <c:v>0.5717090231338301</c:v>
                </c:pt>
                <c:pt idx="667">
                  <c:v>0.31289527545268842</c:v>
                </c:pt>
                <c:pt idx="668">
                  <c:v>0.29649437827822811</c:v>
                </c:pt>
                <c:pt idx="669">
                  <c:v>0.28095315988203656</c:v>
                </c:pt>
                <c:pt idx="670">
                  <c:v>0.2662265588510736</c:v>
                </c:pt>
                <c:pt idx="671">
                  <c:v>0.25227187573701981</c:v>
                </c:pt>
                <c:pt idx="672">
                  <c:v>0.52415426694628509</c:v>
                </c:pt>
                <c:pt idx="673">
                  <c:v>0.84216816802138028</c:v>
                </c:pt>
                <c:pt idx="674">
                  <c:v>1.135138257466703</c:v>
                </c:pt>
                <c:pt idx="675">
                  <c:v>1.280902565781344</c:v>
                </c:pt>
                <c:pt idx="676">
                  <c:v>0.35129787165642473</c:v>
                </c:pt>
                <c:pt idx="677">
                  <c:v>0.71607722999378143</c:v>
                </c:pt>
                <c:pt idx="678">
                  <c:v>2.8234397557466444</c:v>
                </c:pt>
                <c:pt idx="679">
                  <c:v>0.52152890125013718</c:v>
                </c:pt>
                <c:pt idx="680">
                  <c:v>0.49419214498068659</c:v>
                </c:pt>
                <c:pt idx="681">
                  <c:v>0.46828828771557501</c:v>
                </c:pt>
                <c:pt idx="682">
                  <c:v>0.44374222180353617</c:v>
                </c:pt>
                <c:pt idx="683">
                  <c:v>0.42048277647877996</c:v>
                </c:pt>
                <c:pt idx="684">
                  <c:v>0.39844251150295806</c:v>
                </c:pt>
                <c:pt idx="685">
                  <c:v>0.37755752162371065</c:v>
                </c:pt>
                <c:pt idx="686">
                  <c:v>0.35776725128282516</c:v>
                </c:pt>
                <c:pt idx="687">
                  <c:v>0.88065326993285653</c:v>
                </c:pt>
                <c:pt idx="688">
                  <c:v>0.32124435118042843</c:v>
                </c:pt>
                <c:pt idx="689">
                  <c:v>0.30440582409188799</c:v>
                </c:pt>
                <c:pt idx="690">
                  <c:v>0.28844991484073407</c:v>
                </c:pt>
                <c:pt idx="691">
                  <c:v>0.27333035962712382</c:v>
                </c:pt>
                <c:pt idx="692">
                  <c:v>0.2590033196409271</c:v>
                </c:pt>
                <c:pt idx="693">
                  <c:v>0.24542725395208284</c:v>
                </c:pt>
                <c:pt idx="694">
                  <c:v>0.23256279906360722</c:v>
                </c:pt>
                <c:pt idx="695">
                  <c:v>0.22037265477801982</c:v>
                </c:pt>
                <c:pt idx="696">
                  <c:v>0.20882147604626028</c:v>
                </c:pt>
                <c:pt idx="697">
                  <c:v>0.197875770485514</c:v>
                </c:pt>
                <c:pt idx="698">
                  <c:v>0.48114275216490077</c:v>
                </c:pt>
                <c:pt idx="699">
                  <c:v>0.17767549510476358</c:v>
                </c:pt>
                <c:pt idx="700">
                  <c:v>0.16836235504082811</c:v>
                </c:pt>
                <c:pt idx="701">
                  <c:v>0.15953737783693897</c:v>
                </c:pt>
                <c:pt idx="702">
                  <c:v>0.15117497567026805</c:v>
                </c:pt>
                <c:pt idx="703">
                  <c:v>0.14325090194389917</c:v>
                </c:pt>
                <c:pt idx="704">
                  <c:v>0.13574218098436575</c:v>
                </c:pt>
                <c:pt idx="705">
                  <c:v>0.12862704142420261</c:v>
                </c:pt>
                <c:pt idx="706">
                  <c:v>0.12188485307635594</c:v>
                </c:pt>
                <c:pt idx="707">
                  <c:v>0.11549606711742005</c:v>
                </c:pt>
                <c:pt idx="708">
                  <c:v>0.10944215940626388</c:v>
                </c:pt>
                <c:pt idx="709">
                  <c:v>0.6963461804632276</c:v>
                </c:pt>
                <c:pt idx="710">
                  <c:v>0.20070937152252724</c:v>
                </c:pt>
                <c:pt idx="711">
                  <c:v>0.10625924572056558</c:v>
                </c:pt>
                <c:pt idx="712">
                  <c:v>0.10068950050668421</c:v>
                </c:pt>
                <c:pt idx="713">
                  <c:v>9.5411702233863707E-2</c:v>
                </c:pt>
                <c:pt idx="714">
                  <c:v>9.041054804477007E-2</c:v>
                </c:pt>
                <c:pt idx="715">
                  <c:v>8.5671537205365161E-2</c:v>
                </c:pt>
                <c:pt idx="716">
                  <c:v>8.1180929060354665E-2</c:v>
                </c:pt>
                <c:pt idx="717">
                  <c:v>7.6925703192467276E-2</c:v>
                </c:pt>
                <c:pt idx="718">
                  <c:v>7.2893521670047715E-2</c:v>
                </c:pt>
                <c:pt idx="719">
                  <c:v>6.9072693273501615E-2</c:v>
                </c:pt>
                <c:pt idx="720">
                  <c:v>6.5452139596867326E-2</c:v>
                </c:pt>
                <c:pt idx="721">
                  <c:v>6.2021362926227064E-2</c:v>
                </c:pt>
                <c:pt idx="722">
                  <c:v>5.877041580182172E-2</c:v>
                </c:pt>
                <c:pt idx="723">
                  <c:v>5.5689872175615072E-2</c:v>
                </c:pt>
                <c:pt idx="724">
                  <c:v>5.2770800080679567E-2</c:v>
                </c:pt>
                <c:pt idx="725">
                  <c:v>5.0004735733159264E-2</c:v>
                </c:pt>
                <c:pt idx="726">
                  <c:v>4.7383658991718945E-2</c:v>
                </c:pt>
                <c:pt idx="727">
                  <c:v>4.4899970103324784E-2</c:v>
                </c:pt>
                <c:pt idx="728">
                  <c:v>4.2546467667931444E-2</c:v>
                </c:pt>
                <c:pt idx="729">
                  <c:v>4.0316327758184695E-2</c:v>
                </c:pt>
                <c:pt idx="730">
                  <c:v>3.8203084133597569E-2</c:v>
                </c:pt>
                <c:pt idx="731">
                  <c:v>3.6200609491831591E-2</c:v>
                </c:pt>
                <c:pt idx="732">
                  <c:v>3.4303097702721518E-2</c:v>
                </c:pt>
                <c:pt idx="733">
                  <c:v>3.250504697353155E-2</c:v>
                </c:pt>
                <c:pt idx="734">
                  <c:v>3.0801243896631143E-2</c:v>
                </c:pt>
                <c:pt idx="735">
                  <c:v>1.0107753789271159</c:v>
                </c:pt>
                <c:pt idx="736">
                  <c:v>5.009850911086166E-2</c:v>
                </c:pt>
                <c:pt idx="737">
                  <c:v>4.7472517090585073E-2</c:v>
                </c:pt>
                <c:pt idx="738">
                  <c:v>4.4984170565412873E-2</c:v>
                </c:pt>
                <c:pt idx="739">
                  <c:v>4.2626254630586703E-2</c:v>
                </c:pt>
                <c:pt idx="740">
                  <c:v>4.039193256191001E-2</c:v>
                </c:pt>
                <c:pt idx="741">
                  <c:v>3.8274725992820127E-2</c:v>
                </c:pt>
                <c:pt idx="742">
                  <c:v>3.6268496130510169E-2</c:v>
                </c:pt>
                <c:pt idx="743">
                  <c:v>3.4367425956637401E-2</c:v>
                </c:pt>
                <c:pt idx="744">
                  <c:v>3.2566003361009503E-2</c:v>
                </c:pt>
                <c:pt idx="745">
                  <c:v>3.0859005159345049E-2</c:v>
                </c:pt>
                <c:pt idx="746">
                  <c:v>2.9241481948768206E-2</c:v>
                </c:pt>
                <c:pt idx="747">
                  <c:v>3.2970871807285866</c:v>
                </c:pt>
                <c:pt idx="748">
                  <c:v>0.36518849918183222</c:v>
                </c:pt>
                <c:pt idx="749">
                  <c:v>0.34604657057421301</c:v>
                </c:pt>
                <c:pt idx="750">
                  <c:v>0.3279079962114293</c:v>
                </c:pt>
                <c:pt idx="751">
                  <c:v>0.31072018370526011</c:v>
                </c:pt>
                <c:pt idx="752">
                  <c:v>0.29443329738009433</c:v>
                </c:pt>
                <c:pt idx="753">
                  <c:v>0.27900011377551032</c:v>
                </c:pt>
                <c:pt idx="754">
                  <c:v>0.26437588472291551</c:v>
                </c:pt>
                <c:pt idx="755">
                  <c:v>0.25051820759923793</c:v>
                </c:pt>
                <c:pt idx="756">
                  <c:v>0.23738690238147522</c:v>
                </c:pt>
                <c:pt idx="757">
                  <c:v>0.22494389514562158</c:v>
                </c:pt>
                <c:pt idx="758">
                  <c:v>0.81730755828776325</c:v>
                </c:pt>
                <c:pt idx="759">
                  <c:v>0.20819545865393277</c:v>
                </c:pt>
                <c:pt idx="760">
                  <c:v>0.29798580884032833</c:v>
                </c:pt>
                <c:pt idx="761">
                  <c:v>0.19703040000864799</c:v>
                </c:pt>
                <c:pt idx="762">
                  <c:v>0.18670274221289063</c:v>
                </c:pt>
                <c:pt idx="763">
                  <c:v>0.17691642481709988</c:v>
                </c:pt>
                <c:pt idx="764">
                  <c:v>0.16764307261419284</c:v>
                </c:pt>
                <c:pt idx="765">
                  <c:v>0.15885579772812095</c:v>
                </c:pt>
                <c:pt idx="766">
                  <c:v>0.1505291216530783</c:v>
                </c:pt>
                <c:pt idx="767">
                  <c:v>0.1426389013791475</c:v>
                </c:pt>
                <c:pt idx="768">
                  <c:v>0.35964221520731843</c:v>
                </c:pt>
                <c:pt idx="769">
                  <c:v>0.12807751733098069</c:v>
                </c:pt>
                <c:pt idx="770">
                  <c:v>0.12136413315134903</c:v>
                </c:pt>
                <c:pt idx="771">
                  <c:v>0.11500264154492255</c:v>
                </c:pt>
                <c:pt idx="772">
                  <c:v>0.10897459750993109</c:v>
                </c:pt>
                <c:pt idx="773">
                  <c:v>0.10326252286833484</c:v>
                </c:pt>
                <c:pt idx="774">
                  <c:v>9.7849855588240373E-2</c:v>
                </c:pt>
                <c:pt idx="775">
                  <c:v>9.2720901762661831E-2</c:v>
                </c:pt>
                <c:pt idx="776">
                  <c:v>8.7860790105390774E-2</c:v>
                </c:pt>
                <c:pt idx="777">
                  <c:v>8.3255428832036432E-2</c:v>
                </c:pt>
                <c:pt idx="778">
                  <c:v>7.8891464801213951E-2</c:v>
                </c:pt>
                <c:pt idx="779">
                  <c:v>7.47562447974114E-2</c:v>
                </c:pt>
                <c:pt idx="780">
                  <c:v>7.0837778843276161E-2</c:v>
                </c:pt>
                <c:pt idx="781">
                  <c:v>6.7124705434945323E-2</c:v>
                </c:pt>
                <c:pt idx="782">
                  <c:v>6.3606258599620907E-2</c:v>
                </c:pt>
                <c:pt idx="783">
                  <c:v>0.77693177171248839</c:v>
                </c:pt>
                <c:pt idx="784">
                  <c:v>9.1614688701072436E-2</c:v>
                </c:pt>
                <c:pt idx="785">
                  <c:v>0.11141447806623032</c:v>
                </c:pt>
                <c:pt idx="786">
                  <c:v>0.1205418774682492</c:v>
                </c:pt>
                <c:pt idx="787">
                  <c:v>0.11422348568456729</c:v>
                </c:pt>
                <c:pt idx="788">
                  <c:v>0.10823628232743547</c:v>
                </c:pt>
                <c:pt idx="789">
                  <c:v>0.10256290763544036</c:v>
                </c:pt>
                <c:pt idx="790">
                  <c:v>9.7186911786321592E-2</c:v>
                </c:pt>
                <c:pt idx="791">
                  <c:v>9.2092707201082286E-2</c:v>
                </c:pt>
                <c:pt idx="792">
                  <c:v>8.7265523348154447E-2</c:v>
                </c:pt>
                <c:pt idx="793">
                  <c:v>0.59532572490532154</c:v>
                </c:pt>
                <c:pt idx="794">
                  <c:v>7.8356966233997433E-2</c:v>
                </c:pt>
                <c:pt idx="795">
                  <c:v>7.4249762811871081E-2</c:v>
                </c:pt>
                <c:pt idx="796">
                  <c:v>1.3300439969077651</c:v>
                </c:pt>
                <c:pt idx="797">
                  <c:v>0.12372430635522591</c:v>
                </c:pt>
                <c:pt idx="798">
                  <c:v>0.12038590050909583</c:v>
                </c:pt>
                <c:pt idx="799">
                  <c:v>0.11109383091330788</c:v>
                </c:pt>
                <c:pt idx="800">
                  <c:v>0.10527067332523</c:v>
                </c:pt>
                <c:pt idx="801">
                  <c:v>9.9752745685717403E-2</c:v>
                </c:pt>
                <c:pt idx="802">
                  <c:v>9.4524048887740617E-2</c:v>
                </c:pt>
                <c:pt idx="803">
                  <c:v>8.9569422442587074E-2</c:v>
                </c:pt>
                <c:pt idx="804">
                  <c:v>8.4874500522365268E-2</c:v>
                </c:pt>
                <c:pt idx="805">
                  <c:v>8.0425670306610006E-2</c:v>
                </c:pt>
                <c:pt idx="806">
                  <c:v>7.6210032512215739E-2</c:v>
                </c:pt>
                <c:pt idx="807">
                  <c:v>7.221536399225556E-2</c:v>
                </c:pt>
                <c:pt idx="808">
                  <c:v>6.8430082295241598E-2</c:v>
                </c:pt>
                <c:pt idx="809">
                  <c:v>6.4843212082067628E-2</c:v>
                </c:pt>
                <c:pt idx="810">
                  <c:v>6.4839642543919024E-2</c:v>
                </c:pt>
                <c:pt idx="811">
                  <c:v>5.822365104426961E-2</c:v>
                </c:pt>
                <c:pt idx="812">
                  <c:v>5.5171766951366101E-2</c:v>
                </c:pt>
                <c:pt idx="813">
                  <c:v>5.2279852155294147E-2</c:v>
                </c:pt>
                <c:pt idx="814">
                  <c:v>4.9539521614174756E-2</c:v>
                </c:pt>
                <c:pt idx="815">
                  <c:v>4.6942829801265337E-2</c:v>
                </c:pt>
                <c:pt idx="816">
                  <c:v>4.4482247667083655E-2</c:v>
                </c:pt>
                <c:pt idx="817">
                  <c:v>4.2150640809098271E-2</c:v>
                </c:pt>
                <c:pt idx="818">
                  <c:v>3.9941248785688957E-2</c:v>
                </c:pt>
                <c:pt idx="819">
                  <c:v>3.7847665514398325E-2</c:v>
                </c:pt>
                <c:pt idx="820">
                  <c:v>3.5863820697639909E-2</c:v>
                </c:pt>
                <c:pt idx="821">
                  <c:v>3.3983962222006864E-2</c:v>
                </c:pt>
                <c:pt idx="822">
                  <c:v>0.25248052577264712</c:v>
                </c:pt>
                <c:pt idx="823">
                  <c:v>1.6401071803252145</c:v>
                </c:pt>
                <c:pt idx="824">
                  <c:v>0.19942449041234314</c:v>
                </c:pt>
                <c:pt idx="825">
                  <c:v>0.18897134260884893</c:v>
                </c:pt>
                <c:pt idx="826">
                  <c:v>0.17906611296112271</c:v>
                </c:pt>
                <c:pt idx="827">
                  <c:v>0.16968008147868271</c:v>
                </c:pt>
                <c:pt idx="828">
                  <c:v>0.16078603357444485</c:v>
                </c:pt>
                <c:pt idx="829">
                  <c:v>0.15235818115663954</c:v>
                </c:pt>
                <c:pt idx="830">
                  <c:v>0.14437208785682024</c:v>
                </c:pt>
                <c:pt idx="831">
                  <c:v>0.13680459817716259</c:v>
                </c:pt>
                <c:pt idx="832">
                  <c:v>0.12963377035161985</c:v>
                </c:pt>
                <c:pt idx="833">
                  <c:v>0.12283881272626573</c:v>
                </c:pt>
                <c:pt idx="834">
                  <c:v>0.11640002347436189</c:v>
                </c:pt>
                <c:pt idx="835">
                  <c:v>0.11029873347135435</c:v>
                </c:pt>
                <c:pt idx="836">
                  <c:v>0.10451725216416723</c:v>
                </c:pt>
                <c:pt idx="837">
                  <c:v>9.9038816277841946E-2</c:v>
                </c:pt>
                <c:pt idx="838">
                  <c:v>9.384754121079876E-2</c:v>
                </c:pt>
                <c:pt idx="839">
                  <c:v>8.8928374977791935E-2</c:v>
                </c:pt>
                <c:pt idx="840">
                  <c:v>8.4267054567017149E-2</c:v>
                </c:pt>
                <c:pt idx="841">
                  <c:v>7.985006458482978E-2</c:v>
                </c:pt>
                <c:pt idx="842">
                  <c:v>7.5664598068165084E-2</c:v>
                </c:pt>
                <c:pt idx="843">
                  <c:v>7.1698519351036979E-2</c:v>
                </c:pt>
                <c:pt idx="844">
                  <c:v>6.7940328877447637E-2</c:v>
                </c:pt>
                <c:pt idx="845">
                  <c:v>6.4379129858683548E-2</c:v>
                </c:pt>
                <c:pt idx="846">
                  <c:v>0.78286959023707903</c:v>
                </c:pt>
                <c:pt idx="847">
                  <c:v>8.4422235504546028E-2</c:v>
                </c:pt>
                <c:pt idx="848">
                  <c:v>7.9997111469851265E-2</c:v>
                </c:pt>
                <c:pt idx="849">
                  <c:v>7.5803937259813534E-2</c:v>
                </c:pt>
                <c:pt idx="850">
                  <c:v>7.1830554860163237E-2</c:v>
                </c:pt>
                <c:pt idx="851">
                  <c:v>6.8065443538039422E-2</c:v>
                </c:pt>
                <c:pt idx="852">
                  <c:v>6.4497686437884005E-2</c:v>
                </c:pt>
                <c:pt idx="853">
                  <c:v>0.60736844033822956</c:v>
                </c:pt>
                <c:pt idx="854">
                  <c:v>5.7913398607849102E-2</c:v>
                </c:pt>
                <c:pt idx="855">
                  <c:v>5.4877776883562365E-2</c:v>
                </c:pt>
                <c:pt idx="856">
                  <c:v>5.2001272038520778E-2</c:v>
                </c:pt>
                <c:pt idx="857">
                  <c:v>4.9275543711651638E-2</c:v>
                </c:pt>
                <c:pt idx="858">
                  <c:v>4.6692688715003976E-2</c:v>
                </c:pt>
                <c:pt idx="859">
                  <c:v>4.4245218118632967E-2</c:v>
                </c:pt>
                <c:pt idx="860">
                  <c:v>4.192603553661603E-2</c:v>
                </c:pt>
                <c:pt idx="861">
                  <c:v>3.9728416551241548E-2</c:v>
                </c:pt>
                <c:pt idx="862">
                  <c:v>3.7645989215710995E-2</c:v>
                </c:pt>
                <c:pt idx="863">
                  <c:v>3.5672715578822622E-2</c:v>
                </c:pt>
                <c:pt idx="864">
                  <c:v>3.3802874178067752E-2</c:v>
                </c:pt>
                <c:pt idx="865">
                  <c:v>0.8022888133620022</c:v>
                </c:pt>
                <c:pt idx="866">
                  <c:v>3.2090657099692936E-2</c:v>
                </c:pt>
                <c:pt idx="867">
                  <c:v>4.7214161163002269E-2</c:v>
                </c:pt>
                <c:pt idx="868">
                  <c:v>2.8814661716465927E-2</c:v>
                </c:pt>
                <c:pt idx="869">
                  <c:v>2.7304295977498182E-2</c:v>
                </c:pt>
                <c:pt idx="870">
                  <c:v>2.5873098430331351E-2</c:v>
                </c:pt>
                <c:pt idx="871">
                  <c:v>2.4516919349881421E-2</c:v>
                </c:pt>
                <c:pt idx="872">
                  <c:v>2.3231826525420603E-2</c:v>
                </c:pt>
                <c:pt idx="873">
                  <c:v>2.2014093859220808E-2</c:v>
                </c:pt>
                <c:pt idx="874">
                  <c:v>2.0860190562817113E-2</c:v>
                </c:pt>
                <c:pt idx="875">
                  <c:v>1.9766770919566086E-2</c:v>
                </c:pt>
                <c:pt idx="876">
                  <c:v>0.58334507231281485</c:v>
                </c:pt>
                <c:pt idx="877">
                  <c:v>1.5965850125855361</c:v>
                </c:pt>
                <c:pt idx="878">
                  <c:v>9.6622522432514985E-2</c:v>
                </c:pt>
                <c:pt idx="879">
                  <c:v>9.1557901201465827E-2</c:v>
                </c:pt>
                <c:pt idx="880">
                  <c:v>9.0020709607180852E-2</c:v>
                </c:pt>
                <c:pt idx="881">
                  <c:v>8.5302132761610791E-2</c:v>
                </c:pt>
                <c:pt idx="882">
                  <c:v>0.22541847469161483</c:v>
                </c:pt>
                <c:pt idx="883">
                  <c:v>7.6594009639098334E-2</c:v>
                </c:pt>
                <c:pt idx="884">
                  <c:v>7.2579214355107488E-2</c:v>
                </c:pt>
                <c:pt idx="885">
                  <c:v>6.8774860870002799E-2</c:v>
                </c:pt>
                <c:pt idx="886">
                  <c:v>6.5169918546457609E-2</c:v>
                </c:pt>
                <c:pt idx="887">
                  <c:v>6.1753934935321178E-2</c:v>
                </c:pt>
                <c:pt idx="888">
                  <c:v>5.8517005468977555E-2</c:v>
                </c:pt>
                <c:pt idx="889">
                  <c:v>5.5449744743274618E-2</c:v>
                </c:pt>
                <c:pt idx="890">
                  <c:v>5.2543259304755979E-2</c:v>
                </c:pt>
                <c:pt idx="891">
                  <c:v>4.978912186429274E-2</c:v>
                </c:pt>
                <c:pt idx="892">
                  <c:v>0.23094911406935731</c:v>
                </c:pt>
                <c:pt idx="893">
                  <c:v>4.4706367315028278E-2</c:v>
                </c:pt>
                <c:pt idx="894">
                  <c:v>4.2363012873780734E-2</c:v>
                </c:pt>
                <c:pt idx="895">
                  <c:v>4.014248903513213E-2</c:v>
                </c:pt>
                <c:pt idx="896">
                  <c:v>3.8038357440177278E-2</c:v>
                </c:pt>
                <c:pt idx="897">
                  <c:v>3.6044517206702598E-2</c:v>
                </c:pt>
                <c:pt idx="898">
                  <c:v>3.4155187239815386E-2</c:v>
                </c:pt>
                <c:pt idx="899">
                  <c:v>3.2364889469789292E-2</c:v>
                </c:pt>
                <c:pt idx="900">
                  <c:v>3.0668432968524381E-2</c:v>
                </c:pt>
                <c:pt idx="901">
                  <c:v>2.9060898898567958E-2</c:v>
                </c:pt>
                <c:pt idx="902">
                  <c:v>1.6546594726146415</c:v>
                </c:pt>
                <c:pt idx="903">
                  <c:v>8.8475579440508864E-2</c:v>
                </c:pt>
                <c:pt idx="904">
                  <c:v>8.3837993018805318E-2</c:v>
                </c:pt>
                <c:pt idx="905">
                  <c:v>1.7211097324046734</c:v>
                </c:pt>
                <c:pt idx="906">
                  <c:v>0.19211498739017471</c:v>
                </c:pt>
                <c:pt idx="907">
                  <c:v>0.18204497866504962</c:v>
                </c:pt>
                <c:pt idx="908">
                  <c:v>0.17250280525929057</c:v>
                </c:pt>
                <c:pt idx="909">
                  <c:v>0.16346079985582018</c:v>
                </c:pt>
                <c:pt idx="910">
                  <c:v>0.15489274536342915</c:v>
                </c:pt>
                <c:pt idx="911">
                  <c:v>0.1467737989009103</c:v>
                </c:pt>
                <c:pt idx="912">
                  <c:v>0.13908041976568356</c:v>
                </c:pt>
                <c:pt idx="913">
                  <c:v>0.13354506683791542</c:v>
                </c:pt>
                <c:pt idx="914">
                  <c:v>0.12488230560322802</c:v>
                </c:pt>
                <c:pt idx="915">
                  <c:v>0.11833640346346316</c:v>
                </c:pt>
                <c:pt idx="916">
                  <c:v>0.1121336150628017</c:v>
                </c:pt>
                <c:pt idx="917">
                  <c:v>0.10625595555584759</c:v>
                </c:pt>
                <c:pt idx="918">
                  <c:v>0.3976512560948976</c:v>
                </c:pt>
                <c:pt idx="919">
                  <c:v>9.7958083742667845E-2</c:v>
                </c:pt>
                <c:pt idx="920">
                  <c:v>1.2158442383350627</c:v>
                </c:pt>
                <c:pt idx="921">
                  <c:v>0.11494004859506773</c:v>
                </c:pt>
                <c:pt idx="922">
                  <c:v>0.10891528546782706</c:v>
                </c:pt>
                <c:pt idx="923">
                  <c:v>0.10320631976005011</c:v>
                </c:pt>
                <c:pt idx="924">
                  <c:v>9.7796598454127123E-2</c:v>
                </c:pt>
                <c:pt idx="925">
                  <c:v>9.2670436184858054E-2</c:v>
                </c:pt>
                <c:pt idx="926">
                  <c:v>0.97512197001980883</c:v>
                </c:pt>
                <c:pt idx="927">
                  <c:v>0.12608038198080956</c:v>
                </c:pt>
                <c:pt idx="928">
                  <c:v>0.22677637532316686</c:v>
                </c:pt>
                <c:pt idx="929">
                  <c:v>0.13047743877121951</c:v>
                </c:pt>
                <c:pt idx="930">
                  <c:v>0.12363825894091467</c:v>
                </c:pt>
                <c:pt idx="931">
                  <c:v>0.58239188057205382</c:v>
                </c:pt>
                <c:pt idx="932">
                  <c:v>0.11923568914175142</c:v>
                </c:pt>
                <c:pt idx="933">
                  <c:v>0.1129857632701942</c:v>
                </c:pt>
                <c:pt idx="934">
                  <c:v>0.10706343707689711</c:v>
                </c:pt>
                <c:pt idx="935">
                  <c:v>0.10145153891032349</c:v>
                </c:pt>
                <c:pt idx="936">
                  <c:v>9.6133797198015153E-2</c:v>
                </c:pt>
                <c:pt idx="937">
                  <c:v>9.1094793267534044E-2</c:v>
                </c:pt>
                <c:pt idx="938">
                  <c:v>8.6319916640368574E-2</c:v>
                </c:pt>
                <c:pt idx="939">
                  <c:v>8.4916195383573104E-2</c:v>
                </c:pt>
                <c:pt idx="940">
                  <c:v>7.7507892395558275E-2</c:v>
                </c:pt>
                <c:pt idx="941">
                  <c:v>0.40039336837053818</c:v>
                </c:pt>
                <c:pt idx="942">
                  <c:v>1.0320291118824094</c:v>
                </c:pt>
                <c:pt idx="943">
                  <c:v>0.13963425412197616</c:v>
                </c:pt>
                <c:pt idx="944">
                  <c:v>0.13231510543692909</c:v>
                </c:pt>
                <c:pt idx="945">
                  <c:v>0.12537960142281665</c:v>
                </c:pt>
                <c:pt idx="946">
                  <c:v>0.11880763274180868</c:v>
                </c:pt>
                <c:pt idx="947">
                  <c:v>0.11258014411859334</c:v>
                </c:pt>
                <c:pt idx="948">
                  <c:v>0.10667907909003506</c:v>
                </c:pt>
                <c:pt idx="949">
                  <c:v>0.95107055919046712</c:v>
                </c:pt>
                <c:pt idx="950">
                  <c:v>9.9086085019483558E-2</c:v>
                </c:pt>
                <c:pt idx="951">
                  <c:v>9.0767762748900707E-2</c:v>
                </c:pt>
                <c:pt idx="952">
                  <c:v>8.6010027939876332E-2</c:v>
                </c:pt>
                <c:pt idx="953">
                  <c:v>8.1501677271514555E-2</c:v>
                </c:pt>
                <c:pt idx="954">
                  <c:v>7.7229638882496843E-2</c:v>
                </c:pt>
                <c:pt idx="955">
                  <c:v>7.3181526093641217E-2</c:v>
                </c:pt>
                <c:pt idx="956">
                  <c:v>6.9345601493004755E-2</c:v>
                </c:pt>
                <c:pt idx="957">
                  <c:v>6.5710742903521691E-2</c:v>
                </c:pt>
                <c:pt idx="958">
                  <c:v>6.2266411134501383E-2</c:v>
                </c:pt>
                <c:pt idx="959">
                  <c:v>5.9002619423481943E-2</c:v>
                </c:pt>
                <c:pt idx="960">
                  <c:v>5.5909904479837298E-2</c:v>
                </c:pt>
                <c:pt idx="961">
                  <c:v>5.2979299046178839E-2</c:v>
                </c:pt>
                <c:pt idx="962">
                  <c:v>5.0202305897994522E-2</c:v>
                </c:pt>
                <c:pt idx="963">
                  <c:v>0.42770623110564676</c:v>
                </c:pt>
                <c:pt idx="964">
                  <c:v>0.17567154729123316</c:v>
                </c:pt>
                <c:pt idx="965">
                  <c:v>6.212117537254605E-2</c:v>
                </c:pt>
                <c:pt idx="966">
                  <c:v>5.8864996422040294E-2</c:v>
                </c:pt>
                <c:pt idx="967">
                  <c:v>5.5779495204113357E-2</c:v>
                </c:pt>
                <c:pt idx="968">
                  <c:v>5.2855725377412052E-2</c:v>
                </c:pt>
                <c:pt idx="969">
                  <c:v>5.0085209537112887E-2</c:v>
                </c:pt>
                <c:pt idx="970">
                  <c:v>4.7459914634877476E-2</c:v>
                </c:pt>
                <c:pt idx="971">
                  <c:v>4.4972228687209709E-2</c:v>
                </c:pt>
                <c:pt idx="972">
                  <c:v>4.2614938704680819E-2</c:v>
                </c:pt>
                <c:pt idx="973">
                  <c:v>4.0381209778028872E-2</c:v>
                </c:pt>
                <c:pt idx="974">
                  <c:v>3.8264565260493155E-2</c:v>
                </c:pt>
                <c:pt idx="975">
                  <c:v>3.6258867988922604E-2</c:v>
                </c:pt>
                <c:pt idx="976">
                  <c:v>3.4358302489209368E-2</c:v>
                </c:pt>
                <c:pt idx="977">
                  <c:v>3.2557358114452484E-2</c:v>
                </c:pt>
                <c:pt idx="978">
                  <c:v>3.0850813066961167E-2</c:v>
                </c:pt>
                <c:pt idx="979">
                  <c:v>2.9233719257769943E-2</c:v>
                </c:pt>
                <c:pt idx="980">
                  <c:v>2.7701387959765983E-2</c:v>
                </c:pt>
                <c:pt idx="981">
                  <c:v>2.6249376212830383E-2</c:v>
                </c:pt>
                <c:pt idx="982">
                  <c:v>2.4873473941575248E-2</c:v>
                </c:pt>
                <c:pt idx="983">
                  <c:v>2.3569691748324854E-2</c:v>
                </c:pt>
                <c:pt idx="984">
                  <c:v>2.2334249345946834E-2</c:v>
                </c:pt>
                <c:pt idx="985">
                  <c:v>2.1163564596994727E-2</c:v>
                </c:pt>
                <c:pt idx="986">
                  <c:v>2.0054243127381032E-2</c:v>
                </c:pt>
                <c:pt idx="987">
                  <c:v>1.9003068484465927E-2</c:v>
                </c:pt>
                <c:pt idx="988">
                  <c:v>1.8006992811025219E-2</c:v>
                </c:pt>
                <c:pt idx="989">
                  <c:v>1.7063128008056899E-2</c:v>
                </c:pt>
                <c:pt idx="990">
                  <c:v>1.6168737360803074E-2</c:v>
                </c:pt>
                <c:pt idx="991">
                  <c:v>1.53212276037071E-2</c:v>
                </c:pt>
                <c:pt idx="992">
                  <c:v>1.4518141401298467E-2</c:v>
                </c:pt>
                <c:pt idx="993">
                  <c:v>1.3757150223203882E-2</c:v>
                </c:pt>
                <c:pt idx="994">
                  <c:v>1.3036047592625853E-2</c:v>
                </c:pt>
                <c:pt idx="995">
                  <c:v>1.2352742688712864E-2</c:v>
                </c:pt>
                <c:pt idx="996">
                  <c:v>1.1705254284271362E-2</c:v>
                </c:pt>
                <c:pt idx="997">
                  <c:v>1.1091705001242085E-2</c:v>
                </c:pt>
                <c:pt idx="998">
                  <c:v>1.0510315867284627E-2</c:v>
                </c:pt>
                <c:pt idx="999">
                  <c:v>9.959401157687172E-3</c:v>
                </c:pt>
                <c:pt idx="1000">
                  <c:v>9.437363507645612E-3</c:v>
                </c:pt>
                <c:pt idx="1001">
                  <c:v>0.19381493215839909</c:v>
                </c:pt>
                <c:pt idx="1002">
                  <c:v>1.0333078099387169E-2</c:v>
                </c:pt>
                <c:pt idx="1003">
                  <c:v>9.7914535856947552E-3</c:v>
                </c:pt>
                <c:pt idx="1004">
                  <c:v>9.2782191713523064E-3</c:v>
                </c:pt>
                <c:pt idx="1005">
                  <c:v>8.7918867447239462E-3</c:v>
                </c:pt>
                <c:pt idx="1006">
                  <c:v>8.3310461958818419E-3</c:v>
                </c:pt>
                <c:pt idx="1007">
                  <c:v>7.8943613280242041E-3</c:v>
                </c:pt>
                <c:pt idx="1008">
                  <c:v>7.4805659832027126E-3</c:v>
                </c:pt>
                <c:pt idx="1009">
                  <c:v>7.0884603711260478E-3</c:v>
                </c:pt>
                <c:pt idx="1010">
                  <c:v>6.716907590394932E-3</c:v>
                </c:pt>
                <c:pt idx="1011">
                  <c:v>6.3648303320821059E-3</c:v>
                </c:pt>
                <c:pt idx="1012">
                  <c:v>6.0312077560993353E-3</c:v>
                </c:pt>
                <c:pt idx="1013">
                  <c:v>5.7150725312945447E-3</c:v>
                </c:pt>
                <c:pt idx="1014">
                  <c:v>5.4155080306969089E-3</c:v>
                </c:pt>
                <c:pt idx="1015">
                  <c:v>5.1316456737775769E-3</c:v>
                </c:pt>
                <c:pt idx="1016">
                  <c:v>4.8626624080199705E-3</c:v>
                </c:pt>
                <c:pt idx="1017">
                  <c:v>4.6077783224975346E-3</c:v>
                </c:pt>
                <c:pt idx="1018">
                  <c:v>4.3662543865395564E-3</c:v>
                </c:pt>
                <c:pt idx="1019">
                  <c:v>4.1373903069283598E-3</c:v>
                </c:pt>
                <c:pt idx="1020">
                  <c:v>3.9205224974148819E-3</c:v>
                </c:pt>
                <c:pt idx="1021">
                  <c:v>3.7150221546652768E-3</c:v>
                </c:pt>
                <c:pt idx="1022">
                  <c:v>6.7336965593419876E-3</c:v>
                </c:pt>
                <c:pt idx="1023">
                  <c:v>3.3357717270576111E-3</c:v>
                </c:pt>
                <c:pt idx="1024">
                  <c:v>3.1609220141183818E-3</c:v>
                </c:pt>
                <c:pt idx="1025">
                  <c:v>2.9952373234338071E-3</c:v>
                </c:pt>
                <c:pt idx="1026">
                  <c:v>2.8382372559713907E-3</c:v>
                </c:pt>
                <c:pt idx="1027">
                  <c:v>2.6894665935682516E-3</c:v>
                </c:pt>
                <c:pt idx="1028">
                  <c:v>2.5484939790363058E-3</c:v>
                </c:pt>
                <c:pt idx="1029">
                  <c:v>2.4149106654518036E-3</c:v>
                </c:pt>
                <c:pt idx="1030">
                  <c:v>2.2883293310028236E-3</c:v>
                </c:pt>
                <c:pt idx="1031">
                  <c:v>2.1683829559583923E-3</c:v>
                </c:pt>
                <c:pt idx="1032">
                  <c:v>2.0547237585030339E-3</c:v>
                </c:pt>
                <c:pt idx="1033">
                  <c:v>1.9470221863512221E-3</c:v>
                </c:pt>
                <c:pt idx="1034">
                  <c:v>0.30004942252063532</c:v>
                </c:pt>
                <c:pt idx="1035">
                  <c:v>1.7482591733748317E-3</c:v>
                </c:pt>
                <c:pt idx="1036">
                  <c:v>1.6566214236665812E-3</c:v>
                </c:pt>
                <c:pt idx="1037">
                  <c:v>0.8359380618031611</c:v>
                </c:pt>
                <c:pt idx="1038">
                  <c:v>3.6089259422831345E-2</c:v>
                </c:pt>
                <c:pt idx="1039">
                  <c:v>1.2000629408924586</c:v>
                </c:pt>
                <c:pt idx="1040">
                  <c:v>8.8505789400871018E-2</c:v>
                </c:pt>
                <c:pt idx="1041">
                  <c:v>8.3866619476659091E-2</c:v>
                </c:pt>
                <c:pt idx="1042">
                  <c:v>7.9470618928500422E-2</c:v>
                </c:pt>
                <c:pt idx="1043">
                  <c:v>7.5305041651721971E-2</c:v>
                </c:pt>
                <c:pt idx="1044">
                  <c:v>7.135780964874118E-2</c:v>
                </c:pt>
                <c:pt idx="1045">
                  <c:v>6.7617478009183787E-2</c:v>
                </c:pt>
                <c:pt idx="1046">
                  <c:v>6.4073201725623738E-2</c:v>
                </c:pt>
                <c:pt idx="1047">
                  <c:v>6.0714704248728137E-2</c:v>
                </c:pt>
                <c:pt idx="1048">
                  <c:v>5.7532247690633753E-2</c:v>
                </c:pt>
                <c:pt idx="1049">
                  <c:v>5.4516604590160223E-2</c:v>
                </c:pt>
                <c:pt idx="1050">
                  <c:v>5.1659031157994029E-2</c:v>
                </c:pt>
                <c:pt idx="1051">
                  <c:v>4.8951241924268092E-2</c:v>
                </c:pt>
                <c:pt idx="1052">
                  <c:v>4.6385385715028378E-2</c:v>
                </c:pt>
                <c:pt idx="1053">
                  <c:v>4.3954022887931647E-2</c:v>
                </c:pt>
                <c:pt idx="1054">
                  <c:v>4.1650103761169878E-2</c:v>
                </c:pt>
                <c:pt idx="1055">
                  <c:v>3.946694817307652E-2</c:v>
                </c:pt>
                <c:pt idx="1056">
                  <c:v>3.7398226113148018E-2</c:v>
                </c:pt>
                <c:pt idx="1057">
                  <c:v>3.5437939368320834E-2</c:v>
                </c:pt>
                <c:pt idx="1058">
                  <c:v>3.35804041312876E-2</c:v>
                </c:pt>
                <c:pt idx="1059">
                  <c:v>0.93478559464516575</c:v>
                </c:pt>
                <c:pt idx="1060">
                  <c:v>7.6077384455674579E-2</c:v>
                </c:pt>
                <c:pt idx="1061">
                  <c:v>7.2089668891883438E-2</c:v>
                </c:pt>
                <c:pt idx="1062">
                  <c:v>6.8310975700923302E-2</c:v>
                </c:pt>
                <c:pt idx="1063">
                  <c:v>6.4730348646913016E-2</c:v>
                </c:pt>
                <c:pt idx="1064">
                  <c:v>6.1337405782278698E-2</c:v>
                </c:pt>
                <c:pt idx="1065">
                  <c:v>5.8122309345530462E-2</c:v>
                </c:pt>
                <c:pt idx="1066">
                  <c:v>5.5075737236894205E-2</c:v>
                </c:pt>
                <c:pt idx="1067">
                  <c:v>5.2188855989093202E-2</c:v>
                </c:pt>
                <c:pt idx="1068">
                  <c:v>4.9453295154908428E-2</c:v>
                </c:pt>
                <c:pt idx="1069">
                  <c:v>4.686112303725519E-2</c:v>
                </c:pt>
                <c:pt idx="1070">
                  <c:v>4.4404823691405956E-2</c:v>
                </c:pt>
                <c:pt idx="1071">
                  <c:v>4.2077275132677693E-2</c:v>
                </c:pt>
                <c:pt idx="1072">
                  <c:v>3.9871728686397559E-2</c:v>
                </c:pt>
                <c:pt idx="1073">
                  <c:v>3.7781789420272514E-2</c:v>
                </c:pt>
                <c:pt idx="1074">
                  <c:v>3.5801397602427065E-2</c:v>
                </c:pt>
                <c:pt idx="1075">
                  <c:v>3.3924811131347037E-2</c:v>
                </c:pt>
                <c:pt idx="1076">
                  <c:v>3.2146588886785406E-2</c:v>
                </c:pt>
                <c:pt idx="1077">
                  <c:v>3.0461574953356628E-2</c:v>
                </c:pt>
                <c:pt idx="1078">
                  <c:v>2.8864883671075953E-2</c:v>
                </c:pt>
                <c:pt idx="1079">
                  <c:v>2.7351885469498259E-2</c:v>
                </c:pt>
                <c:pt idx="1080">
                  <c:v>0.29021138800066693</c:v>
                </c:pt>
                <c:pt idx="1081">
                  <c:v>2.4559650637962584E-2</c:v>
                </c:pt>
                <c:pt idx="1082">
                  <c:v>2.3272317985939855E-2</c:v>
                </c:pt>
                <c:pt idx="1083">
                  <c:v>2.2052462896256803E-2</c:v>
                </c:pt>
                <c:pt idx="1084">
                  <c:v>2.0896548426529386E-2</c:v>
                </c:pt>
                <c:pt idx="1085">
                  <c:v>1.9801223028762364E-2</c:v>
                </c:pt>
                <c:pt idx="1086">
                  <c:v>1.8763310831611302E-2</c:v>
                </c:pt>
                <c:pt idx="1087">
                  <c:v>0.19260504311767587</c:v>
                </c:pt>
                <c:pt idx="1088">
                  <c:v>1.6847846169499407E-2</c:v>
                </c:pt>
                <c:pt idx="1089">
                  <c:v>1.5964739857851483E-2</c:v>
                </c:pt>
                <c:pt idx="1090">
                  <c:v>1.5127922950191846E-2</c:v>
                </c:pt>
                <c:pt idx="1091">
                  <c:v>1.4334969114726311E-2</c:v>
                </c:pt>
                <c:pt idx="1092">
                  <c:v>1.3583579199651549E-2</c:v>
                </c:pt>
                <c:pt idx="1093">
                  <c:v>1.2871574566816148E-2</c:v>
                </c:pt>
                <c:pt idx="1094">
                  <c:v>1.2196890774808332E-2</c:v>
                </c:pt>
                <c:pt idx="1095">
                  <c:v>1.1557571593154526E-2</c:v>
                </c:pt>
                <c:pt idx="1096">
                  <c:v>1.0951763330273126E-2</c:v>
                </c:pt>
                <c:pt idx="1097">
                  <c:v>1.0377709458737462E-2</c:v>
                </c:pt>
                <c:pt idx="1098">
                  <c:v>9.8337455222640494E-3</c:v>
                </c:pt>
                <c:pt idx="1099">
                  <c:v>9.3182943096590566E-3</c:v>
                </c:pt>
                <c:pt idx="1100">
                  <c:v>8.8298612817299237E-3</c:v>
                </c:pt>
                <c:pt idx="1101">
                  <c:v>8.367030237902617E-3</c:v>
                </c:pt>
                <c:pt idx="1102">
                  <c:v>7.9284592099799212E-3</c:v>
                </c:pt>
                <c:pt idx="1103">
                  <c:v>7.5128765711348511E-3</c:v>
                </c:pt>
                <c:pt idx="1104">
                  <c:v>7.1190773488572813E-3</c:v>
                </c:pt>
                <c:pt idx="1105">
                  <c:v>6.7459197311632675E-3</c:v>
                </c:pt>
                <c:pt idx="1106">
                  <c:v>6.3923217559368854E-3</c:v>
                </c:pt>
                <c:pt idx="1107">
                  <c:v>6.0572581738054295E-3</c:v>
                </c:pt>
                <c:pt idx="1108">
                  <c:v>1.5811580796827787</c:v>
                </c:pt>
                <c:pt idx="1109">
                  <c:v>7.8184838349868405E-2</c:v>
                </c:pt>
                <c:pt idx="1110">
                  <c:v>0.48163942881120397</c:v>
                </c:pt>
                <c:pt idx="1111">
                  <c:v>7.9378784910082448E-2</c:v>
                </c:pt>
                <c:pt idx="1112">
                  <c:v>7.233712405382077E-2</c:v>
                </c:pt>
                <c:pt idx="1113">
                  <c:v>6.8545460111990864E-2</c:v>
                </c:pt>
                <c:pt idx="1114">
                  <c:v>6.4952542189384468E-2</c:v>
                </c:pt>
                <c:pt idx="1115">
                  <c:v>6.1547952701330774E-2</c:v>
                </c:pt>
                <c:pt idx="1116">
                  <c:v>5.832182011721733E-2</c:v>
                </c:pt>
                <c:pt idx="1117">
                  <c:v>5.5264790338209101E-2</c:v>
                </c:pt>
                <c:pt idx="1118">
                  <c:v>1.0448510378092297</c:v>
                </c:pt>
                <c:pt idx="1119">
                  <c:v>0.26871200290427522</c:v>
                </c:pt>
                <c:pt idx="1120">
                  <c:v>0.12242491756509276</c:v>
                </c:pt>
                <c:pt idx="1121">
                  <c:v>0.1131340687086886</c:v>
                </c:pt>
                <c:pt idx="1122">
                  <c:v>0.10720396885296198</c:v>
                </c:pt>
                <c:pt idx="1123">
                  <c:v>0.10158470449268138</c:v>
                </c:pt>
                <c:pt idx="1124">
                  <c:v>9.6259982697275676E-2</c:v>
                </c:pt>
                <c:pt idx="1125">
                  <c:v>9.1214364555712968E-2</c:v>
                </c:pt>
                <c:pt idx="1126">
                  <c:v>8.643322041172545E-2</c:v>
                </c:pt>
                <c:pt idx="1127">
                  <c:v>8.1902687445450234E-2</c:v>
                </c:pt>
                <c:pt idx="1128">
                  <c:v>7.760962947849509E-2</c:v>
                </c:pt>
                <c:pt idx="1129">
                  <c:v>0.96381827177491008</c:v>
                </c:pt>
                <c:pt idx="1130">
                  <c:v>0.59879588960360819</c:v>
                </c:pt>
                <c:pt idx="1131">
                  <c:v>0.56009526205974913</c:v>
                </c:pt>
                <c:pt idx="1132">
                  <c:v>1.8019492223258677</c:v>
                </c:pt>
                <c:pt idx="1133">
                  <c:v>0.9157984752191104</c:v>
                </c:pt>
                <c:pt idx="1134">
                  <c:v>0.44217353431085177</c:v>
                </c:pt>
                <c:pt idx="1135">
                  <c:v>0.99754533076902896</c:v>
                </c:pt>
                <c:pt idx="1136">
                  <c:v>0.43032848383968575</c:v>
                </c:pt>
                <c:pt idx="1137">
                  <c:v>0.40777214065270379</c:v>
                </c:pt>
                <c:pt idx="1138">
                  <c:v>0.38639812361208603</c:v>
                </c:pt>
                <c:pt idx="1139">
                  <c:v>0.36614445923636924</c:v>
                </c:pt>
                <c:pt idx="1140">
                  <c:v>0.34695242248143249</c:v>
                </c:pt>
                <c:pt idx="1141">
                  <c:v>0.32876636646855317</c:v>
                </c:pt>
                <c:pt idx="1142">
                  <c:v>0.31153356113753444</c:v>
                </c:pt>
                <c:pt idx="1143">
                  <c:v>0.29520404035708175</c:v>
                </c:pt>
                <c:pt idx="1144">
                  <c:v>0.27973045704912985</c:v>
                </c:pt>
                <c:pt idx="1145">
                  <c:v>0.26506794590705524</c:v>
                </c:pt>
                <c:pt idx="1146">
                  <c:v>0.42918227131469677</c:v>
                </c:pt>
                <c:pt idx="1147">
                  <c:v>1.1492740897119487</c:v>
                </c:pt>
                <c:pt idx="1148">
                  <c:v>0.27142671842629079</c:v>
                </c:pt>
                <c:pt idx="1149">
                  <c:v>0.25719946078275407</c:v>
                </c:pt>
                <c:pt idx="1150">
                  <c:v>0.24371794718840004</c:v>
                </c:pt>
                <c:pt idx="1151">
                  <c:v>0.23094308829791516</c:v>
                </c:pt>
                <c:pt idx="1152">
                  <c:v>0.39604467464041992</c:v>
                </c:pt>
                <c:pt idx="1153">
                  <c:v>0.71833752451387145</c:v>
                </c:pt>
                <c:pt idx="1154">
                  <c:v>0.76674607956548646</c:v>
                </c:pt>
                <c:pt idx="1155">
                  <c:v>0.20357503523479473</c:v>
                </c:pt>
                <c:pt idx="1156">
                  <c:v>0.37668387209993204</c:v>
                </c:pt>
                <c:pt idx="1157">
                  <c:v>0.18279294674412791</c:v>
                </c:pt>
                <c:pt idx="1158">
                  <c:v>0.17321156741703625</c:v>
                </c:pt>
                <c:pt idx="1159">
                  <c:v>0.16413241113216145</c:v>
                </c:pt>
                <c:pt idx="1160">
                  <c:v>0.15552915308014956</c:v>
                </c:pt>
                <c:pt idx="1161">
                  <c:v>0.14737684830786441</c:v>
                </c:pt>
                <c:pt idx="1162">
                  <c:v>0.13965185939105734</c:v>
                </c:pt>
                <c:pt idx="1163">
                  <c:v>0.13233178789818739</c:v>
                </c:pt>
                <c:pt idx="1164">
                  <c:v>0.19717672930136887</c:v>
                </c:pt>
                <c:pt idx="1165">
                  <c:v>0.11882261216327275</c:v>
                </c:pt>
                <c:pt idx="1166">
                  <c:v>0.11259433837016052</c:v>
                </c:pt>
                <c:pt idx="1167">
                  <c:v>0.10669252932761839</c:v>
                </c:pt>
                <c:pt idx="1168">
                  <c:v>0.10110007287312664</c:v>
                </c:pt>
                <c:pt idx="1169">
                  <c:v>9.5800753805033806E-2</c:v>
                </c:pt>
                <c:pt idx="1170">
                  <c:v>9.0779206866944226E-2</c:v>
                </c:pt>
                <c:pt idx="1171">
                  <c:v>8.6020872196502923E-2</c:v>
                </c:pt>
                <c:pt idx="1172">
                  <c:v>8.1511953109402291E-2</c:v>
                </c:pt>
                <c:pt idx="1173">
                  <c:v>7.7239376096206458E-2</c:v>
                </c:pt>
                <c:pt idx="1174">
                  <c:v>7.319075291600477E-2</c:v>
                </c:pt>
                <c:pt idx="1175">
                  <c:v>6.9354344676986049E-2</c:v>
                </c:pt>
                <c:pt idx="1176">
                  <c:v>6.5719027799785987E-2</c:v>
                </c:pt>
                <c:pt idx="1177">
                  <c:v>0.23603204462808527</c:v>
                </c:pt>
                <c:pt idx="1178">
                  <c:v>5.9010058550779031E-2</c:v>
                </c:pt>
                <c:pt idx="1179">
                  <c:v>5.5916953673596094E-2</c:v>
                </c:pt>
                <c:pt idx="1180">
                  <c:v>5.2985978745378047E-2</c:v>
                </c:pt>
                <c:pt idx="1181">
                  <c:v>0.32612554372504338</c:v>
                </c:pt>
                <c:pt idx="1182">
                  <c:v>4.7576871003944976E-2</c:v>
                </c:pt>
                <c:pt idx="1183">
                  <c:v>4.5083054604546355E-2</c:v>
                </c:pt>
                <c:pt idx="1184">
                  <c:v>4.2719955507540194E-2</c:v>
                </c:pt>
                <c:pt idx="1185">
                  <c:v>4.0480721960267835E-2</c:v>
                </c:pt>
                <c:pt idx="1186">
                  <c:v>3.8358861355444938E-2</c:v>
                </c:pt>
                <c:pt idx="1187">
                  <c:v>3.6348221405992719E-2</c:v>
                </c:pt>
                <c:pt idx="1188">
                  <c:v>0.46171533325251901</c:v>
                </c:pt>
                <c:pt idx="1189">
                  <c:v>3.2637589830434084E-2</c:v>
                </c:pt>
                <c:pt idx="1190">
                  <c:v>3.0926839311568876E-2</c:v>
                </c:pt>
                <c:pt idx="1191">
                  <c:v>2.9305760467389287E-2</c:v>
                </c:pt>
                <c:pt idx="1192">
                  <c:v>0.17970046305112422</c:v>
                </c:pt>
                <c:pt idx="1193">
                  <c:v>2.6314063049200781E-2</c:v>
                </c:pt>
                <c:pt idx="1194">
                  <c:v>0.59911294578129293</c:v>
                </c:pt>
                <c:pt idx="1195">
                  <c:v>3.2601037350652243E-2</c:v>
                </c:pt>
                <c:pt idx="1196">
                  <c:v>3.0892202787409905E-2</c:v>
                </c:pt>
                <c:pt idx="1197">
                  <c:v>2.9272939471030764E-2</c:v>
                </c:pt>
                <c:pt idx="1198">
                  <c:v>2.7738552383964731E-2</c:v>
                </c:pt>
                <c:pt idx="1199">
                  <c:v>2.6284592605378763E-2</c:v>
                </c:pt>
                <c:pt idx="1200">
                  <c:v>2.4906844411611041E-2</c:v>
                </c:pt>
                <c:pt idx="1201">
                  <c:v>2.3601313052775037E-2</c:v>
                </c:pt>
                <c:pt idx="1202">
                  <c:v>0.26752650744229489</c:v>
                </c:pt>
                <c:pt idx="1203">
                  <c:v>2.1191957820228983E-2</c:v>
                </c:pt>
                <c:pt idx="1204">
                  <c:v>0.58094953938303506</c:v>
                </c:pt>
                <c:pt idx="1205">
                  <c:v>3.611997933432734E-2</c:v>
                </c:pt>
                <c:pt idx="1206">
                  <c:v>3.4226693901529208E-2</c:v>
                </c:pt>
                <c:pt idx="1207">
                  <c:v>3.243264799754883E-2</c:v>
                </c:pt>
                <c:pt idx="1208">
                  <c:v>3.0732639826656222E-2</c:v>
                </c:pt>
                <c:pt idx="1209">
                  <c:v>2.9121740253412506E-2</c:v>
                </c:pt>
                <c:pt idx="1210">
                  <c:v>2.7595278510752608E-2</c:v>
                </c:pt>
                <c:pt idx="1211">
                  <c:v>2.6148828657201268E-2</c:v>
                </c:pt>
                <c:pt idx="1212">
                  <c:v>2.4778196743955313E-2</c:v>
                </c:pt>
                <c:pt idx="1213">
                  <c:v>2.347940865462347E-2</c:v>
                </c:pt>
                <c:pt idx="1214">
                  <c:v>2.224869858236532E-2</c:v>
                </c:pt>
                <c:pt idx="1215">
                  <c:v>2.1082498111019088E-2</c:v>
                </c:pt>
                <c:pt idx="1216">
                  <c:v>1.9977425868559294E-2</c:v>
                </c:pt>
                <c:pt idx="1217">
                  <c:v>1.8930277722884636E-2</c:v>
                </c:pt>
                <c:pt idx="1218">
                  <c:v>1.7938017491509067E-2</c:v>
                </c:pt>
                <c:pt idx="1219">
                  <c:v>1.6997768138218992E-2</c:v>
                </c:pt>
                <c:pt idx="1220">
                  <c:v>1.6106803431171504E-2</c:v>
                </c:pt>
                <c:pt idx="1221">
                  <c:v>1.526254003824651E-2</c:v>
                </c:pt>
                <c:pt idx="1222">
                  <c:v>1.4462530036733355E-2</c:v>
                </c:pt>
                <c:pt idx="1223">
                  <c:v>1.3704453815634027E-2</c:v>
                </c:pt>
                <c:pt idx="1224">
                  <c:v>1.2986113350003253E-2</c:v>
                </c:pt>
                <c:pt idx="1225">
                  <c:v>1.2305425827824627E-2</c:v>
                </c:pt>
                <c:pt idx="1226">
                  <c:v>1.4925399358025671E-2</c:v>
                </c:pt>
                <c:pt idx="1227">
                  <c:v>0.5473319573125468</c:v>
                </c:pt>
                <c:pt idx="1228">
                  <c:v>0.39302517323371772</c:v>
                </c:pt>
                <c:pt idx="1229">
                  <c:v>6.3088177820773764E-2</c:v>
                </c:pt>
                <c:pt idx="1230">
                  <c:v>5.9781311918546264E-2</c:v>
                </c:pt>
                <c:pt idx="1231">
                  <c:v>5.6647780585061279E-2</c:v>
                </c:pt>
                <c:pt idx="1232">
                  <c:v>0.44546051413455057</c:v>
                </c:pt>
                <c:pt idx="1233">
                  <c:v>5.086485544612751E-2</c:v>
                </c:pt>
                <c:pt idx="1234">
                  <c:v>4.8198694179362511E-2</c:v>
                </c:pt>
                <c:pt idx="1235">
                  <c:v>4.5672283941830781E-2</c:v>
                </c:pt>
                <c:pt idx="1236">
                  <c:v>4.3278299463896462E-2</c:v>
                </c:pt>
                <c:pt idx="1237">
                  <c:v>4.1009799441433861E-2</c:v>
                </c:pt>
                <c:pt idx="1238">
                  <c:v>3.8860206409672353E-2</c:v>
                </c:pt>
                <c:pt idx="1239">
                  <c:v>3.6823287671985276E-2</c:v>
                </c:pt>
                <c:pt idx="1240">
                  <c:v>3.4893137228326314E-2</c:v>
                </c:pt>
                <c:pt idx="1241">
                  <c:v>3.6278485255396745E-2</c:v>
                </c:pt>
                <c:pt idx="1242">
                  <c:v>3.1331048857521422E-2</c:v>
                </c:pt>
                <c:pt idx="1243">
                  <c:v>0.35945373169987427</c:v>
                </c:pt>
                <c:pt idx="1244">
                  <c:v>2.8132598570572258E-2</c:v>
                </c:pt>
                <c:pt idx="1245">
                  <c:v>2.6657984242379595E-2</c:v>
                </c:pt>
                <c:pt idx="1246">
                  <c:v>2.5260664139654811E-2</c:v>
                </c:pt>
                <c:pt idx="1247">
                  <c:v>2.393658676420176E-2</c:v>
                </c:pt>
                <c:pt idx="1248">
                  <c:v>2.2681912983463962E-2</c:v>
                </c:pt>
                <c:pt idx="1249">
                  <c:v>2.1493004899046122E-2</c:v>
                </c:pt>
                <c:pt idx="1250">
                  <c:v>2.0366415298709611E-2</c:v>
                </c:pt>
                <c:pt idx="1251">
                  <c:v>1.9298877661258138E-2</c:v>
                </c:pt>
                <c:pt idx="1252">
                  <c:v>1.8287296685333038E-2</c:v>
                </c:pt>
                <c:pt idx="1253">
                  <c:v>1.7328739314656644E-2</c:v>
                </c:pt>
                <c:pt idx="1254">
                  <c:v>1.6420426233701591E-2</c:v>
                </c:pt>
                <c:pt idx="1255">
                  <c:v>0.61444207979464216</c:v>
                </c:pt>
                <c:pt idx="1256">
                  <c:v>1.5035557375330334E-2</c:v>
                </c:pt>
                <c:pt idx="1257">
                  <c:v>1.4247445026504608E-2</c:v>
                </c:pt>
                <c:pt idx="1258">
                  <c:v>1.3500642823945273E-2</c:v>
                </c:pt>
                <c:pt idx="1259">
                  <c:v>1.2792985431470128E-2</c:v>
                </c:pt>
                <c:pt idx="1260">
                  <c:v>1.2122421012392999E-2</c:v>
                </c:pt>
                <c:pt idx="1261">
                  <c:v>1.1487005280269436E-2</c:v>
                </c:pt>
                <c:pt idx="1262">
                  <c:v>1.0884895861481909E-2</c:v>
                </c:pt>
                <c:pt idx="1263">
                  <c:v>1.0314346953318971E-2</c:v>
                </c:pt>
                <c:pt idx="1264">
                  <c:v>0.27476787402082131</c:v>
                </c:pt>
                <c:pt idx="1265">
                  <c:v>1.4675920597697472E-2</c:v>
                </c:pt>
                <c:pt idx="1266">
                  <c:v>1.3906659175277003E-2</c:v>
                </c:pt>
                <c:pt idx="1267">
                  <c:v>1.3177719798215458E-2</c:v>
                </c:pt>
                <c:pt idx="1268">
                  <c:v>1.2486988923191234E-2</c:v>
                </c:pt>
                <c:pt idx="1269">
                  <c:v>1.1832463791574632E-2</c:v>
                </c:pt>
                <c:pt idx="1270">
                  <c:v>1.1212246622474284E-2</c:v>
                </c:pt>
                <c:pt idx="1271">
                  <c:v>1.0624539110164161E-2</c:v>
                </c:pt>
                <c:pt idx="1272">
                  <c:v>1.5851904312292207</c:v>
                </c:pt>
                <c:pt idx="1273">
                  <c:v>2.757937466710951E-2</c:v>
                </c:pt>
                <c:pt idx="1274">
                  <c:v>0.16195726120750564</c:v>
                </c:pt>
                <c:pt idx="1275">
                  <c:v>1.6840621482580314</c:v>
                </c:pt>
                <c:pt idx="1276">
                  <c:v>0.9306999335375612</c:v>
                </c:pt>
                <c:pt idx="1277">
                  <c:v>1.6890396649421127</c:v>
                </c:pt>
                <c:pt idx="1278">
                  <c:v>1.3276862780640339</c:v>
                </c:pt>
                <c:pt idx="1279">
                  <c:v>0.66259263615772102</c:v>
                </c:pt>
                <c:pt idx="1280">
                  <c:v>0.58594208266414061</c:v>
                </c:pt>
                <c:pt idx="1281">
                  <c:v>0.55522900834858813</c:v>
                </c:pt>
                <c:pt idx="1282">
                  <c:v>0.52612580804929299</c:v>
                </c:pt>
                <c:pt idx="1283">
                  <c:v>0.49854809769185088</c:v>
                </c:pt>
                <c:pt idx="1284">
                  <c:v>0.47241591632561869</c:v>
                </c:pt>
                <c:pt idx="1285">
                  <c:v>0.44765349427873663</c:v>
                </c:pt>
                <c:pt idx="1286">
                  <c:v>0.42418903346566966</c:v>
                </c:pt>
                <c:pt idx="1287">
                  <c:v>0.40195449921027443</c:v>
                </c:pt>
                <c:pt idx="1288">
                  <c:v>0.38088542298078626</c:v>
                </c:pt>
                <c:pt idx="1289">
                  <c:v>0.36092071546476223</c:v>
                </c:pt>
                <c:pt idx="1290">
                  <c:v>0.34200248944199424</c:v>
                </c:pt>
                <c:pt idx="1291">
                  <c:v>0.32407589194181652</c:v>
                </c:pt>
                <c:pt idx="1292">
                  <c:v>0.30708894519815144</c:v>
                </c:pt>
                <c:pt idx="1293">
                  <c:v>0.29099239594114645</c:v>
                </c:pt>
                <c:pt idx="1294">
                  <c:v>0.27573957258842624</c:v>
                </c:pt>
                <c:pt idx="1295">
                  <c:v>0.26128624992189015</c:v>
                </c:pt>
                <c:pt idx="1296">
                  <c:v>0.2475905208576869</c:v>
                </c:pt>
                <c:pt idx="1297">
                  <c:v>0.23461267493756854</c:v>
                </c:pt>
                <c:pt idx="1298">
                  <c:v>0.22231508318930979</c:v>
                </c:pt>
                <c:pt idx="1299">
                  <c:v>0.21066208902235001</c:v>
                </c:pt>
                <c:pt idx="1300">
                  <c:v>1.7901850171413738</c:v>
                </c:pt>
                <c:pt idx="1301">
                  <c:v>0.29634641437066067</c:v>
                </c:pt>
                <c:pt idx="1302">
                  <c:v>0.2808129517350188</c:v>
                </c:pt>
                <c:pt idx="1303">
                  <c:v>0.2660936999342382</c:v>
                </c:pt>
                <c:pt idx="1304">
                  <c:v>0.25214598082892681</c:v>
                </c:pt>
                <c:pt idx="1305">
                  <c:v>0.23892935332138246</c:v>
                </c:pt>
                <c:pt idx="1306">
                  <c:v>0.22640549609754015</c:v>
                </c:pt>
                <c:pt idx="1307">
                  <c:v>0.2163754094565396</c:v>
                </c:pt>
                <c:pt idx="1308">
                  <c:v>0.20329274531625868</c:v>
                </c:pt>
                <c:pt idx="1309">
                  <c:v>0.19263683685799929</c:v>
                </c:pt>
                <c:pt idx="1310">
                  <c:v>0.75211781678345946</c:v>
                </c:pt>
                <c:pt idx="1311">
                  <c:v>0.17528437023262619</c:v>
                </c:pt>
                <c:pt idx="1312">
                  <c:v>0.16609656473343443</c:v>
                </c:pt>
                <c:pt idx="1313">
                  <c:v>0.1573903524862762</c:v>
                </c:pt>
                <c:pt idx="1314">
                  <c:v>0.14914049002464314</c:v>
                </c:pt>
                <c:pt idx="1315">
                  <c:v>0.14132305705796144</c:v>
                </c:pt>
                <c:pt idx="1316">
                  <c:v>0.13391538711524772</c:v>
                </c:pt>
                <c:pt idx="1317">
                  <c:v>0.12689600182418628</c:v>
                </c:pt>
                <c:pt idx="1318">
                  <c:v>0.12024454863507189</c:v>
                </c:pt>
                <c:pt idx="1319">
                  <c:v>0.11394174180904999</c:v>
                </c:pt>
                <c:pt idx="1320">
                  <c:v>0.10796930649955075</c:v>
                </c:pt>
                <c:pt idx="1321">
                  <c:v>0.25898023114616597</c:v>
                </c:pt>
                <c:pt idx="1322">
                  <c:v>0.25952894089629119</c:v>
                </c:pt>
                <c:pt idx="1323">
                  <c:v>9.1865551147507052E-2</c:v>
                </c:pt>
                <c:pt idx="1324">
                  <c:v>8.7050274035810282E-2</c:v>
                </c:pt>
                <c:pt idx="1325">
                  <c:v>8.2487397234924265E-2</c:v>
                </c:pt>
                <c:pt idx="1326">
                  <c:v>8.123254742145064E-2</c:v>
                </c:pt>
                <c:pt idx="1327">
                  <c:v>0.26043622230148966</c:v>
                </c:pt>
                <c:pt idx="1328">
                  <c:v>7.018430010700491E-2</c:v>
                </c:pt>
                <c:pt idx="1329">
                  <c:v>6.6505479812735246E-2</c:v>
                </c:pt>
                <c:pt idx="1330">
                  <c:v>6.3019490660713856E-2</c:v>
                </c:pt>
                <c:pt idx="1331">
                  <c:v>5.9716225103834231E-2</c:v>
                </c:pt>
                <c:pt idx="1332">
                  <c:v>0.31470472917475206</c:v>
                </c:pt>
                <c:pt idx="1333">
                  <c:v>0.92900880069485792</c:v>
                </c:pt>
                <c:pt idx="1334">
                  <c:v>0.77121648731147685</c:v>
                </c:pt>
                <c:pt idx="1335">
                  <c:v>7.5392272460352544E-2</c:v>
                </c:pt>
                <c:pt idx="1336">
                  <c:v>7.1440468117566602E-2</c:v>
                </c:pt>
                <c:pt idx="1337">
                  <c:v>6.7695803804574489E-2</c:v>
                </c:pt>
                <c:pt idx="1338">
                  <c:v>6.4147421951461003E-2</c:v>
                </c:pt>
                <c:pt idx="1339">
                  <c:v>6.0785034104886726E-2</c:v>
                </c:pt>
                <c:pt idx="1340">
                  <c:v>5.7598891096949073E-2</c:v>
                </c:pt>
                <c:pt idx="1341">
                  <c:v>5.457975477768931E-2</c:v>
                </c:pt>
                <c:pt idx="1342">
                  <c:v>5.1718871229284653E-2</c:v>
                </c:pt>
                <c:pt idx="1343">
                  <c:v>4.9007945384260482E-2</c:v>
                </c:pt>
                <c:pt idx="1344">
                  <c:v>4.6439116974128877E-2</c:v>
                </c:pt>
                <c:pt idx="1345">
                  <c:v>0.37576756226679475</c:v>
                </c:pt>
                <c:pt idx="1346">
                  <c:v>4.1698349830104238E-2</c:v>
                </c:pt>
                <c:pt idx="1347">
                  <c:v>3.9512665348551176E-2</c:v>
                </c:pt>
                <c:pt idx="1348">
                  <c:v>3.7441546951084557E-2</c:v>
                </c:pt>
                <c:pt idx="1349">
                  <c:v>3.5478989476514067E-2</c:v>
                </c:pt>
                <c:pt idx="1350">
                  <c:v>3.3619302533602555E-2</c:v>
                </c:pt>
                <c:pt idx="1351">
                  <c:v>3.1857094001904673E-2</c:v>
                </c:pt>
                <c:pt idx="1352">
                  <c:v>3.0187254397434971E-2</c:v>
                </c:pt>
                <c:pt idx="1353">
                  <c:v>2.8604942057834089E-2</c:v>
                </c:pt>
                <c:pt idx="1354">
                  <c:v>2.7105569104077656E-2</c:v>
                </c:pt>
                <c:pt idx="1355">
                  <c:v>2.568478813802429E-2</c:v>
                </c:pt>
                <c:pt idx="1356">
                  <c:v>2.433847963723253E-2</c:v>
                </c:pt>
                <c:pt idx="1357">
                  <c:v>2.3062740010498208E-2</c:v>
                </c:pt>
                <c:pt idx="1358">
                  <c:v>2.1853870279479576E-2</c:v>
                </c:pt>
                <c:pt idx="1359">
                  <c:v>2.0708365353592852E-2</c:v>
                </c:pt>
                <c:pt idx="1360">
                  <c:v>0.28182527040077038</c:v>
                </c:pt>
                <c:pt idx="1361">
                  <c:v>1.8594338548788114E-2</c:v>
                </c:pt>
                <c:pt idx="1362">
                  <c:v>1.7619687096718205E-2</c:v>
                </c:pt>
                <c:pt idx="1363">
                  <c:v>1.6696123530916984E-2</c:v>
                </c:pt>
                <c:pt idx="1364">
                  <c:v>1.5820969999606919E-2</c:v>
                </c:pt>
                <c:pt idx="1365">
                  <c:v>1.4991689014816182E-2</c:v>
                </c:pt>
                <c:pt idx="1366">
                  <c:v>1.4205876094989389E-2</c:v>
                </c:pt>
                <c:pt idx="1367">
                  <c:v>1.3461252793247416E-2</c:v>
                </c:pt>
                <c:pt idx="1368">
                  <c:v>0.1246061395252594</c:v>
                </c:pt>
                <c:pt idx="1369">
                  <c:v>1.5252764131563283E-2</c:v>
                </c:pt>
                <c:pt idx="1370">
                  <c:v>1.1453490321276984E-2</c:v>
                </c:pt>
                <c:pt idx="1371">
                  <c:v>0.43786369930318314</c:v>
                </c:pt>
                <c:pt idx="1372">
                  <c:v>1.4858975061136872E-2</c:v>
                </c:pt>
                <c:pt idx="1373">
                  <c:v>1.4080118551581091E-2</c:v>
                </c:pt>
                <c:pt idx="1374">
                  <c:v>1.3342087028942745E-2</c:v>
                </c:pt>
                <c:pt idx="1375">
                  <c:v>1.2642740587428713E-2</c:v>
                </c:pt>
                <c:pt idx="1376">
                  <c:v>1.1980051487768125E-2</c:v>
                </c:pt>
                <c:pt idx="1377">
                  <c:v>1.1352098277827969E-2</c:v>
                </c:pt>
                <c:pt idx="1378">
                  <c:v>1.0757060221405873E-2</c:v>
                </c:pt>
                <c:pt idx="1379">
                  <c:v>1.019321201904645E-2</c:v>
                </c:pt>
                <c:pt idx="1380">
                  <c:v>9.6589188055743545E-3</c:v>
                </c:pt>
                <c:pt idx="1381">
                  <c:v>0.46737384072086208</c:v>
                </c:pt>
                <c:pt idx="1382">
                  <c:v>8.6728818629301079E-3</c:v>
                </c:pt>
                <c:pt idx="1383">
                  <c:v>8.2182791418300045E-3</c:v>
                </c:pt>
                <c:pt idx="1384">
                  <c:v>7.7875051361785633E-3</c:v>
                </c:pt>
                <c:pt idx="1385">
                  <c:v>7.3793108264394299E-3</c:v>
                </c:pt>
                <c:pt idx="1386">
                  <c:v>6.9925126623964756E-3</c:v>
                </c:pt>
                <c:pt idx="1387">
                  <c:v>6.6259891314765689E-3</c:v>
                </c:pt>
                <c:pt idx="1388">
                  <c:v>6.2786775069491145E-3</c:v>
                </c:pt>
                <c:pt idx="1389">
                  <c:v>5.9495707665738039E-3</c:v>
                </c:pt>
                <c:pt idx="1390">
                  <c:v>5.6377146727622941E-3</c:v>
                </c:pt>
                <c:pt idx="1391">
                  <c:v>5.3422050057877878E-3</c:v>
                </c:pt>
                <c:pt idx="1392">
                  <c:v>6.5392962833700809E-3</c:v>
                </c:pt>
                <c:pt idx="1393">
                  <c:v>4.7968425695857422E-3</c:v>
                </c:pt>
                <c:pt idx="1394">
                  <c:v>4.5454085342458723E-3</c:v>
                </c:pt>
                <c:pt idx="1395">
                  <c:v>6.7577053205098957E-3</c:v>
                </c:pt>
                <c:pt idx="1396">
                  <c:v>4.0813875786508995E-3</c:v>
                </c:pt>
                <c:pt idx="1397">
                  <c:v>3.8674552400761856E-3</c:v>
                </c:pt>
                <c:pt idx="1398">
                  <c:v>3.6647365009467793E-3</c:v>
                </c:pt>
                <c:pt idx="1399">
                  <c:v>3.472643582840038E-3</c:v>
                </c:pt>
                <c:pt idx="1400">
                  <c:v>3.2906195166622775E-3</c:v>
                </c:pt>
                <c:pt idx="1401">
                  <c:v>3.1181365277294175E-3</c:v>
                </c:pt>
                <c:pt idx="1402">
                  <c:v>2.9546945054961622E-3</c:v>
                </c:pt>
                <c:pt idx="1403">
                  <c:v>2.7998195534967266E-3</c:v>
                </c:pt>
                <c:pt idx="1404">
                  <c:v>2.6530626152926964E-3</c:v>
                </c:pt>
                <c:pt idx="1405">
                  <c:v>2.5139981724439913E-3</c:v>
                </c:pt>
                <c:pt idx="1406">
                  <c:v>2.3822230107277209E-3</c:v>
                </c:pt>
                <c:pt idx="1407">
                  <c:v>2.2573550510276191E-3</c:v>
                </c:pt>
                <c:pt idx="1408">
                  <c:v>2.1390322415042436E-3</c:v>
                </c:pt>
                <c:pt idx="1409">
                  <c:v>2.0269115078338147E-3</c:v>
                </c:pt>
                <c:pt idx="1410">
                  <c:v>1.9206677584719318E-3</c:v>
                </c:pt>
                <c:pt idx="1411">
                  <c:v>3.6293190014673377E-2</c:v>
                </c:pt>
                <c:pt idx="1412">
                  <c:v>1.7245951542270274E-3</c:v>
                </c:pt>
                <c:pt idx="1413">
                  <c:v>1.6341977912399128E-3</c:v>
                </c:pt>
                <c:pt idx="1414">
                  <c:v>1.5485387479767024E-3</c:v>
                </c:pt>
                <c:pt idx="1415">
                  <c:v>1.4673696579689064E-3</c:v>
                </c:pt>
                <c:pt idx="1416">
                  <c:v>1.3904551732664683E-3</c:v>
                </c:pt>
                <c:pt idx="1417">
                  <c:v>1.3175722820516792E-3</c:v>
                </c:pt>
                <c:pt idx="1418">
                  <c:v>1.2485096620214319E-3</c:v>
                </c:pt>
                <c:pt idx="1419">
                  <c:v>0.1779327880550263</c:v>
                </c:pt>
                <c:pt idx="1420">
                  <c:v>1.1210547496464632E-3</c:v>
                </c:pt>
                <c:pt idx="1421">
                  <c:v>1.0622929046512292E-3</c:v>
                </c:pt>
                <c:pt idx="1422">
                  <c:v>1.0066111540299163E-3</c:v>
                </c:pt>
                <c:pt idx="1423">
                  <c:v>9.53848049799518E-4</c:v>
                </c:pt>
                <c:pt idx="1424">
                  <c:v>9.0385060652656312E-4</c:v>
                </c:pt>
                <c:pt idx="1425">
                  <c:v>8.5647385774929624E-4</c:v>
                </c:pt>
                <c:pt idx="1426">
                  <c:v>8.1158043565068253E-4</c:v>
                </c:pt>
                <c:pt idx="1427">
                  <c:v>7.6904017276351348E-4</c:v>
                </c:pt>
                <c:pt idx="1428">
                  <c:v>7.2872972455276469E-4</c:v>
                </c:pt>
                <c:pt idx="1429">
                  <c:v>6.9053221178089219E-4</c:v>
                </c:pt>
                <c:pt idx="1430">
                  <c:v>6.543368816191125E-4</c:v>
                </c:pt>
                <c:pt idx="1431">
                  <c:v>6.2003878652206856E-4</c:v>
                </c:pt>
                <c:pt idx="1432">
                  <c:v>5.8753847993478297E-4</c:v>
                </c:pt>
                <c:pt idx="1433">
                  <c:v>0.61855292584475641</c:v>
                </c:pt>
                <c:pt idx="1434">
                  <c:v>2.1703096911123685E-2</c:v>
                </c:pt>
                <c:pt idx="1435">
                  <c:v>2.0565495008085338E-2</c:v>
                </c:pt>
                <c:pt idx="1436">
                  <c:v>1.9487522295069781E-2</c:v>
                </c:pt>
                <c:pt idx="1437">
                  <c:v>1.846605321445156E-2</c:v>
                </c:pt>
                <c:pt idx="1438">
                  <c:v>1.7498126039615949E-2</c:v>
                </c:pt>
                <c:pt idx="1439">
                  <c:v>1.6580934287499256E-2</c:v>
                </c:pt>
                <c:pt idx="1440">
                  <c:v>1.5711818581254349E-2</c:v>
                </c:pt>
                <c:pt idx="1441">
                  <c:v>1.488825893944732E-2</c:v>
                </c:pt>
                <c:pt idx="1442">
                  <c:v>1.4107867469428027E-2</c:v>
                </c:pt>
                <c:pt idx="1443">
                  <c:v>1.3368381443689077E-2</c:v>
                </c:pt>
                <c:pt idx="1444">
                  <c:v>1.2667656739138338E-2</c:v>
                </c:pt>
                <c:pt idx="1445">
                  <c:v>1.2003661620262274E-2</c:v>
                </c:pt>
                <c:pt idx="1446">
                  <c:v>1.1374470848154546E-2</c:v>
                </c:pt>
                <c:pt idx="1447">
                  <c:v>1.0778260098329126E-2</c:v>
                </c:pt>
                <c:pt idx="1448">
                  <c:v>1.0213300671132491E-2</c:v>
                </c:pt>
                <c:pt idx="1449">
                  <c:v>9.6779544794178812E-3</c:v>
                </c:pt>
                <c:pt idx="1450">
                  <c:v>9.1706692989484816E-3</c:v>
                </c:pt>
                <c:pt idx="1451">
                  <c:v>8.6899742677581607E-3</c:v>
                </c:pt>
                <c:pt idx="1452">
                  <c:v>8.2344756214203143E-3</c:v>
                </c:pt>
                <c:pt idx="1453">
                  <c:v>7.8028526518592557E-3</c:v>
                </c:pt>
                <c:pt idx="1454">
                  <c:v>7.3938538779868808E-3</c:v>
                </c:pt>
                <c:pt idx="1455">
                  <c:v>7.0062934170614065E-3</c:v>
                </c:pt>
                <c:pt idx="1456">
                  <c:v>6.6390475462470445E-3</c:v>
                </c:pt>
                <c:pt idx="1457">
                  <c:v>6.4277428088752803E-3</c:v>
                </c:pt>
                <c:pt idx="1458">
                  <c:v>5.9612961046681782E-3</c:v>
                </c:pt>
                <c:pt idx="1459">
                  <c:v>5.6488254088491972E-3</c:v>
                </c:pt>
                <c:pt idx="1460">
                  <c:v>5.3527333551964948E-3</c:v>
                </c:pt>
                <c:pt idx="1461">
                  <c:v>5.0721614314630037E-3</c:v>
                </c:pt>
                <c:pt idx="1462">
                  <c:v>4.8062961256691277E-3</c:v>
                </c:pt>
                <c:pt idx="1463">
                  <c:v>4.554366567343069E-3</c:v>
                </c:pt>
                <c:pt idx="1464">
                  <c:v>4.3156422923992382E-3</c:v>
                </c:pt>
                <c:pt idx="1465">
                  <c:v>4.0894311251740735E-3</c:v>
                </c:pt>
                <c:pt idx="1466">
                  <c:v>3.8750771714782823E-3</c:v>
                </c:pt>
                <c:pt idx="1467">
                  <c:v>3.6719589168463952E-3</c:v>
                </c:pt>
                <c:pt idx="1468">
                  <c:v>3.4794874244695588E-3</c:v>
                </c:pt>
                <c:pt idx="1469">
                  <c:v>3.2971046275865109E-3</c:v>
                </c:pt>
                <c:pt idx="1470">
                  <c:v>0.18812054976098302</c:v>
                </c:pt>
                <c:pt idx="1471">
                  <c:v>2.9605175796979474E-3</c:v>
                </c:pt>
                <c:pt idx="1472">
                  <c:v>2.8053374021207696E-3</c:v>
                </c:pt>
                <c:pt idx="1473">
                  <c:v>2.6582912372169237E-3</c:v>
                </c:pt>
                <c:pt idx="1474">
                  <c:v>2.5189527279400204E-3</c:v>
                </c:pt>
                <c:pt idx="1475">
                  <c:v>2.386917865417728E-3</c:v>
                </c:pt>
                <c:pt idx="1476">
                  <c:v>2.2618038175371371E-3</c:v>
                </c:pt>
                <c:pt idx="1477">
                  <c:v>2.1432478189316634E-3</c:v>
                </c:pt>
                <c:pt idx="1478">
                  <c:v>2.03090611915103E-3</c:v>
                </c:pt>
                <c:pt idx="1479">
                  <c:v>1.9244529859645729E-3</c:v>
                </c:pt>
                <c:pt idx="1480">
                  <c:v>1.8235797609079661E-3</c:v>
                </c:pt>
                <c:pt idx="1481">
                  <c:v>1.7279939643349502E-3</c:v>
                </c:pt>
                <c:pt idx="1482">
                  <c:v>4.7038851451879291E-3</c:v>
                </c:pt>
                <c:pt idx="1483">
                  <c:v>1.5515905883673198E-3</c:v>
                </c:pt>
                <c:pt idx="1484">
                  <c:v>1.4702615313534164E-3</c:v>
                </c:pt>
                <c:pt idx="1485">
                  <c:v>1.3931954645666775E-3</c:v>
                </c:pt>
                <c:pt idx="1486">
                  <c:v>1.3201689366805526E-3</c:v>
                </c:pt>
                <c:pt idx="1487">
                  <c:v>1.2509702089206372E-3</c:v>
                </c:pt>
                <c:pt idx="1488">
                  <c:v>1.1853986411328623E-3</c:v>
                </c:pt>
                <c:pt idx="1489">
                  <c:v>1.1232641100318815E-3</c:v>
                </c:pt>
                <c:pt idx="1490">
                  <c:v>1.0643864579428835E-3</c:v>
                </c:pt>
                <c:pt idx="1491">
                  <c:v>1.0085949704384683E-3</c:v>
                </c:pt>
                <c:pt idx="1492">
                  <c:v>9.5572788135600529E-4</c:v>
                </c:pt>
                <c:pt idx="1493">
                  <c:v>9.0563190376028498E-4</c:v>
                </c:pt>
                <c:pt idx="1494">
                  <c:v>8.5816178549150005E-4</c:v>
                </c:pt>
                <c:pt idx="1495">
                  <c:v>8.1317988800987606E-4</c:v>
                </c:pt>
                <c:pt idx="1496">
                  <c:v>7.7055578731582215E-4</c:v>
                </c:pt>
                <c:pt idx="1497">
                  <c:v>7.3016589578847949E-4</c:v>
                </c:pt>
                <c:pt idx="1498">
                  <c:v>6.9189310384619495E-4</c:v>
                </c:pt>
                <c:pt idx="1499">
                  <c:v>6.556264403899248E-4</c:v>
                </c:pt>
                <c:pt idx="1500">
                  <c:v>6.2126075104502933E-4</c:v>
                </c:pt>
                <c:pt idx="1501">
                  <c:v>5.8869639326853047E-4</c:v>
                </c:pt>
                <c:pt idx="1502">
                  <c:v>5.5783894743780004E-4</c:v>
                </c:pt>
                <c:pt idx="1503">
                  <c:v>5.2859894308298868E-4</c:v>
                </c:pt>
                <c:pt idx="1504">
                  <c:v>5.0089159946941166E-4</c:v>
                </c:pt>
                <c:pt idx="1505">
                  <c:v>4.7463657977771636E-4</c:v>
                </c:pt>
                <c:pt idx="1506">
                  <c:v>4.4975775816908232E-4</c:v>
                </c:pt>
                <c:pt idx="1507">
                  <c:v>0.75804573888494575</c:v>
                </c:pt>
                <c:pt idx="1508">
                  <c:v>0.19976768018910987</c:v>
                </c:pt>
                <c:pt idx="1509">
                  <c:v>2.0979274580633419E-2</c:v>
                </c:pt>
                <c:pt idx="1510">
                  <c:v>1.9879612961601512E-2</c:v>
                </c:pt>
                <c:pt idx="1511">
                  <c:v>1.883759183303195E-2</c:v>
                </c:pt>
                <c:pt idx="1512">
                  <c:v>0.58266108814045836</c:v>
                </c:pt>
                <c:pt idx="1513">
                  <c:v>1.6914544147083568E-2</c:v>
                </c:pt>
                <c:pt idx="1514">
                  <c:v>1.6027941756210674E-2</c:v>
                </c:pt>
                <c:pt idx="1515">
                  <c:v>1.5187812021808219E-2</c:v>
                </c:pt>
                <c:pt idx="1516">
                  <c:v>1.4391719006615429E-2</c:v>
                </c:pt>
                <c:pt idx="1517">
                  <c:v>1.3637354456847993E-2</c:v>
                </c:pt>
                <c:pt idx="1518">
                  <c:v>4.7117433960533903E-2</c:v>
                </c:pt>
                <c:pt idx="1519">
                  <c:v>1.2245176350264694E-2</c:v>
                </c:pt>
                <c:pt idx="1520">
                  <c:v>1.1603326204354801E-2</c:v>
                </c:pt>
                <c:pt idx="1521">
                  <c:v>1.0995119641682944E-2</c:v>
                </c:pt>
                <c:pt idx="1522">
                  <c:v>1.0418793181006174E-2</c:v>
                </c:pt>
                <c:pt idx="1523">
                  <c:v>9.8726757767199341E-3</c:v>
                </c:pt>
                <c:pt idx="1524">
                  <c:v>9.3551839736989214E-3</c:v>
                </c:pt>
                <c:pt idx="1525">
                  <c:v>8.8648173161045823E-3</c:v>
                </c:pt>
                <c:pt idx="1526">
                  <c:v>0.43360096499837003</c:v>
                </c:pt>
                <c:pt idx="1527">
                  <c:v>7.9598467350881098E-3</c:v>
                </c:pt>
                <c:pt idx="1528">
                  <c:v>7.5426188698294568E-3</c:v>
                </c:pt>
                <c:pt idx="1529">
                  <c:v>7.1472606582641245E-3</c:v>
                </c:pt>
                <c:pt idx="1530">
                  <c:v>0.87254040469192218</c:v>
                </c:pt>
                <c:pt idx="1531">
                  <c:v>2.5527623614136172E-2</c:v>
                </c:pt>
                <c:pt idx="1532">
                  <c:v>2.4189553138645473E-2</c:v>
                </c:pt>
                <c:pt idx="1533">
                  <c:v>2.2921619728180617E-2</c:v>
                </c:pt>
                <c:pt idx="1534">
                  <c:v>2.1720147038348282E-2</c:v>
                </c:pt>
                <c:pt idx="1535">
                  <c:v>2.058165142611916E-2</c:v>
                </c:pt>
                <c:pt idx="1536">
                  <c:v>1.9502831849083375E-2</c:v>
                </c:pt>
                <c:pt idx="1537">
                  <c:v>0.58012658165228714</c:v>
                </c:pt>
                <c:pt idx="1538">
                  <c:v>0.19099143699758375</c:v>
                </c:pt>
                <c:pt idx="1539">
                  <c:v>0.16820087677363271</c:v>
                </c:pt>
                <c:pt idx="1540">
                  <c:v>1.5724161912108795E-2</c:v>
                </c:pt>
                <c:pt idx="1541">
                  <c:v>1.48999552752334E-2</c:v>
                </c:pt>
                <c:pt idx="1542">
                  <c:v>0.72109989085973369</c:v>
                </c:pt>
                <c:pt idx="1543">
                  <c:v>3.4415746842279681E-2</c:v>
                </c:pt>
                <c:pt idx="1544">
                  <c:v>3.2611791431556861E-2</c:v>
                </c:pt>
                <c:pt idx="1545">
                  <c:v>3.0902393176277725E-2</c:v>
                </c:pt>
                <c:pt idx="1546">
                  <c:v>2.9282595714665013E-2</c:v>
                </c:pt>
                <c:pt idx="1547">
                  <c:v>2.7747702480426552E-2</c:v>
                </c:pt>
                <c:pt idx="1548">
                  <c:v>2.6293263085166954E-2</c:v>
                </c:pt>
                <c:pt idx="1549">
                  <c:v>2.4915060414586649E-2</c:v>
                </c:pt>
                <c:pt idx="1550">
                  <c:v>2.3609098401053824E-2</c:v>
                </c:pt>
                <c:pt idx="1551">
                  <c:v>2.2371590437096255E-2</c:v>
                </c:pt>
                <c:pt idx="1552">
                  <c:v>2.1198948396218161E-2</c:v>
                </c:pt>
                <c:pt idx="1553">
                  <c:v>2.0087772229208135E-2</c:v>
                </c:pt>
                <c:pt idx="1554">
                  <c:v>1.9034840105772995E-2</c:v>
                </c:pt>
                <c:pt idx="1555">
                  <c:v>0.72108527192132632</c:v>
                </c:pt>
                <c:pt idx="1556">
                  <c:v>2.5843622880615452E-2</c:v>
                </c:pt>
                <c:pt idx="1557">
                  <c:v>2.4488988807386713E-2</c:v>
                </c:pt>
                <c:pt idx="1558">
                  <c:v>2.3205360006167602E-2</c:v>
                </c:pt>
                <c:pt idx="1559">
                  <c:v>2.1989014624132473E-2</c:v>
                </c:pt>
                <c:pt idx="1560">
                  <c:v>2.0836425895215626E-2</c:v>
                </c:pt>
                <c:pt idx="1561">
                  <c:v>0.98647663140147213</c:v>
                </c:pt>
                <c:pt idx="1562">
                  <c:v>2.5975617576010732E-2</c:v>
                </c:pt>
                <c:pt idx="1563">
                  <c:v>0.94899168858919514</c:v>
                </c:pt>
                <c:pt idx="1564">
                  <c:v>5.5300804484832988E-2</c:v>
                </c:pt>
                <c:pt idx="1565">
                  <c:v>5.2402125983828207E-2</c:v>
                </c:pt>
                <c:pt idx="1566">
                  <c:v>4.9655386267990494E-2</c:v>
                </c:pt>
                <c:pt idx="1567">
                  <c:v>4.7052621227319368E-2</c:v>
                </c:pt>
                <c:pt idx="1568">
                  <c:v>4.4586284203145352E-2</c:v>
                </c:pt>
                <c:pt idx="1569">
                  <c:v>4.2249224106762975E-2</c:v>
                </c:pt>
                <c:pt idx="1570">
                  <c:v>4.0034664685009984E-2</c:v>
                </c:pt>
                <c:pt idx="1571">
                  <c:v>3.7936184872673771E-2</c:v>
                </c:pt>
                <c:pt idx="1572">
                  <c:v>3.5947700174757277E-2</c:v>
                </c:pt>
                <c:pt idx="1573">
                  <c:v>3.4063445024622649E-2</c:v>
                </c:pt>
                <c:pt idx="1574">
                  <c:v>3.2277956066860514E-2</c:v>
                </c:pt>
                <c:pt idx="1575">
                  <c:v>3.0586056316413906E-2</c:v>
                </c:pt>
                <c:pt idx="1576">
                  <c:v>2.8982840148026583E-2</c:v>
                </c:pt>
                <c:pt idx="1577">
                  <c:v>2.7463659072492964E-2</c:v>
                </c:pt>
                <c:pt idx="1578">
                  <c:v>2.6024108258468296E-2</c:v>
                </c:pt>
                <c:pt idx="1579">
                  <c:v>2.4660013760759273E-2</c:v>
                </c:pt>
                <c:pt idx="1580">
                  <c:v>2.3367420418063872E-2</c:v>
                </c:pt>
                <c:pt idx="1581">
                  <c:v>2.2142580385070155E-2</c:v>
                </c:pt>
                <c:pt idx="1582">
                  <c:v>2.098194226566311E-2</c:v>
                </c:pt>
                <c:pt idx="1583">
                  <c:v>0.80868915280763853</c:v>
                </c:pt>
                <c:pt idx="1584">
                  <c:v>1.8839987185718495E-2</c:v>
                </c:pt>
                <c:pt idx="1585">
                  <c:v>1.7852459674623684E-2</c:v>
                </c:pt>
                <c:pt idx="1586">
                  <c:v>1.6916694968649483E-2</c:v>
                </c:pt>
                <c:pt idx="1587">
                  <c:v>1.6029979839086966E-2</c:v>
                </c:pt>
                <c:pt idx="1588">
                  <c:v>0.27819605486761312</c:v>
                </c:pt>
                <c:pt idx="1589">
                  <c:v>0.48276046539635514</c:v>
                </c:pt>
                <c:pt idx="1590">
                  <c:v>2.4260661932306953E-2</c:v>
                </c:pt>
                <c:pt idx="1591">
                  <c:v>2.1689225087265791E-2</c:v>
                </c:pt>
                <c:pt idx="1592">
                  <c:v>2.0552350297656646E-2</c:v>
                </c:pt>
                <c:pt idx="1593">
                  <c:v>1.9475066585278179E-2</c:v>
                </c:pt>
                <c:pt idx="1594">
                  <c:v>1.8454250390246778E-2</c:v>
                </c:pt>
                <c:pt idx="1595">
                  <c:v>1.7486941878974784E-2</c:v>
                </c:pt>
                <c:pt idx="1596">
                  <c:v>1.6570336362199588E-2</c:v>
                </c:pt>
                <c:pt idx="1597">
                  <c:v>1.5701776162850241E-2</c:v>
                </c:pt>
                <c:pt idx="1598">
                  <c:v>1.4878742910172583E-2</c:v>
                </c:pt>
                <c:pt idx="1599">
                  <c:v>1.4098850237769901E-2</c:v>
                </c:pt>
                <c:pt idx="1600">
                  <c:v>1.3359836864387268E-2</c:v>
                </c:pt>
                <c:pt idx="1601">
                  <c:v>1.2659560037377424E-2</c:v>
                </c:pt>
                <c:pt idx="1602">
                  <c:v>1.1995989319837688E-2</c:v>
                </c:pt>
                <c:pt idx="1603">
                  <c:v>1.1367200703403847E-2</c:v>
                </c:pt>
                <c:pt idx="1604">
                  <c:v>1.0771371029631195E-2</c:v>
                </c:pt>
                <c:pt idx="1605">
                  <c:v>1.0206772703787654E-2</c:v>
                </c:pt>
                <c:pt idx="1606">
                  <c:v>9.6717686857317117E-3</c:v>
                </c:pt>
                <c:pt idx="1607">
                  <c:v>9.1648077433513723E-3</c:v>
                </c:pt>
                <c:pt idx="1608">
                  <c:v>8.6844199548015526E-3</c:v>
                </c:pt>
                <c:pt idx="1609">
                  <c:v>8.2292124464987699E-3</c:v>
                </c:pt>
                <c:pt idx="1610">
                  <c:v>7.7978653545155213E-3</c:v>
                </c:pt>
                <c:pt idx="1611">
                  <c:v>7.3891279976645279E-3</c:v>
                </c:pt>
                <c:pt idx="1612">
                  <c:v>7.0018152511767788E-3</c:v>
                </c:pt>
                <c:pt idx="1613">
                  <c:v>6.6348041104589261E-3</c:v>
                </c:pt>
                <c:pt idx="1614">
                  <c:v>8.4179094554944267E-2</c:v>
                </c:pt>
                <c:pt idx="1615">
                  <c:v>0.2993552327902505</c:v>
                </c:pt>
                <c:pt idx="1616">
                  <c:v>5.6452148867473795E-3</c:v>
                </c:pt>
                <c:pt idx="1617">
                  <c:v>5.3493120842799261E-3</c:v>
                </c:pt>
                <c:pt idx="1618">
                  <c:v>5.068919491833644E-3</c:v>
                </c:pt>
                <c:pt idx="1619">
                  <c:v>4.8032241173959706E-3</c:v>
                </c:pt>
                <c:pt idx="1620">
                  <c:v>4.5514555832072501E-3</c:v>
                </c:pt>
                <c:pt idx="1621">
                  <c:v>4.3128838920677573E-3</c:v>
                </c:pt>
                <c:pt idx="1622">
                  <c:v>4.0868173107272377E-3</c:v>
                </c:pt>
                <c:pt idx="1623">
                  <c:v>3.8726003642199176E-3</c:v>
                </c:pt>
                <c:pt idx="1624">
                  <c:v>3.6696119353295874E-3</c:v>
                </c:pt>
                <c:pt idx="1625">
                  <c:v>3.4772634636742105E-3</c:v>
                </c:pt>
                <c:pt idx="1626">
                  <c:v>3.2949972391883393E-3</c:v>
                </c:pt>
                <c:pt idx="1627">
                  <c:v>3.1222847850553279E-3</c:v>
                </c:pt>
                <c:pt idx="1628">
                  <c:v>2.9586253254006959E-3</c:v>
                </c:pt>
                <c:pt idx="1629">
                  <c:v>2.8035443333037468E-3</c:v>
                </c:pt>
                <c:pt idx="1630">
                  <c:v>2.6565921549174419E-3</c:v>
                </c:pt>
                <c:pt idx="1631">
                  <c:v>2.5173427057071842E-3</c:v>
                </c:pt>
                <c:pt idx="1632">
                  <c:v>2.3853922350283003E-3</c:v>
                </c:pt>
                <c:pt idx="1633">
                  <c:v>2.2603581554601327E-3</c:v>
                </c:pt>
                <c:pt idx="1634">
                  <c:v>2.1418779335024194E-3</c:v>
                </c:pt>
                <c:pt idx="1635">
                  <c:v>2.0296080384175691E-3</c:v>
                </c:pt>
                <c:pt idx="1636">
                  <c:v>1.9232229461710166E-3</c:v>
                </c:pt>
                <c:pt idx="1637">
                  <c:v>1.1538967908619742</c:v>
                </c:pt>
                <c:pt idx="1638">
                  <c:v>3.9494307847585265E-2</c:v>
                </c:pt>
                <c:pt idx="1639">
                  <c:v>3.7424151687356924E-2</c:v>
                </c:pt>
                <c:pt idx="1640">
                  <c:v>3.5462506012848956E-2</c:v>
                </c:pt>
                <c:pt idx="1641">
                  <c:v>3.3603683076567969E-2</c:v>
                </c:pt>
                <c:pt idx="1642">
                  <c:v>3.1842293263236399E-2</c:v>
                </c:pt>
                <c:pt idx="1643">
                  <c:v>3.0173229462724282E-2</c:v>
                </c:pt>
                <c:pt idx="1644">
                  <c:v>0.14742113869403239</c:v>
                </c:pt>
                <c:pt idx="1645">
                  <c:v>2.7092975913853203E-2</c:v>
                </c:pt>
                <c:pt idx="1646">
                  <c:v>2.5672855039639418E-2</c:v>
                </c:pt>
                <c:pt idx="1647">
                  <c:v>2.4327172030936983E-2</c:v>
                </c:pt>
                <c:pt idx="1648">
                  <c:v>2.3052025110141969E-2</c:v>
                </c:pt>
                <c:pt idx="1649">
                  <c:v>2.1843717017450165E-2</c:v>
                </c:pt>
                <c:pt idx="1650">
                  <c:v>2.0698744290735472E-2</c:v>
                </c:pt>
                <c:pt idx="1651">
                  <c:v>1.9613787107340318E-2</c:v>
                </c:pt>
                <c:pt idx="1652">
                  <c:v>1.8585699658324541E-2</c:v>
                </c:pt>
                <c:pt idx="1653">
                  <c:v>1.7611501027263166E-2</c:v>
                </c:pt>
                <c:pt idx="1654">
                  <c:v>1.6688366547146286E-2</c:v>
                </c:pt>
                <c:pt idx="1655">
                  <c:v>1.5813619610320663E-2</c:v>
                </c:pt>
                <c:pt idx="1656">
                  <c:v>1.4984723907726026E-2</c:v>
                </c:pt>
                <c:pt idx="1657">
                  <c:v>1.419927607492405E-2</c:v>
                </c:pt>
                <c:pt idx="1658">
                  <c:v>1.3454998723597228E-2</c:v>
                </c:pt>
                <c:pt idx="1659">
                  <c:v>1.2749733838312695E-2</c:v>
                </c:pt>
                <c:pt idx="1660">
                  <c:v>1.2081436519405042E-2</c:v>
                </c:pt>
                <c:pt idx="1661">
                  <c:v>1.1448169053835744E-2</c:v>
                </c:pt>
                <c:pt idx="1662">
                  <c:v>1.0848095296837808E-2</c:v>
                </c:pt>
                <c:pt idx="1663">
                  <c:v>1.0279475348055343E-2</c:v>
                </c:pt>
                <c:pt idx="1664">
                  <c:v>9.7406605067416174E-3</c:v>
                </c:pt>
                <c:pt idx="1665">
                  <c:v>9.2300884913883476E-3</c:v>
                </c:pt>
                <c:pt idx="1666">
                  <c:v>8.7462789099256224E-3</c:v>
                </c:pt>
                <c:pt idx="1667">
                  <c:v>8.2878289673583971E-3</c:v>
                </c:pt>
                <c:pt idx="1668">
                  <c:v>7.8534093983939849E-3</c:v>
                </c:pt>
                <c:pt idx="1669">
                  <c:v>7.4417606132672317E-3</c:v>
                </c:pt>
                <c:pt idx="1670">
                  <c:v>7.0516890455883541E-3</c:v>
                </c:pt>
                <c:pt idx="1671">
                  <c:v>6.6820636916240361E-3</c:v>
                </c:pt>
                <c:pt idx="1672">
                  <c:v>6.3318128309775602E-3</c:v>
                </c:pt>
                <c:pt idx="1673">
                  <c:v>5.9999209191596275E-3</c:v>
                </c:pt>
                <c:pt idx="1674">
                  <c:v>5.6854256430399677E-3</c:v>
                </c:pt>
                <c:pt idx="1675">
                  <c:v>5.3874151306420662E-3</c:v>
                </c:pt>
                <c:pt idx="1676">
                  <c:v>5.1050253071908899E-3</c:v>
                </c:pt>
                <c:pt idx="1677">
                  <c:v>4.8374373897475172E-3</c:v>
                </c:pt>
                <c:pt idx="1678">
                  <c:v>4.5838755131664341E-3</c:v>
                </c:pt>
                <c:pt idx="1679">
                  <c:v>4.3436044804919995E-3</c:v>
                </c:pt>
                <c:pt idx="1680">
                  <c:v>4.1159276312714172E-3</c:v>
                </c:pt>
                <c:pt idx="1681">
                  <c:v>3.9001848216034282E-3</c:v>
                </c:pt>
                <c:pt idx="1682">
                  <c:v>3.6957505100659225E-3</c:v>
                </c:pt>
                <c:pt idx="1683">
                  <c:v>3.5020319439726631E-3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97-4DE1-B5F5-6B5CC81ADDF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7-4DE1-B5F5-6B5CC81A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75.282603333252553</v>
      </c>
      <c r="G6" s="13">
        <f t="shared" ref="G6:G69" si="0">IF((F6-$J$2)&gt;0,$I$2*(F6-$J$2),0)</f>
        <v>0.36302435096115004</v>
      </c>
      <c r="H6" s="13">
        <f t="shared" ref="H6:H69" si="1">F6-G6</f>
        <v>74.919578982291398</v>
      </c>
      <c r="I6" s="15">
        <f>H6+$H$3-$J$3</f>
        <v>70.919578982291398</v>
      </c>
      <c r="J6" s="13">
        <f t="shared" ref="J6:J69" si="2">I6/SQRT(1+(I6/($K$2*(300+(25*Q6)+0.05*(Q6)^3)))^2)</f>
        <v>63.277617018545968</v>
      </c>
      <c r="K6" s="13">
        <f t="shared" ref="K6:K69" si="3">I6-J6</f>
        <v>7.6419619637454304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0.36302435096115004</v>
      </c>
      <c r="Q6" s="41">
        <v>20.069955639802409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67.247731485487108</v>
      </c>
      <c r="G7" s="13">
        <f t="shared" si="0"/>
        <v>0.20232691400584116</v>
      </c>
      <c r="H7" s="13">
        <f t="shared" si="1"/>
        <v>67.045404571481271</v>
      </c>
      <c r="I7" s="16">
        <f t="shared" ref="I7:I70" si="8">H7+K6-L6</f>
        <v>74.687366535226701</v>
      </c>
      <c r="J7" s="13">
        <f t="shared" si="2"/>
        <v>63.757317180663627</v>
      </c>
      <c r="K7" s="13">
        <f t="shared" si="3"/>
        <v>10.930049354563074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0.20232691400584116</v>
      </c>
      <c r="Q7" s="41">
        <v>18.160231497845899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12.7411966384177</v>
      </c>
      <c r="G8" s="13">
        <f t="shared" si="0"/>
        <v>0</v>
      </c>
      <c r="H8" s="13">
        <f t="shared" si="1"/>
        <v>12.7411966384177</v>
      </c>
      <c r="I8" s="16">
        <f t="shared" si="8"/>
        <v>23.671245992980772</v>
      </c>
      <c r="J8" s="13">
        <f t="shared" si="2"/>
        <v>23.112532626178215</v>
      </c>
      <c r="K8" s="13">
        <f t="shared" si="3"/>
        <v>0.55871336680255723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16.251704047791581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3.9531857954002332</v>
      </c>
      <c r="G9" s="13">
        <f t="shared" si="0"/>
        <v>0</v>
      </c>
      <c r="H9" s="13">
        <f t="shared" si="1"/>
        <v>3.9531857954002332</v>
      </c>
      <c r="I9" s="16">
        <f t="shared" si="8"/>
        <v>4.5118991622027904</v>
      </c>
      <c r="J9" s="13">
        <f t="shared" si="2"/>
        <v>4.5054874898014781</v>
      </c>
      <c r="K9" s="13">
        <f t="shared" si="3"/>
        <v>6.4116724013123516E-3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12.854310698658169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76.179424181378963</v>
      </c>
      <c r="G10" s="13">
        <f t="shared" si="0"/>
        <v>0.38096076792367828</v>
      </c>
      <c r="H10" s="13">
        <f t="shared" si="1"/>
        <v>75.798463413455281</v>
      </c>
      <c r="I10" s="16">
        <f t="shared" si="8"/>
        <v>75.804875085856594</v>
      </c>
      <c r="J10" s="13">
        <f t="shared" si="2"/>
        <v>54.383050109915381</v>
      </c>
      <c r="K10" s="13">
        <f t="shared" si="3"/>
        <v>21.421824975941213</v>
      </c>
      <c r="L10" s="13">
        <f t="shared" si="4"/>
        <v>0.21730032650296743</v>
      </c>
      <c r="M10" s="13">
        <f t="shared" si="9"/>
        <v>0.21730032650296743</v>
      </c>
      <c r="N10" s="13">
        <f t="shared" si="5"/>
        <v>1.1390137821018975E-2</v>
      </c>
      <c r="O10" s="13">
        <f t="shared" si="6"/>
        <v>0.39235090574469728</v>
      </c>
      <c r="Q10" s="41">
        <v>11.682784336015651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2.2929756322091981</v>
      </c>
      <c r="G11" s="13">
        <f t="shared" si="0"/>
        <v>0</v>
      </c>
      <c r="H11" s="13">
        <f t="shared" si="1"/>
        <v>2.2929756322091981</v>
      </c>
      <c r="I11" s="16">
        <f t="shared" si="8"/>
        <v>23.497500281647444</v>
      </c>
      <c r="J11" s="13">
        <f t="shared" si="2"/>
        <v>22.497924862337872</v>
      </c>
      <c r="K11" s="13">
        <f t="shared" si="3"/>
        <v>0.99957541930957206</v>
      </c>
      <c r="L11" s="13">
        <f t="shared" si="4"/>
        <v>0</v>
      </c>
      <c r="M11" s="13">
        <f t="shared" si="9"/>
        <v>0.20591018868194846</v>
      </c>
      <c r="N11" s="13">
        <f t="shared" si="5"/>
        <v>1.0793105862210411E-2</v>
      </c>
      <c r="O11" s="13">
        <f t="shared" si="6"/>
        <v>1.0793105862210411E-2</v>
      </c>
      <c r="Q11" s="41">
        <v>11.66413822258065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42.024803675818191</v>
      </c>
      <c r="G12" s="13">
        <f t="shared" si="0"/>
        <v>0</v>
      </c>
      <c r="H12" s="13">
        <f t="shared" si="1"/>
        <v>42.024803675818191</v>
      </c>
      <c r="I12" s="16">
        <f t="shared" si="8"/>
        <v>43.024379095127763</v>
      </c>
      <c r="J12" s="13">
        <f t="shared" si="2"/>
        <v>38.671180254011418</v>
      </c>
      <c r="K12" s="13">
        <f t="shared" si="3"/>
        <v>4.3531988411163454</v>
      </c>
      <c r="L12" s="13">
        <f t="shared" si="4"/>
        <v>0</v>
      </c>
      <c r="M12" s="13">
        <f t="shared" si="9"/>
        <v>0.19511708281973805</v>
      </c>
      <c r="N12" s="13">
        <f t="shared" si="5"/>
        <v>1.0227368270988958E-2</v>
      </c>
      <c r="O12" s="13">
        <f t="shared" si="6"/>
        <v>1.0227368270988958E-2</v>
      </c>
      <c r="Q12" s="41">
        <v>13.475899173683279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32.869539344324558</v>
      </c>
      <c r="G13" s="13">
        <f t="shared" si="0"/>
        <v>0</v>
      </c>
      <c r="H13" s="13">
        <f t="shared" si="1"/>
        <v>32.869539344324558</v>
      </c>
      <c r="I13" s="16">
        <f t="shared" si="8"/>
        <v>37.222738185440903</v>
      </c>
      <c r="J13" s="13">
        <f t="shared" si="2"/>
        <v>34.174765906038374</v>
      </c>
      <c r="K13" s="13">
        <f t="shared" si="3"/>
        <v>3.0479722794025292</v>
      </c>
      <c r="L13" s="13">
        <f t="shared" si="4"/>
        <v>0</v>
      </c>
      <c r="M13" s="13">
        <f t="shared" si="9"/>
        <v>0.18488971454874908</v>
      </c>
      <c r="N13" s="13">
        <f t="shared" si="5"/>
        <v>9.6912847039387715E-3</v>
      </c>
      <c r="O13" s="13">
        <f t="shared" si="6"/>
        <v>9.6912847039387715E-3</v>
      </c>
      <c r="Q13" s="41">
        <v>13.14304540284459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70.257462393669059</v>
      </c>
      <c r="G14" s="13">
        <f t="shared" si="0"/>
        <v>0.26252153216948015</v>
      </c>
      <c r="H14" s="13">
        <f t="shared" si="1"/>
        <v>69.994940861499572</v>
      </c>
      <c r="I14" s="16">
        <f t="shared" si="8"/>
        <v>73.042913140902101</v>
      </c>
      <c r="J14" s="13">
        <f t="shared" si="2"/>
        <v>57.334471480266053</v>
      </c>
      <c r="K14" s="13">
        <f t="shared" si="3"/>
        <v>15.708441660636048</v>
      </c>
      <c r="L14" s="13">
        <f t="shared" si="4"/>
        <v>0</v>
      </c>
      <c r="M14" s="13">
        <f t="shared" si="9"/>
        <v>0.17519842984481032</v>
      </c>
      <c r="N14" s="13">
        <f t="shared" si="5"/>
        <v>9.183300798819842E-3</v>
      </c>
      <c r="O14" s="13">
        <f t="shared" si="6"/>
        <v>0.2717048329683</v>
      </c>
      <c r="Q14" s="41">
        <v>14.167560703356029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5.2814214223911824</v>
      </c>
      <c r="G15" s="13">
        <f t="shared" si="0"/>
        <v>0</v>
      </c>
      <c r="H15" s="13">
        <f t="shared" si="1"/>
        <v>5.2814214223911824</v>
      </c>
      <c r="I15" s="16">
        <f t="shared" si="8"/>
        <v>20.989863083027231</v>
      </c>
      <c r="J15" s="13">
        <f t="shared" si="2"/>
        <v>20.808238648253177</v>
      </c>
      <c r="K15" s="13">
        <f t="shared" si="3"/>
        <v>0.18162443477405432</v>
      </c>
      <c r="L15" s="13">
        <f t="shared" si="4"/>
        <v>0</v>
      </c>
      <c r="M15" s="13">
        <f t="shared" si="9"/>
        <v>0.16601512904599047</v>
      </c>
      <c r="N15" s="13">
        <f t="shared" si="5"/>
        <v>8.7019436677296443E-3</v>
      </c>
      <c r="O15" s="13">
        <f t="shared" si="6"/>
        <v>8.7019436677296443E-3</v>
      </c>
      <c r="Q15" s="41">
        <v>21.812095783961752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4.0596866909182259</v>
      </c>
      <c r="G16" s="13">
        <f t="shared" si="0"/>
        <v>0</v>
      </c>
      <c r="H16" s="13">
        <f t="shared" si="1"/>
        <v>4.0596866909182259</v>
      </c>
      <c r="I16" s="16">
        <f t="shared" si="8"/>
        <v>4.2413111256922802</v>
      </c>
      <c r="J16" s="13">
        <f t="shared" si="2"/>
        <v>4.2400735715263567</v>
      </c>
      <c r="K16" s="13">
        <f t="shared" si="3"/>
        <v>1.2375541659235267E-3</v>
      </c>
      <c r="L16" s="13">
        <f t="shared" si="4"/>
        <v>0</v>
      </c>
      <c r="M16" s="13">
        <f t="shared" si="9"/>
        <v>0.15731318537826083</v>
      </c>
      <c r="N16" s="13">
        <f t="shared" si="5"/>
        <v>8.2458176264978093E-3</v>
      </c>
      <c r="O16" s="13">
        <f t="shared" si="6"/>
        <v>8.2458176264978093E-3</v>
      </c>
      <c r="Q16" s="41">
        <v>23.25890533982092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8.5997596626123869</v>
      </c>
      <c r="G17" s="18">
        <f t="shared" si="0"/>
        <v>0</v>
      </c>
      <c r="H17" s="18">
        <f t="shared" si="1"/>
        <v>8.5997596626123869</v>
      </c>
      <c r="I17" s="17">
        <f t="shared" si="8"/>
        <v>8.6009972167783104</v>
      </c>
      <c r="J17" s="18">
        <f t="shared" si="2"/>
        <v>8.5939109849783932</v>
      </c>
      <c r="K17" s="18">
        <f t="shared" si="3"/>
        <v>7.0862317999171864E-3</v>
      </c>
      <c r="L17" s="18">
        <f t="shared" si="4"/>
        <v>0</v>
      </c>
      <c r="M17" s="18">
        <f t="shared" si="9"/>
        <v>0.14906736775176302</v>
      </c>
      <c r="N17" s="18">
        <f t="shared" si="5"/>
        <v>7.8136001479312718E-3</v>
      </c>
      <c r="O17" s="18">
        <f t="shared" si="6"/>
        <v>7.8136001479312718E-3</v>
      </c>
      <c r="Q17" s="42">
        <v>25.94860419354838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4.1234102441038996</v>
      </c>
      <c r="G18" s="13">
        <f t="shared" si="0"/>
        <v>0</v>
      </c>
      <c r="H18" s="13">
        <f t="shared" si="1"/>
        <v>4.1234102441038996</v>
      </c>
      <c r="I18" s="16">
        <f t="shared" si="8"/>
        <v>4.1304964759038167</v>
      </c>
      <c r="J18" s="13">
        <f t="shared" si="2"/>
        <v>4.1293949562074008</v>
      </c>
      <c r="K18" s="13">
        <f t="shared" si="3"/>
        <v>1.1015196964159202E-3</v>
      </c>
      <c r="L18" s="13">
        <f t="shared" si="4"/>
        <v>0</v>
      </c>
      <c r="M18" s="13">
        <f t="shared" si="9"/>
        <v>0.14125376760383174</v>
      </c>
      <c r="N18" s="13">
        <f t="shared" si="5"/>
        <v>7.4040380271764459E-3</v>
      </c>
      <c r="O18" s="13">
        <f t="shared" si="6"/>
        <v>7.4040380271764459E-3</v>
      </c>
      <c r="Q18" s="41">
        <v>23.52276749052492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13.353097420457591</v>
      </c>
      <c r="G19" s="13">
        <f t="shared" si="0"/>
        <v>0</v>
      </c>
      <c r="H19" s="13">
        <f t="shared" si="1"/>
        <v>13.353097420457591</v>
      </c>
      <c r="I19" s="16">
        <f t="shared" si="8"/>
        <v>13.354198940154006</v>
      </c>
      <c r="J19" s="13">
        <f t="shared" si="2"/>
        <v>13.269198596649831</v>
      </c>
      <c r="K19" s="13">
        <f t="shared" si="3"/>
        <v>8.5000343504175291E-2</v>
      </c>
      <c r="L19" s="13">
        <f t="shared" si="4"/>
        <v>0</v>
      </c>
      <c r="M19" s="13">
        <f t="shared" si="9"/>
        <v>0.13384972957665528</v>
      </c>
      <c r="N19" s="13">
        <f t="shared" si="5"/>
        <v>7.0159437480799367E-3</v>
      </c>
      <c r="O19" s="13">
        <f t="shared" si="6"/>
        <v>7.0159437480799367E-3</v>
      </c>
      <c r="Q19" s="41">
        <v>17.615609977552911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67.8085226904482</v>
      </c>
      <c r="G20" s="13">
        <f t="shared" si="0"/>
        <v>0.213542738105063</v>
      </c>
      <c r="H20" s="13">
        <f t="shared" si="1"/>
        <v>67.594979952343138</v>
      </c>
      <c r="I20" s="16">
        <f t="shared" si="8"/>
        <v>67.679980295847315</v>
      </c>
      <c r="J20" s="13">
        <f t="shared" si="2"/>
        <v>55.755511085743265</v>
      </c>
      <c r="K20" s="13">
        <f t="shared" si="3"/>
        <v>11.92446921010405</v>
      </c>
      <c r="L20" s="13">
        <f t="shared" si="4"/>
        <v>0</v>
      </c>
      <c r="M20" s="13">
        <f t="shared" si="9"/>
        <v>0.12683378582857535</v>
      </c>
      <c r="N20" s="13">
        <f t="shared" si="5"/>
        <v>6.6481920400121835E-3</v>
      </c>
      <c r="O20" s="13">
        <f t="shared" si="6"/>
        <v>0.22019093014507518</v>
      </c>
      <c r="Q20" s="41">
        <v>15.04582028095944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6.6666670000000003E-3</v>
      </c>
      <c r="G21" s="13">
        <f t="shared" si="0"/>
        <v>0</v>
      </c>
      <c r="H21" s="13">
        <f t="shared" si="1"/>
        <v>6.6666670000000003E-3</v>
      </c>
      <c r="I21" s="16">
        <f t="shared" si="8"/>
        <v>11.931135877104049</v>
      </c>
      <c r="J21" s="13">
        <f t="shared" si="2"/>
        <v>11.780727504005363</v>
      </c>
      <c r="K21" s="13">
        <f t="shared" si="3"/>
        <v>0.15040837309868671</v>
      </c>
      <c r="L21" s="13">
        <f t="shared" si="4"/>
        <v>0</v>
      </c>
      <c r="M21" s="13">
        <f t="shared" si="9"/>
        <v>0.12018559378856317</v>
      </c>
      <c r="N21" s="13">
        <f t="shared" si="5"/>
        <v>6.2997166151705824E-3</v>
      </c>
      <c r="O21" s="13">
        <f t="shared" si="6"/>
        <v>6.2997166151705824E-3</v>
      </c>
      <c r="Q21" s="41">
        <v>10.975884980066359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82.868555376186222</v>
      </c>
      <c r="G22" s="13">
        <f t="shared" si="0"/>
        <v>0.51474339181982343</v>
      </c>
      <c r="H22" s="13">
        <f t="shared" si="1"/>
        <v>82.353811984366402</v>
      </c>
      <c r="I22" s="16">
        <f t="shared" si="8"/>
        <v>82.504220357465087</v>
      </c>
      <c r="J22" s="13">
        <f t="shared" si="2"/>
        <v>54.439506404457767</v>
      </c>
      <c r="K22" s="13">
        <f t="shared" si="3"/>
        <v>28.06471395300732</v>
      </c>
      <c r="L22" s="13">
        <f t="shared" si="4"/>
        <v>0.48821161107832856</v>
      </c>
      <c r="M22" s="13">
        <f t="shared" si="9"/>
        <v>0.60209748825172116</v>
      </c>
      <c r="N22" s="13">
        <f t="shared" si="5"/>
        <v>3.1559885266821283E-2</v>
      </c>
      <c r="O22" s="13">
        <f t="shared" si="6"/>
        <v>0.54630327708664472</v>
      </c>
      <c r="Q22" s="41">
        <v>10.57465092258065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8.587251940018227</v>
      </c>
      <c r="G23" s="13">
        <f t="shared" si="0"/>
        <v>0</v>
      </c>
      <c r="H23" s="13">
        <f t="shared" si="1"/>
        <v>8.587251940018227</v>
      </c>
      <c r="I23" s="16">
        <f t="shared" si="8"/>
        <v>36.16375428194722</v>
      </c>
      <c r="J23" s="13">
        <f t="shared" si="2"/>
        <v>31.910563185690194</v>
      </c>
      <c r="K23" s="13">
        <f t="shared" si="3"/>
        <v>4.2531910962570265</v>
      </c>
      <c r="L23" s="13">
        <f t="shared" si="4"/>
        <v>0</v>
      </c>
      <c r="M23" s="13">
        <f t="shared" si="9"/>
        <v>0.57053760298489986</v>
      </c>
      <c r="N23" s="13">
        <f t="shared" si="5"/>
        <v>2.9905624324881412E-2</v>
      </c>
      <c r="O23" s="13">
        <f t="shared" si="6"/>
        <v>2.9905624324881412E-2</v>
      </c>
      <c r="Q23" s="41">
        <v>9.5847913075799624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54.253689407025611</v>
      </c>
      <c r="G24" s="13">
        <f t="shared" si="0"/>
        <v>0</v>
      </c>
      <c r="H24" s="13">
        <f t="shared" si="1"/>
        <v>54.253689407025611</v>
      </c>
      <c r="I24" s="16">
        <f t="shared" si="8"/>
        <v>58.506880503282638</v>
      </c>
      <c r="J24" s="13">
        <f t="shared" si="2"/>
        <v>48.011041745656996</v>
      </c>
      <c r="K24" s="13">
        <f t="shared" si="3"/>
        <v>10.495838757625641</v>
      </c>
      <c r="L24" s="13">
        <f t="shared" si="4"/>
        <v>0</v>
      </c>
      <c r="M24" s="13">
        <f t="shared" si="9"/>
        <v>0.54063197866001844</v>
      </c>
      <c r="N24" s="13">
        <f t="shared" si="5"/>
        <v>2.8338074067752069E-2</v>
      </c>
      <c r="O24" s="13">
        <f t="shared" si="6"/>
        <v>2.8338074067752069E-2</v>
      </c>
      <c r="Q24" s="41">
        <v>12.761835428418889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44.08994048154463</v>
      </c>
      <c r="G25" s="13">
        <f t="shared" si="0"/>
        <v>0</v>
      </c>
      <c r="H25" s="13">
        <f t="shared" si="1"/>
        <v>44.08994048154463</v>
      </c>
      <c r="I25" s="16">
        <f t="shared" si="8"/>
        <v>54.585779239170272</v>
      </c>
      <c r="J25" s="13">
        <f t="shared" si="2"/>
        <v>46.619321995088995</v>
      </c>
      <c r="K25" s="13">
        <f t="shared" si="3"/>
        <v>7.9664572440812762</v>
      </c>
      <c r="L25" s="13">
        <f t="shared" si="4"/>
        <v>0</v>
      </c>
      <c r="M25" s="13">
        <f t="shared" si="9"/>
        <v>0.51229390459226642</v>
      </c>
      <c r="N25" s="13">
        <f t="shared" si="5"/>
        <v>2.6852689418734841E-2</v>
      </c>
      <c r="O25" s="13">
        <f t="shared" si="6"/>
        <v>2.6852689418734841E-2</v>
      </c>
      <c r="Q25" s="41">
        <v>13.703684138934721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3.930686507636219</v>
      </c>
      <c r="G26" s="13">
        <f t="shared" si="0"/>
        <v>0</v>
      </c>
      <c r="H26" s="13">
        <f t="shared" si="1"/>
        <v>3.930686507636219</v>
      </c>
      <c r="I26" s="16">
        <f t="shared" si="8"/>
        <v>11.897143751717495</v>
      </c>
      <c r="J26" s="13">
        <f t="shared" si="2"/>
        <v>11.854040208541381</v>
      </c>
      <c r="K26" s="13">
        <f t="shared" si="3"/>
        <v>4.3103543176114201E-2</v>
      </c>
      <c r="L26" s="13">
        <f t="shared" si="4"/>
        <v>0</v>
      </c>
      <c r="M26" s="13">
        <f t="shared" si="9"/>
        <v>0.48544121517353156</v>
      </c>
      <c r="N26" s="13">
        <f t="shared" si="5"/>
        <v>2.5445163538463184E-2</v>
      </c>
      <c r="O26" s="13">
        <f t="shared" si="6"/>
        <v>2.5445163538463184E-2</v>
      </c>
      <c r="Q26" s="41">
        <v>19.994144544977829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14.57257682704992</v>
      </c>
      <c r="G27" s="13">
        <f t="shared" si="0"/>
        <v>0</v>
      </c>
      <c r="H27" s="13">
        <f t="shared" si="1"/>
        <v>14.57257682704992</v>
      </c>
      <c r="I27" s="16">
        <f t="shared" si="8"/>
        <v>14.615680370226034</v>
      </c>
      <c r="J27" s="13">
        <f t="shared" si="2"/>
        <v>14.517967403478213</v>
      </c>
      <c r="K27" s="13">
        <f t="shared" si="3"/>
        <v>9.7712966747820929E-2</v>
      </c>
      <c r="L27" s="13">
        <f t="shared" si="4"/>
        <v>0</v>
      </c>
      <c r="M27" s="13">
        <f t="shared" si="9"/>
        <v>0.4599960516350684</v>
      </c>
      <c r="N27" s="13">
        <f t="shared" si="5"/>
        <v>2.4111415337318604E-2</v>
      </c>
      <c r="O27" s="13">
        <f t="shared" si="6"/>
        <v>2.4111415337318604E-2</v>
      </c>
      <c r="Q27" s="41">
        <v>18.54193076748253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3.8595924397392132</v>
      </c>
      <c r="G28" s="13">
        <f t="shared" si="0"/>
        <v>0</v>
      </c>
      <c r="H28" s="13">
        <f t="shared" si="1"/>
        <v>3.8595924397392132</v>
      </c>
      <c r="I28" s="16">
        <f t="shared" si="8"/>
        <v>3.9573054064870341</v>
      </c>
      <c r="J28" s="13">
        <f t="shared" si="2"/>
        <v>3.9564751963521365</v>
      </c>
      <c r="K28" s="13">
        <f t="shared" si="3"/>
        <v>8.3021013489759099E-4</v>
      </c>
      <c r="L28" s="13">
        <f t="shared" si="4"/>
        <v>0</v>
      </c>
      <c r="M28" s="13">
        <f t="shared" si="9"/>
        <v>0.43588463629774982</v>
      </c>
      <c r="N28" s="13">
        <f t="shared" si="5"/>
        <v>2.2847577642403135E-2</v>
      </c>
      <c r="O28" s="13">
        <f t="shared" si="6"/>
        <v>2.2847577642403135E-2</v>
      </c>
      <c r="Q28" s="41">
        <v>24.625610461696489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38.4540102599885</v>
      </c>
      <c r="G29" s="18">
        <f t="shared" si="0"/>
        <v>0</v>
      </c>
      <c r="H29" s="18">
        <f t="shared" si="1"/>
        <v>38.4540102599885</v>
      </c>
      <c r="I29" s="17">
        <f t="shared" si="8"/>
        <v>38.454840470123401</v>
      </c>
      <c r="J29" s="18">
        <f t="shared" si="2"/>
        <v>37.773191947783701</v>
      </c>
      <c r="K29" s="18">
        <f t="shared" si="3"/>
        <v>0.68164852233969953</v>
      </c>
      <c r="L29" s="18">
        <f t="shared" si="4"/>
        <v>0</v>
      </c>
      <c r="M29" s="18">
        <f t="shared" si="9"/>
        <v>0.41303705865534668</v>
      </c>
      <c r="N29" s="18">
        <f t="shared" si="5"/>
        <v>2.1649985984758528E-2</v>
      </c>
      <c r="O29" s="18">
        <f t="shared" si="6"/>
        <v>2.1649985984758528E-2</v>
      </c>
      <c r="Q29" s="42">
        <v>25.233276193548381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3.91527292926519</v>
      </c>
      <c r="G30" s="13">
        <f t="shared" si="0"/>
        <v>0</v>
      </c>
      <c r="H30" s="13">
        <f t="shared" si="1"/>
        <v>3.91527292926519</v>
      </c>
      <c r="I30" s="16">
        <f t="shared" si="8"/>
        <v>4.5969214516048895</v>
      </c>
      <c r="J30" s="13">
        <f t="shared" si="2"/>
        <v>4.5949550261212515</v>
      </c>
      <c r="K30" s="13">
        <f t="shared" si="3"/>
        <v>1.9664254836380124E-3</v>
      </c>
      <c r="L30" s="13">
        <f t="shared" si="4"/>
        <v>0</v>
      </c>
      <c r="M30" s="13">
        <f t="shared" si="9"/>
        <v>0.39138707267058814</v>
      </c>
      <c r="N30" s="13">
        <f t="shared" si="5"/>
        <v>2.0515167974320972E-2</v>
      </c>
      <c r="O30" s="13">
        <f t="shared" si="6"/>
        <v>2.0515167974320972E-2</v>
      </c>
      <c r="Q30" s="41">
        <v>21.685904888540449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11.919549474661331</v>
      </c>
      <c r="G31" s="13">
        <f t="shared" si="0"/>
        <v>0</v>
      </c>
      <c r="H31" s="13">
        <f t="shared" si="1"/>
        <v>11.919549474661331</v>
      </c>
      <c r="I31" s="16">
        <f t="shared" si="8"/>
        <v>11.921515900144968</v>
      </c>
      <c r="J31" s="13">
        <f t="shared" si="2"/>
        <v>11.886839752636151</v>
      </c>
      <c r="K31" s="13">
        <f t="shared" si="3"/>
        <v>3.4676147508816868E-2</v>
      </c>
      <c r="L31" s="13">
        <f t="shared" si="4"/>
        <v>0</v>
      </c>
      <c r="M31" s="13">
        <f t="shared" si="9"/>
        <v>0.37087190469626719</v>
      </c>
      <c r="N31" s="13">
        <f t="shared" si="5"/>
        <v>1.9439833231804239E-2</v>
      </c>
      <c r="O31" s="13">
        <f t="shared" si="6"/>
        <v>1.9439833231804239E-2</v>
      </c>
      <c r="Q31" s="41">
        <v>21.581979966326379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22.47354987745301</v>
      </c>
      <c r="G32" s="13">
        <f t="shared" si="0"/>
        <v>0</v>
      </c>
      <c r="H32" s="13">
        <f t="shared" si="1"/>
        <v>22.47354987745301</v>
      </c>
      <c r="I32" s="16">
        <f t="shared" si="8"/>
        <v>22.508226024961829</v>
      </c>
      <c r="J32" s="13">
        <f t="shared" si="2"/>
        <v>21.952631966358741</v>
      </c>
      <c r="K32" s="13">
        <f t="shared" si="3"/>
        <v>0.55559405860308786</v>
      </c>
      <c r="L32" s="13">
        <f t="shared" si="4"/>
        <v>0</v>
      </c>
      <c r="M32" s="13">
        <f t="shared" si="9"/>
        <v>0.35143207146446293</v>
      </c>
      <c r="N32" s="13">
        <f t="shared" si="5"/>
        <v>1.8420863848318973E-2</v>
      </c>
      <c r="O32" s="13">
        <f t="shared" si="6"/>
        <v>1.8420863848318973E-2</v>
      </c>
      <c r="Q32" s="41">
        <v>15.199517013612811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45.08726732634333</v>
      </c>
      <c r="G33" s="13">
        <f t="shared" si="0"/>
        <v>0</v>
      </c>
      <c r="H33" s="13">
        <f t="shared" si="1"/>
        <v>45.08726732634333</v>
      </c>
      <c r="I33" s="16">
        <f t="shared" si="8"/>
        <v>45.642861384946414</v>
      </c>
      <c r="J33" s="13">
        <f t="shared" si="2"/>
        <v>38.679010140511899</v>
      </c>
      <c r="K33" s="13">
        <f t="shared" si="3"/>
        <v>6.9638512444345153</v>
      </c>
      <c r="L33" s="13">
        <f t="shared" si="4"/>
        <v>0</v>
      </c>
      <c r="M33" s="13">
        <f t="shared" si="9"/>
        <v>0.33301120761614394</v>
      </c>
      <c r="N33" s="13">
        <f t="shared" si="5"/>
        <v>1.7455305345066039E-2</v>
      </c>
      <c r="O33" s="13">
        <f t="shared" si="6"/>
        <v>1.7455305345066039E-2</v>
      </c>
      <c r="Q33" s="41">
        <v>10.65759608835247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2.670776573192426</v>
      </c>
      <c r="G34" s="13">
        <f t="shared" si="0"/>
        <v>0</v>
      </c>
      <c r="H34" s="13">
        <f t="shared" si="1"/>
        <v>2.670776573192426</v>
      </c>
      <c r="I34" s="16">
        <f t="shared" si="8"/>
        <v>9.6346278176269422</v>
      </c>
      <c r="J34" s="13">
        <f t="shared" si="2"/>
        <v>9.5662107035138639</v>
      </c>
      <c r="K34" s="13">
        <f t="shared" si="3"/>
        <v>6.841711411307827E-2</v>
      </c>
      <c r="L34" s="13">
        <f t="shared" si="4"/>
        <v>0</v>
      </c>
      <c r="M34" s="13">
        <f t="shared" si="9"/>
        <v>0.31555590227107788</v>
      </c>
      <c r="N34" s="13">
        <f t="shared" si="5"/>
        <v>1.6540358106891702E-2</v>
      </c>
      <c r="O34" s="13">
        <f t="shared" si="6"/>
        <v>1.6540358106891702E-2</v>
      </c>
      <c r="Q34" s="41">
        <v>12.120208222580651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3.089092094750248</v>
      </c>
      <c r="G35" s="13">
        <f t="shared" si="0"/>
        <v>0</v>
      </c>
      <c r="H35" s="13">
        <f t="shared" si="1"/>
        <v>3.089092094750248</v>
      </c>
      <c r="I35" s="16">
        <f t="shared" si="8"/>
        <v>3.1575092088633263</v>
      </c>
      <c r="J35" s="13">
        <f t="shared" si="2"/>
        <v>3.1550341792601682</v>
      </c>
      <c r="K35" s="13">
        <f t="shared" si="3"/>
        <v>2.475029603158152E-3</v>
      </c>
      <c r="L35" s="13">
        <f t="shared" si="4"/>
        <v>0</v>
      </c>
      <c r="M35" s="13">
        <f t="shared" si="9"/>
        <v>0.29901554416418619</v>
      </c>
      <c r="N35" s="13">
        <f t="shared" si="5"/>
        <v>1.5673369264866507E-2</v>
      </c>
      <c r="O35" s="13">
        <f t="shared" si="6"/>
        <v>1.5673369264866507E-2</v>
      </c>
      <c r="Q35" s="41">
        <v>11.988812565242149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33.605666783422691</v>
      </c>
      <c r="G36" s="13">
        <f t="shared" si="0"/>
        <v>0</v>
      </c>
      <c r="H36" s="13">
        <f t="shared" si="1"/>
        <v>33.605666783422691</v>
      </c>
      <c r="I36" s="16">
        <f t="shared" si="8"/>
        <v>33.608141813025853</v>
      </c>
      <c r="J36" s="13">
        <f t="shared" si="2"/>
        <v>31.253044777876298</v>
      </c>
      <c r="K36" s="13">
        <f t="shared" si="3"/>
        <v>2.355097035149555</v>
      </c>
      <c r="L36" s="13">
        <f t="shared" si="4"/>
        <v>0</v>
      </c>
      <c r="M36" s="13">
        <f t="shared" si="9"/>
        <v>0.28334217489931968</v>
      </c>
      <c r="N36" s="13">
        <f t="shared" si="5"/>
        <v>1.4851825004351489E-2</v>
      </c>
      <c r="O36" s="13">
        <f t="shared" si="6"/>
        <v>1.4851825004351489E-2</v>
      </c>
      <c r="Q36" s="41">
        <v>12.930495540473069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8.5840817115556831</v>
      </c>
      <c r="G37" s="13">
        <f t="shared" si="0"/>
        <v>0</v>
      </c>
      <c r="H37" s="13">
        <f t="shared" si="1"/>
        <v>8.5840817115556831</v>
      </c>
      <c r="I37" s="16">
        <f t="shared" si="8"/>
        <v>10.939178746705238</v>
      </c>
      <c r="J37" s="13">
        <f t="shared" si="2"/>
        <v>10.869374661810525</v>
      </c>
      <c r="K37" s="13">
        <f t="shared" si="3"/>
        <v>6.9804084894713014E-2</v>
      </c>
      <c r="L37" s="13">
        <f t="shared" si="4"/>
        <v>0</v>
      </c>
      <c r="M37" s="13">
        <f t="shared" si="9"/>
        <v>0.26849034989496817</v>
      </c>
      <c r="N37" s="13">
        <f t="shared" si="5"/>
        <v>1.407334327624921E-2</v>
      </c>
      <c r="O37" s="13">
        <f t="shared" si="6"/>
        <v>1.407334327624921E-2</v>
      </c>
      <c r="Q37" s="41">
        <v>14.75218767525938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86.981304355730799</v>
      </c>
      <c r="G38" s="13">
        <f t="shared" si="0"/>
        <v>0.59699837141071499</v>
      </c>
      <c r="H38" s="13">
        <f t="shared" si="1"/>
        <v>86.384305984320079</v>
      </c>
      <c r="I38" s="16">
        <f t="shared" si="8"/>
        <v>86.454110069214792</v>
      </c>
      <c r="J38" s="13">
        <f t="shared" si="2"/>
        <v>68.453645300781886</v>
      </c>
      <c r="K38" s="13">
        <f t="shared" si="3"/>
        <v>18.000464768432906</v>
      </c>
      <c r="L38" s="13">
        <f t="shared" si="4"/>
        <v>7.7769906528905641E-2</v>
      </c>
      <c r="M38" s="13">
        <f t="shared" si="9"/>
        <v>0.33218691314762461</v>
      </c>
      <c r="N38" s="13">
        <f t="shared" si="5"/>
        <v>1.7412098656182345E-2</v>
      </c>
      <c r="O38" s="13">
        <f t="shared" si="6"/>
        <v>0.61441047006689731</v>
      </c>
      <c r="Q38" s="41">
        <v>16.90947902735563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3.1995042213766158</v>
      </c>
      <c r="G39" s="13">
        <f t="shared" si="0"/>
        <v>0</v>
      </c>
      <c r="H39" s="13">
        <f t="shared" si="1"/>
        <v>3.1995042213766158</v>
      </c>
      <c r="I39" s="16">
        <f t="shared" si="8"/>
        <v>21.122199083280613</v>
      </c>
      <c r="J39" s="13">
        <f t="shared" si="2"/>
        <v>20.943731417131627</v>
      </c>
      <c r="K39" s="13">
        <f t="shared" si="3"/>
        <v>0.17846766614898613</v>
      </c>
      <c r="L39" s="13">
        <f t="shared" si="4"/>
        <v>0</v>
      </c>
      <c r="M39" s="13">
        <f t="shared" si="9"/>
        <v>0.31477481449144229</v>
      </c>
      <c r="N39" s="13">
        <f t="shared" si="5"/>
        <v>1.6499416164449471E-2</v>
      </c>
      <c r="O39" s="13">
        <f t="shared" si="6"/>
        <v>1.6499416164449471E-2</v>
      </c>
      <c r="Q39" s="41">
        <v>22.071939629074961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4.9680880296271657E-2</v>
      </c>
      <c r="G40" s="13">
        <f t="shared" si="0"/>
        <v>0</v>
      </c>
      <c r="H40" s="13">
        <f t="shared" si="1"/>
        <v>4.9680880296271657E-2</v>
      </c>
      <c r="I40" s="16">
        <f t="shared" si="8"/>
        <v>0.22814854644525778</v>
      </c>
      <c r="J40" s="13">
        <f t="shared" si="2"/>
        <v>0.22814832002756619</v>
      </c>
      <c r="K40" s="13">
        <f t="shared" si="3"/>
        <v>2.2641769159559288E-7</v>
      </c>
      <c r="L40" s="13">
        <f t="shared" si="4"/>
        <v>0</v>
      </c>
      <c r="M40" s="13">
        <f t="shared" si="9"/>
        <v>0.29827539832699279</v>
      </c>
      <c r="N40" s="13">
        <f t="shared" si="5"/>
        <v>1.5634573358624868E-2</v>
      </c>
      <c r="O40" s="13">
        <f t="shared" si="6"/>
        <v>1.5634573358624868E-2</v>
      </c>
      <c r="Q40" s="41">
        <v>22.114606801316182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2.9622933576678521</v>
      </c>
      <c r="G41" s="18">
        <f t="shared" si="0"/>
        <v>0</v>
      </c>
      <c r="H41" s="18">
        <f t="shared" si="1"/>
        <v>2.9622933576678521</v>
      </c>
      <c r="I41" s="17">
        <f t="shared" si="8"/>
        <v>2.9622935840855438</v>
      </c>
      <c r="J41" s="18">
        <f t="shared" si="2"/>
        <v>2.9618117395072971</v>
      </c>
      <c r="K41" s="18">
        <f t="shared" si="3"/>
        <v>4.818445782466263E-4</v>
      </c>
      <c r="L41" s="18">
        <f t="shared" si="4"/>
        <v>0</v>
      </c>
      <c r="M41" s="18">
        <f t="shared" si="9"/>
        <v>0.2826408249683679</v>
      </c>
      <c r="N41" s="18">
        <f t="shared" si="5"/>
        <v>1.4815062646453265E-2</v>
      </c>
      <c r="O41" s="18">
        <f t="shared" si="6"/>
        <v>1.4815062646453265E-2</v>
      </c>
      <c r="Q41" s="42">
        <v>22.312528193548381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17.24545299844193</v>
      </c>
      <c r="G42" s="13">
        <f t="shared" si="0"/>
        <v>0</v>
      </c>
      <c r="H42" s="13">
        <f t="shared" si="1"/>
        <v>17.24545299844193</v>
      </c>
      <c r="I42" s="16">
        <f t="shared" si="8"/>
        <v>17.245934843020176</v>
      </c>
      <c r="J42" s="13">
        <f t="shared" si="2"/>
        <v>17.15799967097082</v>
      </c>
      <c r="K42" s="13">
        <f t="shared" si="3"/>
        <v>8.793517204935597E-2</v>
      </c>
      <c r="L42" s="13">
        <f t="shared" si="4"/>
        <v>0</v>
      </c>
      <c r="M42" s="13">
        <f t="shared" si="9"/>
        <v>0.26782576232191463</v>
      </c>
      <c r="N42" s="13">
        <f t="shared" si="5"/>
        <v>1.4038507875064882E-2</v>
      </c>
      <c r="O42" s="13">
        <f t="shared" si="6"/>
        <v>1.4038507875064882E-2</v>
      </c>
      <c r="Q42" s="41">
        <v>22.81400996838633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31.797358237623239</v>
      </c>
      <c r="G43" s="13">
        <f t="shared" si="0"/>
        <v>0</v>
      </c>
      <c r="H43" s="13">
        <f t="shared" si="1"/>
        <v>31.797358237623239</v>
      </c>
      <c r="I43" s="16">
        <f t="shared" si="8"/>
        <v>31.885293409672595</v>
      </c>
      <c r="J43" s="13">
        <f t="shared" si="2"/>
        <v>31.086212762662381</v>
      </c>
      <c r="K43" s="13">
        <f t="shared" si="3"/>
        <v>0.79908064701021431</v>
      </c>
      <c r="L43" s="13">
        <f t="shared" si="4"/>
        <v>0</v>
      </c>
      <c r="M43" s="13">
        <f t="shared" si="9"/>
        <v>0.25378725444684974</v>
      </c>
      <c r="N43" s="13">
        <f t="shared" si="5"/>
        <v>1.3302657441373676E-2</v>
      </c>
      <c r="O43" s="13">
        <f t="shared" si="6"/>
        <v>1.3302657441373676E-2</v>
      </c>
      <c r="Q43" s="41">
        <v>20.02928150130764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57.495527804502743</v>
      </c>
      <c r="G44" s="13">
        <f t="shared" si="0"/>
        <v>7.2828403861538507E-3</v>
      </c>
      <c r="H44" s="13">
        <f t="shared" si="1"/>
        <v>57.488244964116589</v>
      </c>
      <c r="I44" s="16">
        <f t="shared" si="8"/>
        <v>58.287325611126803</v>
      </c>
      <c r="J44" s="13">
        <f t="shared" si="2"/>
        <v>50.375510732428019</v>
      </c>
      <c r="K44" s="13">
        <f t="shared" si="3"/>
        <v>7.9118148786987845</v>
      </c>
      <c r="L44" s="13">
        <f t="shared" si="4"/>
        <v>0</v>
      </c>
      <c r="M44" s="13">
        <f t="shared" si="9"/>
        <v>0.24048459700547606</v>
      </c>
      <c r="N44" s="13">
        <f t="shared" si="5"/>
        <v>1.260537776360485E-2</v>
      </c>
      <c r="O44" s="13">
        <f t="shared" si="6"/>
        <v>1.9888218149758701E-2</v>
      </c>
      <c r="Q44" s="41">
        <v>15.30366694472163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108.29000040880631</v>
      </c>
      <c r="G45" s="13">
        <f t="shared" si="0"/>
        <v>1.0231722924722251</v>
      </c>
      <c r="H45" s="13">
        <f t="shared" si="1"/>
        <v>107.26682811633408</v>
      </c>
      <c r="I45" s="16">
        <f t="shared" si="8"/>
        <v>115.17864299503287</v>
      </c>
      <c r="J45" s="13">
        <f t="shared" si="2"/>
        <v>66.316634602739086</v>
      </c>
      <c r="K45" s="13">
        <f t="shared" si="3"/>
        <v>48.862008392293788</v>
      </c>
      <c r="L45" s="13">
        <f t="shared" si="4"/>
        <v>1.3363699608100017</v>
      </c>
      <c r="M45" s="13">
        <f t="shared" si="9"/>
        <v>1.564249180051873</v>
      </c>
      <c r="N45" s="13">
        <f t="shared" si="5"/>
        <v>8.1992576973709472E-2</v>
      </c>
      <c r="O45" s="13">
        <f t="shared" si="6"/>
        <v>1.1051648694459346</v>
      </c>
      <c r="Q45" s="41">
        <v>12.2469627378096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0.72804140296060638</v>
      </c>
      <c r="G46" s="13">
        <f t="shared" si="0"/>
        <v>0</v>
      </c>
      <c r="H46" s="13">
        <f t="shared" si="1"/>
        <v>0.72804140296060638</v>
      </c>
      <c r="I46" s="16">
        <f t="shared" si="8"/>
        <v>48.253679834444391</v>
      </c>
      <c r="J46" s="13">
        <f t="shared" si="2"/>
        <v>39.862692790313332</v>
      </c>
      <c r="K46" s="13">
        <f t="shared" si="3"/>
        <v>8.3909870441310588</v>
      </c>
      <c r="L46" s="13">
        <f t="shared" si="4"/>
        <v>0</v>
      </c>
      <c r="M46" s="13">
        <f t="shared" si="9"/>
        <v>1.4822566030781634</v>
      </c>
      <c r="N46" s="13">
        <f t="shared" si="5"/>
        <v>7.7694807305985089E-2</v>
      </c>
      <c r="O46" s="13">
        <f t="shared" si="6"/>
        <v>7.7694807305985089E-2</v>
      </c>
      <c r="Q46" s="41">
        <v>10.217468145766979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3.14</v>
      </c>
      <c r="G47" s="13">
        <f t="shared" si="0"/>
        <v>0</v>
      </c>
      <c r="H47" s="13">
        <f t="shared" si="1"/>
        <v>3.14</v>
      </c>
      <c r="I47" s="16">
        <f t="shared" si="8"/>
        <v>11.530987044131059</v>
      </c>
      <c r="J47" s="13">
        <f t="shared" si="2"/>
        <v>11.398128266511513</v>
      </c>
      <c r="K47" s="13">
        <f t="shared" si="3"/>
        <v>0.13285877761954623</v>
      </c>
      <c r="L47" s="13">
        <f t="shared" si="4"/>
        <v>0</v>
      </c>
      <c r="M47" s="13">
        <f t="shared" si="9"/>
        <v>1.4045617957721783</v>
      </c>
      <c r="N47" s="13">
        <f t="shared" si="5"/>
        <v>7.3622311983799746E-2</v>
      </c>
      <c r="O47" s="13">
        <f t="shared" si="6"/>
        <v>7.3622311983799746E-2</v>
      </c>
      <c r="Q47" s="41">
        <v>11.14956582258065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30.814599082594111</v>
      </c>
      <c r="G48" s="13">
        <f t="shared" si="0"/>
        <v>0</v>
      </c>
      <c r="H48" s="13">
        <f t="shared" si="1"/>
        <v>30.814599082594111</v>
      </c>
      <c r="I48" s="16">
        <f t="shared" si="8"/>
        <v>30.947457860213657</v>
      </c>
      <c r="J48" s="13">
        <f t="shared" si="2"/>
        <v>29.342213401896814</v>
      </c>
      <c r="K48" s="13">
        <f t="shared" si="3"/>
        <v>1.605244458316843</v>
      </c>
      <c r="L48" s="13">
        <f t="shared" si="4"/>
        <v>0</v>
      </c>
      <c r="M48" s="13">
        <f t="shared" si="9"/>
        <v>1.3309394837883786</v>
      </c>
      <c r="N48" s="13">
        <f t="shared" si="5"/>
        <v>6.9763282898603757E-2</v>
      </c>
      <c r="O48" s="13">
        <f t="shared" si="6"/>
        <v>6.9763282898603757E-2</v>
      </c>
      <c r="Q48" s="41">
        <v>14.13093915522172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47.343287646888989</v>
      </c>
      <c r="G49" s="13">
        <f t="shared" si="0"/>
        <v>0</v>
      </c>
      <c r="H49" s="13">
        <f t="shared" si="1"/>
        <v>47.343287646888989</v>
      </c>
      <c r="I49" s="16">
        <f t="shared" si="8"/>
        <v>48.948532105205828</v>
      </c>
      <c r="J49" s="13">
        <f t="shared" si="2"/>
        <v>43.479936179826488</v>
      </c>
      <c r="K49" s="13">
        <f t="shared" si="3"/>
        <v>5.4685959253793399</v>
      </c>
      <c r="L49" s="13">
        <f t="shared" si="4"/>
        <v>0</v>
      </c>
      <c r="M49" s="13">
        <f t="shared" si="9"/>
        <v>1.2611762008897749</v>
      </c>
      <c r="N49" s="13">
        <f t="shared" si="5"/>
        <v>6.610653088239829E-2</v>
      </c>
      <c r="O49" s="13">
        <f t="shared" si="6"/>
        <v>6.610653088239829E-2</v>
      </c>
      <c r="Q49" s="41">
        <v>14.49528478223524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0.55094567932453264</v>
      </c>
      <c r="G50" s="13">
        <f t="shared" si="0"/>
        <v>0</v>
      </c>
      <c r="H50" s="13">
        <f t="shared" si="1"/>
        <v>0.55094567932453264</v>
      </c>
      <c r="I50" s="16">
        <f t="shared" si="8"/>
        <v>6.019541604703873</v>
      </c>
      <c r="J50" s="13">
        <f t="shared" si="2"/>
        <v>6.0138839876925552</v>
      </c>
      <c r="K50" s="13">
        <f t="shared" si="3"/>
        <v>5.6576170113178392E-3</v>
      </c>
      <c r="L50" s="13">
        <f t="shared" si="4"/>
        <v>0</v>
      </c>
      <c r="M50" s="13">
        <f t="shared" si="9"/>
        <v>1.1950696700073766</v>
      </c>
      <c r="N50" s="13">
        <f t="shared" si="5"/>
        <v>6.2641453264994526E-2</v>
      </c>
      <c r="O50" s="13">
        <f t="shared" si="6"/>
        <v>6.2641453264994526E-2</v>
      </c>
      <c r="Q50" s="41">
        <v>19.929035587141051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33.029737370533887</v>
      </c>
      <c r="G51" s="13">
        <f t="shared" si="0"/>
        <v>0</v>
      </c>
      <c r="H51" s="13">
        <f t="shared" si="1"/>
        <v>33.029737370533887</v>
      </c>
      <c r="I51" s="16">
        <f t="shared" si="8"/>
        <v>33.035394987545203</v>
      </c>
      <c r="J51" s="13">
        <f t="shared" si="2"/>
        <v>32.345503259721276</v>
      </c>
      <c r="K51" s="13">
        <f t="shared" si="3"/>
        <v>0.68989172782392671</v>
      </c>
      <c r="L51" s="13">
        <f t="shared" si="4"/>
        <v>0</v>
      </c>
      <c r="M51" s="13">
        <f t="shared" si="9"/>
        <v>1.132428216742382</v>
      </c>
      <c r="N51" s="13">
        <f t="shared" si="5"/>
        <v>5.9358003131810007E-2</v>
      </c>
      <c r="O51" s="13">
        <f t="shared" si="6"/>
        <v>5.9358003131810007E-2</v>
      </c>
      <c r="Q51" s="41">
        <v>21.864188110715499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47.694920165604628</v>
      </c>
      <c r="G52" s="13">
        <f t="shared" si="0"/>
        <v>0</v>
      </c>
      <c r="H52" s="13">
        <f t="shared" si="1"/>
        <v>47.694920165604628</v>
      </c>
      <c r="I52" s="16">
        <f t="shared" si="8"/>
        <v>48.384811893428555</v>
      </c>
      <c r="J52" s="13">
        <f t="shared" si="2"/>
        <v>46.340189692134189</v>
      </c>
      <c r="K52" s="13">
        <f t="shared" si="3"/>
        <v>2.0446222012943664</v>
      </c>
      <c r="L52" s="13">
        <f t="shared" si="4"/>
        <v>0</v>
      </c>
      <c r="M52" s="13">
        <f t="shared" si="9"/>
        <v>1.0730702136105721</v>
      </c>
      <c r="N52" s="13">
        <f t="shared" si="5"/>
        <v>5.6246660193065928E-2</v>
      </c>
      <c r="O52" s="13">
        <f t="shared" si="6"/>
        <v>5.6246660193065928E-2</v>
      </c>
      <c r="Q52" s="41">
        <v>22.041924951123249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1.1479677652602109</v>
      </c>
      <c r="G53" s="18">
        <f t="shared" si="0"/>
        <v>0</v>
      </c>
      <c r="H53" s="18">
        <f t="shared" si="1"/>
        <v>1.1479677652602109</v>
      </c>
      <c r="I53" s="17">
        <f t="shared" si="8"/>
        <v>3.1925899665545776</v>
      </c>
      <c r="J53" s="18">
        <f t="shared" si="2"/>
        <v>3.1919242733190196</v>
      </c>
      <c r="K53" s="18">
        <f t="shared" si="3"/>
        <v>6.6569323555798476E-4</v>
      </c>
      <c r="L53" s="18">
        <f t="shared" si="4"/>
        <v>0</v>
      </c>
      <c r="M53" s="18">
        <f t="shared" si="9"/>
        <v>1.0168235534175061</v>
      </c>
      <c r="N53" s="18">
        <f t="shared" si="5"/>
        <v>5.3298403179921058E-2</v>
      </c>
      <c r="O53" s="18">
        <f t="shared" si="6"/>
        <v>5.3298403179921058E-2</v>
      </c>
      <c r="Q53" s="42">
        <v>21.613807193548379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0.43333333299999999</v>
      </c>
      <c r="G54" s="13">
        <f t="shared" si="0"/>
        <v>0</v>
      </c>
      <c r="H54" s="13">
        <f t="shared" si="1"/>
        <v>0.43333333299999999</v>
      </c>
      <c r="I54" s="16">
        <f t="shared" si="8"/>
        <v>0.43399902623555797</v>
      </c>
      <c r="J54" s="13">
        <f t="shared" si="2"/>
        <v>0.43399744066766427</v>
      </c>
      <c r="K54" s="13">
        <f t="shared" si="3"/>
        <v>1.5855678937026774E-6</v>
      </c>
      <c r="L54" s="13">
        <f t="shared" si="4"/>
        <v>0</v>
      </c>
      <c r="M54" s="13">
        <f t="shared" si="9"/>
        <v>0.963525150237585</v>
      </c>
      <c r="N54" s="13">
        <f t="shared" si="5"/>
        <v>5.0504683687505811E-2</v>
      </c>
      <c r="O54" s="13">
        <f t="shared" si="6"/>
        <v>5.0504683687505811E-2</v>
      </c>
      <c r="Q54" s="41">
        <v>21.99288793570447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96.578390594633177</v>
      </c>
      <c r="G55" s="13">
        <f t="shared" si="0"/>
        <v>0.7889400961887626</v>
      </c>
      <c r="H55" s="13">
        <f t="shared" si="1"/>
        <v>95.78945049844441</v>
      </c>
      <c r="I55" s="16">
        <f t="shared" si="8"/>
        <v>95.789452084012296</v>
      </c>
      <c r="J55" s="13">
        <f t="shared" si="2"/>
        <v>72.360701906773812</v>
      </c>
      <c r="K55" s="13">
        <f t="shared" si="3"/>
        <v>23.428750177238484</v>
      </c>
      <c r="L55" s="13">
        <f t="shared" si="4"/>
        <v>0.29914704804342562</v>
      </c>
      <c r="M55" s="13">
        <f t="shared" si="9"/>
        <v>1.2121675145935047</v>
      </c>
      <c r="N55" s="13">
        <f t="shared" si="5"/>
        <v>6.3537663636200309E-2</v>
      </c>
      <c r="O55" s="13">
        <f t="shared" si="6"/>
        <v>0.85247775982496288</v>
      </c>
      <c r="Q55" s="41">
        <v>16.699811270941019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57.288443397281839</v>
      </c>
      <c r="G56" s="13">
        <f t="shared" si="0"/>
        <v>3.1411522417357676E-3</v>
      </c>
      <c r="H56" s="13">
        <f t="shared" si="1"/>
        <v>57.2853022450401</v>
      </c>
      <c r="I56" s="16">
        <f t="shared" si="8"/>
        <v>80.414905374235161</v>
      </c>
      <c r="J56" s="13">
        <f t="shared" si="2"/>
        <v>57.787425121960609</v>
      </c>
      <c r="K56" s="13">
        <f t="shared" si="3"/>
        <v>22.627480252274552</v>
      </c>
      <c r="L56" s="13">
        <f t="shared" si="4"/>
        <v>0.2664695389938232</v>
      </c>
      <c r="M56" s="13">
        <f t="shared" si="9"/>
        <v>1.4150993899511275</v>
      </c>
      <c r="N56" s="13">
        <f t="shared" si="5"/>
        <v>7.4174656528935803E-2</v>
      </c>
      <c r="O56" s="13">
        <f t="shared" si="6"/>
        <v>7.7315808770671568E-2</v>
      </c>
      <c r="Q56" s="41">
        <v>12.60228628794053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93.154893728169583</v>
      </c>
      <c r="G57" s="13">
        <f t="shared" si="0"/>
        <v>0.72047015885949062</v>
      </c>
      <c r="H57" s="13">
        <f t="shared" si="1"/>
        <v>92.434423569310098</v>
      </c>
      <c r="I57" s="16">
        <f t="shared" si="8"/>
        <v>114.79543428259083</v>
      </c>
      <c r="J57" s="13">
        <f t="shared" si="2"/>
        <v>68.015548231918189</v>
      </c>
      <c r="K57" s="13">
        <f t="shared" si="3"/>
        <v>46.779886050672644</v>
      </c>
      <c r="L57" s="13">
        <f t="shared" si="4"/>
        <v>1.25145653832785</v>
      </c>
      <c r="M57" s="13">
        <f t="shared" si="9"/>
        <v>2.5923812717500416</v>
      </c>
      <c r="N57" s="13">
        <f t="shared" si="5"/>
        <v>0.13588373494440281</v>
      </c>
      <c r="O57" s="13">
        <f t="shared" si="6"/>
        <v>0.85635389380389348</v>
      </c>
      <c r="Q57" s="41">
        <v>12.835025359645231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13.53260307274809</v>
      </c>
      <c r="G58" s="13">
        <f t="shared" si="0"/>
        <v>0</v>
      </c>
      <c r="H58" s="13">
        <f t="shared" si="1"/>
        <v>13.53260307274809</v>
      </c>
      <c r="I58" s="16">
        <f t="shared" si="8"/>
        <v>59.061032585092882</v>
      </c>
      <c r="J58" s="13">
        <f t="shared" si="2"/>
        <v>45.269721852006263</v>
      </c>
      <c r="K58" s="13">
        <f t="shared" si="3"/>
        <v>13.791310733086618</v>
      </c>
      <c r="L58" s="13">
        <f t="shared" si="4"/>
        <v>0</v>
      </c>
      <c r="M58" s="13">
        <f t="shared" si="9"/>
        <v>2.4564975368056388</v>
      </c>
      <c r="N58" s="13">
        <f t="shared" si="5"/>
        <v>0.12876117561115477</v>
      </c>
      <c r="O58" s="13">
        <f t="shared" si="6"/>
        <v>0.12876117561115477</v>
      </c>
      <c r="Q58" s="41">
        <v>10.163594222580651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18.35367078501724</v>
      </c>
      <c r="G59" s="13">
        <f t="shared" si="0"/>
        <v>0</v>
      </c>
      <c r="H59" s="13">
        <f t="shared" si="1"/>
        <v>18.35367078501724</v>
      </c>
      <c r="I59" s="16">
        <f t="shared" si="8"/>
        <v>32.144981518103862</v>
      </c>
      <c r="J59" s="13">
        <f t="shared" si="2"/>
        <v>29.605673376686081</v>
      </c>
      <c r="K59" s="13">
        <f t="shared" si="3"/>
        <v>2.5393081414177807</v>
      </c>
      <c r="L59" s="13">
        <f t="shared" si="4"/>
        <v>0</v>
      </c>
      <c r="M59" s="13">
        <f t="shared" si="9"/>
        <v>2.3277363611944839</v>
      </c>
      <c r="N59" s="13">
        <f t="shared" si="5"/>
        <v>0.12201195640928</v>
      </c>
      <c r="O59" s="13">
        <f t="shared" si="6"/>
        <v>0.12201195640928</v>
      </c>
      <c r="Q59" s="41">
        <v>11.286173021807789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85.36974615019551</v>
      </c>
      <c r="G60" s="13">
        <f t="shared" si="0"/>
        <v>0.56476720730000918</v>
      </c>
      <c r="H60" s="13">
        <f t="shared" si="1"/>
        <v>84.804978942895502</v>
      </c>
      <c r="I60" s="16">
        <f t="shared" si="8"/>
        <v>87.344287084313279</v>
      </c>
      <c r="J60" s="13">
        <f t="shared" si="2"/>
        <v>59.793280197008279</v>
      </c>
      <c r="K60" s="13">
        <f t="shared" si="3"/>
        <v>27.551006887305</v>
      </c>
      <c r="L60" s="13">
        <f t="shared" si="4"/>
        <v>0.46726153325144903</v>
      </c>
      <c r="M60" s="13">
        <f t="shared" si="9"/>
        <v>2.672985938036653</v>
      </c>
      <c r="N60" s="13">
        <f t="shared" si="5"/>
        <v>0.1401087550941503</v>
      </c>
      <c r="O60" s="13">
        <f t="shared" si="6"/>
        <v>0.70487596239415951</v>
      </c>
      <c r="Q60" s="41">
        <v>12.41197434721972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31.781440083804171</v>
      </c>
      <c r="G61" s="13">
        <f t="shared" si="0"/>
        <v>0</v>
      </c>
      <c r="H61" s="13">
        <f t="shared" si="1"/>
        <v>31.781440083804171</v>
      </c>
      <c r="I61" s="16">
        <f t="shared" si="8"/>
        <v>58.865185437857718</v>
      </c>
      <c r="J61" s="13">
        <f t="shared" si="2"/>
        <v>48.281734458323747</v>
      </c>
      <c r="K61" s="13">
        <f t="shared" si="3"/>
        <v>10.583450979533971</v>
      </c>
      <c r="L61" s="13">
        <f t="shared" si="4"/>
        <v>0</v>
      </c>
      <c r="M61" s="13">
        <f t="shared" si="9"/>
        <v>2.5328771829425025</v>
      </c>
      <c r="N61" s="13">
        <f t="shared" si="5"/>
        <v>0.13276473469558006</v>
      </c>
      <c r="O61" s="13">
        <f t="shared" si="6"/>
        <v>0.13276473469558006</v>
      </c>
      <c r="Q61" s="41">
        <v>12.829498464722381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10.54647294483342</v>
      </c>
      <c r="G62" s="13">
        <f t="shared" si="0"/>
        <v>0</v>
      </c>
      <c r="H62" s="13">
        <f t="shared" si="1"/>
        <v>10.54647294483342</v>
      </c>
      <c r="I62" s="16">
        <f t="shared" si="8"/>
        <v>21.12992392436739</v>
      </c>
      <c r="J62" s="13">
        <f t="shared" si="2"/>
        <v>20.860756292637909</v>
      </c>
      <c r="K62" s="13">
        <f t="shared" si="3"/>
        <v>0.26916763172948066</v>
      </c>
      <c r="L62" s="13">
        <f t="shared" si="4"/>
        <v>0</v>
      </c>
      <c r="M62" s="13">
        <f t="shared" si="9"/>
        <v>2.4001124482469223</v>
      </c>
      <c r="N62" s="13">
        <f t="shared" si="5"/>
        <v>0.12580566265786258</v>
      </c>
      <c r="O62" s="13">
        <f t="shared" si="6"/>
        <v>0.12580566265786258</v>
      </c>
      <c r="Q62" s="41">
        <v>19.130369345819961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22.42757711502021</v>
      </c>
      <c r="G63" s="13">
        <f t="shared" si="0"/>
        <v>0</v>
      </c>
      <c r="H63" s="13">
        <f t="shared" si="1"/>
        <v>22.42757711502021</v>
      </c>
      <c r="I63" s="16">
        <f t="shared" si="8"/>
        <v>22.69674474674969</v>
      </c>
      <c r="J63" s="13">
        <f t="shared" si="2"/>
        <v>22.294303038697759</v>
      </c>
      <c r="K63" s="13">
        <f t="shared" si="3"/>
        <v>0.40244170805193136</v>
      </c>
      <c r="L63" s="13">
        <f t="shared" si="4"/>
        <v>0</v>
      </c>
      <c r="M63" s="13">
        <f t="shared" si="9"/>
        <v>2.2743067855890597</v>
      </c>
      <c r="N63" s="13">
        <f t="shared" si="5"/>
        <v>0.11921136130821364</v>
      </c>
      <c r="O63" s="13">
        <f t="shared" si="6"/>
        <v>0.11921136130821364</v>
      </c>
      <c r="Q63" s="41">
        <v>17.750072983110659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13.364916009027869</v>
      </c>
      <c r="G64" s="13">
        <f t="shared" si="0"/>
        <v>0</v>
      </c>
      <c r="H64" s="13">
        <f t="shared" si="1"/>
        <v>13.364916009027869</v>
      </c>
      <c r="I64" s="16">
        <f t="shared" si="8"/>
        <v>13.7673577170798</v>
      </c>
      <c r="J64" s="13">
        <f t="shared" si="2"/>
        <v>13.724214885055556</v>
      </c>
      <c r="K64" s="13">
        <f t="shared" si="3"/>
        <v>4.3142832024244626E-2</v>
      </c>
      <c r="L64" s="13">
        <f t="shared" si="4"/>
        <v>0</v>
      </c>
      <c r="M64" s="13">
        <f t="shared" si="9"/>
        <v>2.1550954242808462</v>
      </c>
      <c r="N64" s="13">
        <f t="shared" si="5"/>
        <v>0.11296271061825114</v>
      </c>
      <c r="O64" s="13">
        <f t="shared" si="6"/>
        <v>0.11296271061825114</v>
      </c>
      <c r="Q64" s="41">
        <v>23.092697193548378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0.46144195531517151</v>
      </c>
      <c r="G65" s="18">
        <f t="shared" si="0"/>
        <v>0</v>
      </c>
      <c r="H65" s="18">
        <f t="shared" si="1"/>
        <v>0.46144195531517151</v>
      </c>
      <c r="I65" s="17">
        <f t="shared" si="8"/>
        <v>0.50458478733941614</v>
      </c>
      <c r="J65" s="18">
        <f t="shared" si="2"/>
        <v>0.50458253788011298</v>
      </c>
      <c r="K65" s="18">
        <f t="shared" si="3"/>
        <v>2.2494593031607835E-6</v>
      </c>
      <c r="L65" s="18">
        <f t="shared" si="4"/>
        <v>0</v>
      </c>
      <c r="M65" s="18">
        <f t="shared" si="9"/>
        <v>2.0421327136625953</v>
      </c>
      <c r="N65" s="18">
        <f t="shared" si="5"/>
        <v>0.10704159276590318</v>
      </c>
      <c r="O65" s="18">
        <f t="shared" si="6"/>
        <v>0.10704159276590318</v>
      </c>
      <c r="Q65" s="42">
        <v>22.718448983743752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19.622870108158651</v>
      </c>
      <c r="G66" s="13">
        <f t="shared" si="0"/>
        <v>0</v>
      </c>
      <c r="H66" s="13">
        <f t="shared" si="1"/>
        <v>19.622870108158651</v>
      </c>
      <c r="I66" s="16">
        <f t="shared" si="8"/>
        <v>19.622872357617954</v>
      </c>
      <c r="J66" s="13">
        <f t="shared" si="2"/>
        <v>19.473931093762385</v>
      </c>
      <c r="K66" s="13">
        <f t="shared" si="3"/>
        <v>0.14894126385556916</v>
      </c>
      <c r="L66" s="13">
        <f t="shared" si="4"/>
        <v>0</v>
      </c>
      <c r="M66" s="13">
        <f t="shared" si="9"/>
        <v>1.9350911208966921</v>
      </c>
      <c r="N66" s="13">
        <f t="shared" si="5"/>
        <v>0.10143083960319049</v>
      </c>
      <c r="O66" s="13">
        <f t="shared" si="6"/>
        <v>0.10143083960319049</v>
      </c>
      <c r="Q66" s="41">
        <v>21.797706699948609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12.598841781940321</v>
      </c>
      <c r="G67" s="13">
        <f t="shared" si="0"/>
        <v>0</v>
      </c>
      <c r="H67" s="13">
        <f t="shared" si="1"/>
        <v>12.598841781940321</v>
      </c>
      <c r="I67" s="16">
        <f t="shared" si="8"/>
        <v>12.74778304579589</v>
      </c>
      <c r="J67" s="13">
        <f t="shared" si="2"/>
        <v>12.701820260600854</v>
      </c>
      <c r="K67" s="13">
        <f t="shared" si="3"/>
        <v>4.5962785195035494E-2</v>
      </c>
      <c r="L67" s="13">
        <f t="shared" si="4"/>
        <v>0</v>
      </c>
      <c r="M67" s="13">
        <f t="shared" si="9"/>
        <v>1.8336602812935017</v>
      </c>
      <c r="N67" s="13">
        <f t="shared" si="5"/>
        <v>9.6114182877567803E-2</v>
      </c>
      <c r="O67" s="13">
        <f t="shared" si="6"/>
        <v>9.6114182877567803E-2</v>
      </c>
      <c r="Q67" s="41">
        <v>21.003753493954679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37.786509520892047</v>
      </c>
      <c r="G68" s="13">
        <f t="shared" si="0"/>
        <v>0</v>
      </c>
      <c r="H68" s="13">
        <f t="shared" si="1"/>
        <v>37.786509520892047</v>
      </c>
      <c r="I68" s="16">
        <f t="shared" si="8"/>
        <v>37.832472306087084</v>
      </c>
      <c r="J68" s="13">
        <f t="shared" si="2"/>
        <v>35.10914506392681</v>
      </c>
      <c r="K68" s="13">
        <f t="shared" si="3"/>
        <v>2.7233272421602734</v>
      </c>
      <c r="L68" s="13">
        <f t="shared" si="4"/>
        <v>0</v>
      </c>
      <c r="M68" s="13">
        <f t="shared" si="9"/>
        <v>1.7375460984159339</v>
      </c>
      <c r="N68" s="13">
        <f t="shared" si="5"/>
        <v>9.107620706249156E-2</v>
      </c>
      <c r="O68" s="13">
        <f t="shared" si="6"/>
        <v>9.107620706249156E-2</v>
      </c>
      <c r="Q68" s="41">
        <v>14.430865663881571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12.363690152682469</v>
      </c>
      <c r="G69" s="13">
        <f t="shared" si="0"/>
        <v>0</v>
      </c>
      <c r="H69" s="13">
        <f t="shared" si="1"/>
        <v>12.363690152682469</v>
      </c>
      <c r="I69" s="16">
        <f t="shared" si="8"/>
        <v>15.087017394842743</v>
      </c>
      <c r="J69" s="13">
        <f t="shared" si="2"/>
        <v>14.811116576325409</v>
      </c>
      <c r="K69" s="13">
        <f t="shared" si="3"/>
        <v>0.27590081851733395</v>
      </c>
      <c r="L69" s="13">
        <f t="shared" si="4"/>
        <v>0</v>
      </c>
      <c r="M69" s="13">
        <f t="shared" si="9"/>
        <v>1.6464698913534423</v>
      </c>
      <c r="N69" s="13">
        <f t="shared" si="5"/>
        <v>8.6302304660447665E-2</v>
      </c>
      <c r="O69" s="13">
        <f t="shared" si="6"/>
        <v>8.6302304660447665E-2</v>
      </c>
      <c r="Q69" s="41">
        <v>11.63329622258065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41.823585657037768</v>
      </c>
      <c r="G70" s="13">
        <f t="shared" ref="G70:G133" si="15">IF((F70-$J$2)&gt;0,$I$2*(F70-$J$2),0)</f>
        <v>0</v>
      </c>
      <c r="H70" s="13">
        <f t="shared" ref="H70:H133" si="16">F70-G70</f>
        <v>41.823585657037768</v>
      </c>
      <c r="I70" s="16">
        <f t="shared" si="8"/>
        <v>42.099486475555103</v>
      </c>
      <c r="J70" s="13">
        <f t="shared" ref="J70:J133" si="17">I70/SQRT(1+(I70/($K$2*(300+(25*Q70)+0.05*(Q70)^3)))^2)</f>
        <v>36.821567688275849</v>
      </c>
      <c r="K70" s="13">
        <f t="shared" ref="K70:K133" si="18">I70-J70</f>
        <v>5.2779187872792548</v>
      </c>
      <c r="L70" s="13">
        <f t="shared" ref="L70:L133" si="19">IF(K70&gt;$N$2,(K70-$N$2)/$L$2,0)</f>
        <v>0</v>
      </c>
      <c r="M70" s="13">
        <f t="shared" si="9"/>
        <v>1.5601675866929947</v>
      </c>
      <c r="N70" s="13">
        <f t="shared" ref="N70:N133" si="20">$M$2*M70</f>
        <v>8.1778633848841029E-2</v>
      </c>
      <c r="O70" s="13">
        <f t="shared" ref="O70:O133" si="21">N70+G70</f>
        <v>8.1778633848841029E-2</v>
      </c>
      <c r="Q70" s="41">
        <v>11.277351437626971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0.85114860654128555</v>
      </c>
      <c r="G71" s="13">
        <f t="shared" si="15"/>
        <v>0</v>
      </c>
      <c r="H71" s="13">
        <f t="shared" si="16"/>
        <v>0.85114860654128555</v>
      </c>
      <c r="I71" s="16">
        <f t="shared" ref="I71:I134" si="24">H71+K70-L70</f>
        <v>6.1290673938205407</v>
      </c>
      <c r="J71" s="13">
        <f t="shared" si="17"/>
        <v>6.1160937459888522</v>
      </c>
      <c r="K71" s="13">
        <f t="shared" si="18"/>
        <v>1.2973647831688417E-2</v>
      </c>
      <c r="L71" s="13">
        <f t="shared" si="19"/>
        <v>0</v>
      </c>
      <c r="M71" s="13">
        <f t="shared" ref="M71:M134" si="25">L71+M70-N70</f>
        <v>1.4783889528441536</v>
      </c>
      <c r="N71" s="13">
        <f t="shared" si="20"/>
        <v>7.7492078345942475E-2</v>
      </c>
      <c r="O71" s="13">
        <f t="shared" si="21"/>
        <v>7.7492078345942475E-2</v>
      </c>
      <c r="Q71" s="41">
        <v>14.401237045476799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3.5865334452211339</v>
      </c>
      <c r="G72" s="13">
        <f t="shared" si="15"/>
        <v>0</v>
      </c>
      <c r="H72" s="13">
        <f t="shared" si="16"/>
        <v>3.5865334452211339</v>
      </c>
      <c r="I72" s="16">
        <f t="shared" si="24"/>
        <v>3.5995070930528223</v>
      </c>
      <c r="J72" s="13">
        <f t="shared" si="17"/>
        <v>3.5971640000363507</v>
      </c>
      <c r="K72" s="13">
        <f t="shared" si="18"/>
        <v>2.3430930164716202E-3</v>
      </c>
      <c r="L72" s="13">
        <f t="shared" si="19"/>
        <v>0</v>
      </c>
      <c r="M72" s="13">
        <f t="shared" si="25"/>
        <v>1.4008968744982111</v>
      </c>
      <c r="N72" s="13">
        <f t="shared" si="20"/>
        <v>7.3430209380525011E-2</v>
      </c>
      <c r="O72" s="13">
        <f t="shared" si="21"/>
        <v>7.3430209380525011E-2</v>
      </c>
      <c r="Q72" s="41">
        <v>15.241865260876221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0.63155673330634043</v>
      </c>
      <c r="G73" s="13">
        <f t="shared" si="15"/>
        <v>0</v>
      </c>
      <c r="H73" s="13">
        <f t="shared" si="16"/>
        <v>0.63155673330634043</v>
      </c>
      <c r="I73" s="16">
        <f t="shared" si="24"/>
        <v>0.63389982632281205</v>
      </c>
      <c r="J73" s="13">
        <f t="shared" si="17"/>
        <v>0.63388728168254338</v>
      </c>
      <c r="K73" s="13">
        <f t="shared" si="18"/>
        <v>1.2544640268674634E-5</v>
      </c>
      <c r="L73" s="13">
        <f t="shared" si="19"/>
        <v>0</v>
      </c>
      <c r="M73" s="13">
        <f t="shared" si="25"/>
        <v>1.3274666651176861</v>
      </c>
      <c r="N73" s="13">
        <f t="shared" si="20"/>
        <v>6.9581249654921282E-2</v>
      </c>
      <c r="O73" s="13">
        <f t="shared" si="21"/>
        <v>6.9581249654921282E-2</v>
      </c>
      <c r="Q73" s="41">
        <v>15.391602246767251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50.0391031028608</v>
      </c>
      <c r="G74" s="13">
        <f t="shared" si="15"/>
        <v>0</v>
      </c>
      <c r="H74" s="13">
        <f t="shared" si="16"/>
        <v>50.0391031028608</v>
      </c>
      <c r="I74" s="16">
        <f t="shared" si="24"/>
        <v>50.03911564750107</v>
      </c>
      <c r="J74" s="13">
        <f t="shared" si="17"/>
        <v>45.196054735906337</v>
      </c>
      <c r="K74" s="13">
        <f t="shared" si="18"/>
        <v>4.8430609115947334</v>
      </c>
      <c r="L74" s="13">
        <f t="shared" si="19"/>
        <v>0</v>
      </c>
      <c r="M74" s="13">
        <f t="shared" si="25"/>
        <v>1.2578854154627648</v>
      </c>
      <c r="N74" s="13">
        <f t="shared" si="20"/>
        <v>6.5934039197014044E-2</v>
      </c>
      <c r="O74" s="13">
        <f t="shared" si="21"/>
        <v>6.5934039197014044E-2</v>
      </c>
      <c r="Q74" s="41">
        <v>16.02267393397814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97.221927507560395</v>
      </c>
      <c r="G75" s="13">
        <f t="shared" si="15"/>
        <v>0.80181083444730694</v>
      </c>
      <c r="H75" s="13">
        <f t="shared" si="16"/>
        <v>96.420116673113085</v>
      </c>
      <c r="I75" s="16">
        <f t="shared" si="24"/>
        <v>101.26317758470782</v>
      </c>
      <c r="J75" s="13">
        <f t="shared" si="17"/>
        <v>79.219478345020121</v>
      </c>
      <c r="K75" s="13">
        <f t="shared" si="18"/>
        <v>22.043699239687697</v>
      </c>
      <c r="L75" s="13">
        <f t="shared" si="19"/>
        <v>0.2426616950607669</v>
      </c>
      <c r="M75" s="13">
        <f t="shared" si="25"/>
        <v>1.4346130713265177</v>
      </c>
      <c r="N75" s="13">
        <f t="shared" si="20"/>
        <v>7.5197496778824299E-2</v>
      </c>
      <c r="O75" s="13">
        <f t="shared" si="21"/>
        <v>0.8770083312261312</v>
      </c>
      <c r="Q75" s="41">
        <v>18.700479286690069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0.50393575821830283</v>
      </c>
      <c r="G76" s="13">
        <f t="shared" si="15"/>
        <v>0</v>
      </c>
      <c r="H76" s="13">
        <f t="shared" si="16"/>
        <v>0.50393575821830283</v>
      </c>
      <c r="I76" s="16">
        <f t="shared" si="24"/>
        <v>22.304973302845234</v>
      </c>
      <c r="J76" s="13">
        <f t="shared" si="17"/>
        <v>22.099108214571586</v>
      </c>
      <c r="K76" s="13">
        <f t="shared" si="18"/>
        <v>0.20586508827364725</v>
      </c>
      <c r="L76" s="13">
        <f t="shared" si="19"/>
        <v>0</v>
      </c>
      <c r="M76" s="13">
        <f t="shared" si="25"/>
        <v>1.3594155745476935</v>
      </c>
      <c r="N76" s="13">
        <f t="shared" si="20"/>
        <v>7.1255901909224581E-2</v>
      </c>
      <c r="O76" s="13">
        <f t="shared" si="21"/>
        <v>7.1255901909224581E-2</v>
      </c>
      <c r="Q76" s="41">
        <v>22.209808078240869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0.33729217215557877</v>
      </c>
      <c r="G77" s="18">
        <f t="shared" si="15"/>
        <v>0</v>
      </c>
      <c r="H77" s="18">
        <f t="shared" si="16"/>
        <v>0.33729217215557877</v>
      </c>
      <c r="I77" s="17">
        <f t="shared" si="24"/>
        <v>0.54315726042922607</v>
      </c>
      <c r="J77" s="18">
        <f t="shared" si="17"/>
        <v>0.54315475857661955</v>
      </c>
      <c r="K77" s="18">
        <f t="shared" si="18"/>
        <v>2.5018526065290203E-6</v>
      </c>
      <c r="L77" s="18">
        <f t="shared" si="19"/>
        <v>0</v>
      </c>
      <c r="M77" s="18">
        <f t="shared" si="25"/>
        <v>1.288159672638469</v>
      </c>
      <c r="N77" s="18">
        <f t="shared" si="20"/>
        <v>6.7520911923850624E-2</v>
      </c>
      <c r="O77" s="18">
        <f t="shared" si="21"/>
        <v>6.7520911923850624E-2</v>
      </c>
      <c r="Q77" s="42">
        <v>23.533780193548381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1.0533333330000001</v>
      </c>
      <c r="G78" s="13">
        <f t="shared" si="15"/>
        <v>0</v>
      </c>
      <c r="H78" s="13">
        <f t="shared" si="16"/>
        <v>1.0533333330000001</v>
      </c>
      <c r="I78" s="16">
        <f t="shared" si="24"/>
        <v>1.0533358348526067</v>
      </c>
      <c r="J78" s="13">
        <f t="shared" si="17"/>
        <v>1.0533128378105503</v>
      </c>
      <c r="K78" s="13">
        <f t="shared" si="18"/>
        <v>2.2997042056438488E-5</v>
      </c>
      <c r="L78" s="13">
        <f t="shared" si="19"/>
        <v>0</v>
      </c>
      <c r="M78" s="13">
        <f t="shared" si="25"/>
        <v>1.2206387607146183</v>
      </c>
      <c r="N78" s="13">
        <f t="shared" si="20"/>
        <v>6.3981697303282431E-2</v>
      </c>
      <c r="O78" s="13">
        <f t="shared" si="21"/>
        <v>6.3981697303282431E-2</v>
      </c>
      <c r="Q78" s="41">
        <v>21.890748494011071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37.398218081224378</v>
      </c>
      <c r="G79" s="13">
        <f t="shared" si="15"/>
        <v>0</v>
      </c>
      <c r="H79" s="13">
        <f t="shared" si="16"/>
        <v>37.398218081224378</v>
      </c>
      <c r="I79" s="16">
        <f t="shared" si="24"/>
        <v>37.398241078266437</v>
      </c>
      <c r="J79" s="13">
        <f t="shared" si="17"/>
        <v>35.485883291485074</v>
      </c>
      <c r="K79" s="13">
        <f t="shared" si="18"/>
        <v>1.9123577867813637</v>
      </c>
      <c r="L79" s="13">
        <f t="shared" si="19"/>
        <v>0</v>
      </c>
      <c r="M79" s="13">
        <f t="shared" si="25"/>
        <v>1.1566570634113358</v>
      </c>
      <c r="N79" s="13">
        <f t="shared" si="20"/>
        <v>6.0627996174365109E-2</v>
      </c>
      <c r="O79" s="13">
        <f t="shared" si="21"/>
        <v>6.0627996174365109E-2</v>
      </c>
      <c r="Q79" s="41">
        <v>16.952065110010651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40.721168453693018</v>
      </c>
      <c r="G80" s="13">
        <f t="shared" si="15"/>
        <v>0</v>
      </c>
      <c r="H80" s="13">
        <f t="shared" si="16"/>
        <v>40.721168453693018</v>
      </c>
      <c r="I80" s="16">
        <f t="shared" si="24"/>
        <v>42.633526240474382</v>
      </c>
      <c r="J80" s="13">
        <f t="shared" si="17"/>
        <v>38.469689330107158</v>
      </c>
      <c r="K80" s="13">
        <f t="shared" si="18"/>
        <v>4.1638369103672233</v>
      </c>
      <c r="L80" s="13">
        <f t="shared" si="19"/>
        <v>0</v>
      </c>
      <c r="M80" s="13">
        <f t="shared" si="25"/>
        <v>1.0960290672369706</v>
      </c>
      <c r="N80" s="13">
        <f t="shared" si="20"/>
        <v>5.7450084556138425E-2</v>
      </c>
      <c r="O80" s="13">
        <f t="shared" si="21"/>
        <v>5.7450084556138425E-2</v>
      </c>
      <c r="Q80" s="41">
        <v>13.64329239324379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3.956430553381749</v>
      </c>
      <c r="G81" s="13">
        <f t="shared" si="15"/>
        <v>0</v>
      </c>
      <c r="H81" s="13">
        <f t="shared" si="16"/>
        <v>3.956430553381749</v>
      </c>
      <c r="I81" s="16">
        <f t="shared" si="24"/>
        <v>8.1202674637489718</v>
      </c>
      <c r="J81" s="13">
        <f t="shared" si="17"/>
        <v>8.0684527531143839</v>
      </c>
      <c r="K81" s="13">
        <f t="shared" si="18"/>
        <v>5.1814710634587868E-2</v>
      </c>
      <c r="L81" s="13">
        <f t="shared" si="19"/>
        <v>0</v>
      </c>
      <c r="M81" s="13">
        <f t="shared" si="25"/>
        <v>1.038578982680832</v>
      </c>
      <c r="N81" s="13">
        <f t="shared" si="20"/>
        <v>5.4438748165372926E-2</v>
      </c>
      <c r="O81" s="13">
        <f t="shared" si="21"/>
        <v>5.4438748165372926E-2</v>
      </c>
      <c r="Q81" s="41">
        <v>10.38508758435189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73.219878952571364</v>
      </c>
      <c r="G82" s="13">
        <f t="shared" si="15"/>
        <v>0.32176986334752627</v>
      </c>
      <c r="H82" s="13">
        <f t="shared" si="16"/>
        <v>72.898109089223837</v>
      </c>
      <c r="I82" s="16">
        <f t="shared" si="24"/>
        <v>72.949923799858425</v>
      </c>
      <c r="J82" s="13">
        <f t="shared" si="17"/>
        <v>49.455995495746329</v>
      </c>
      <c r="K82" s="13">
        <f t="shared" si="18"/>
        <v>23.493928304112096</v>
      </c>
      <c r="L82" s="13">
        <f t="shared" si="19"/>
        <v>0.30180515209100295</v>
      </c>
      <c r="M82" s="13">
        <f t="shared" si="25"/>
        <v>1.2859453866064621</v>
      </c>
      <c r="N82" s="13">
        <f t="shared" si="20"/>
        <v>6.7404846644586666E-2</v>
      </c>
      <c r="O82" s="13">
        <f t="shared" si="21"/>
        <v>0.38917470999211295</v>
      </c>
      <c r="Q82" s="41">
        <v>9.4636495038804327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40.064060672678728</v>
      </c>
      <c r="G83" s="13">
        <f t="shared" si="15"/>
        <v>0</v>
      </c>
      <c r="H83" s="13">
        <f t="shared" si="16"/>
        <v>40.064060672678728</v>
      </c>
      <c r="I83" s="16">
        <f t="shared" si="24"/>
        <v>63.256183824699818</v>
      </c>
      <c r="J83" s="13">
        <f t="shared" si="17"/>
        <v>47.75349566788914</v>
      </c>
      <c r="K83" s="13">
        <f t="shared" si="18"/>
        <v>15.502688156810677</v>
      </c>
      <c r="L83" s="13">
        <f t="shared" si="19"/>
        <v>0</v>
      </c>
      <c r="M83" s="13">
        <f t="shared" si="25"/>
        <v>1.2185405399618754</v>
      </c>
      <c r="N83" s="13">
        <f t="shared" si="20"/>
        <v>6.3871715767878076E-2</v>
      </c>
      <c r="O83" s="13">
        <f t="shared" si="21"/>
        <v>6.3871715767878076E-2</v>
      </c>
      <c r="Q83" s="41">
        <v>10.649727222580649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39.677274502864194</v>
      </c>
      <c r="G84" s="13">
        <f t="shared" si="15"/>
        <v>0</v>
      </c>
      <c r="H84" s="13">
        <f t="shared" si="16"/>
        <v>39.677274502864194</v>
      </c>
      <c r="I84" s="16">
        <f t="shared" si="24"/>
        <v>55.179962659674871</v>
      </c>
      <c r="J84" s="13">
        <f t="shared" si="17"/>
        <v>44.068033263338243</v>
      </c>
      <c r="K84" s="13">
        <f t="shared" si="18"/>
        <v>11.111929396336627</v>
      </c>
      <c r="L84" s="13">
        <f t="shared" si="19"/>
        <v>0</v>
      </c>
      <c r="M84" s="13">
        <f t="shared" si="25"/>
        <v>1.1546688241939973</v>
      </c>
      <c r="N84" s="13">
        <f t="shared" si="20"/>
        <v>6.0523779493833189E-2</v>
      </c>
      <c r="O84" s="13">
        <f t="shared" si="21"/>
        <v>6.0523779493833189E-2</v>
      </c>
      <c r="Q84" s="41">
        <v>10.732988512010261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32.748082622111312</v>
      </c>
      <c r="G85" s="13">
        <f t="shared" si="15"/>
        <v>0</v>
      </c>
      <c r="H85" s="13">
        <f t="shared" si="16"/>
        <v>32.748082622111312</v>
      </c>
      <c r="I85" s="16">
        <f t="shared" si="24"/>
        <v>43.860012018447939</v>
      </c>
      <c r="J85" s="13">
        <f t="shared" si="17"/>
        <v>39.915080937696956</v>
      </c>
      <c r="K85" s="13">
        <f t="shared" si="18"/>
        <v>3.9449310807509832</v>
      </c>
      <c r="L85" s="13">
        <f t="shared" si="19"/>
        <v>0</v>
      </c>
      <c r="M85" s="13">
        <f t="shared" si="25"/>
        <v>1.0941450447001642</v>
      </c>
      <c r="N85" s="13">
        <f t="shared" si="20"/>
        <v>5.7351330556558784E-2</v>
      </c>
      <c r="O85" s="13">
        <f t="shared" si="21"/>
        <v>5.7351330556558784E-2</v>
      </c>
      <c r="Q85" s="41">
        <v>14.742022549942339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17.225147600392571</v>
      </c>
      <c r="G86" s="13">
        <f t="shared" si="15"/>
        <v>0</v>
      </c>
      <c r="H86" s="13">
        <f t="shared" si="16"/>
        <v>17.225147600392571</v>
      </c>
      <c r="I86" s="16">
        <f t="shared" si="24"/>
        <v>21.170078681143554</v>
      </c>
      <c r="J86" s="13">
        <f t="shared" si="17"/>
        <v>20.859609681417755</v>
      </c>
      <c r="K86" s="13">
        <f t="shared" si="18"/>
        <v>0.31046899972579922</v>
      </c>
      <c r="L86" s="13">
        <f t="shared" si="19"/>
        <v>0</v>
      </c>
      <c r="M86" s="13">
        <f t="shared" si="25"/>
        <v>1.0367937141436054</v>
      </c>
      <c r="N86" s="13">
        <f t="shared" si="20"/>
        <v>5.4345170511745873E-2</v>
      </c>
      <c r="O86" s="13">
        <f t="shared" si="21"/>
        <v>5.4345170511745873E-2</v>
      </c>
      <c r="Q86" s="41">
        <v>18.14112583869537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45.606133847204617</v>
      </c>
      <c r="G87" s="13">
        <f t="shared" si="15"/>
        <v>0</v>
      </c>
      <c r="H87" s="13">
        <f t="shared" si="16"/>
        <v>45.606133847204617</v>
      </c>
      <c r="I87" s="16">
        <f t="shared" si="24"/>
        <v>45.916602846930417</v>
      </c>
      <c r="J87" s="13">
        <f t="shared" si="17"/>
        <v>43.413880752732773</v>
      </c>
      <c r="K87" s="13">
        <f t="shared" si="18"/>
        <v>2.5027220941976438</v>
      </c>
      <c r="L87" s="13">
        <f t="shared" si="19"/>
        <v>0</v>
      </c>
      <c r="M87" s="13">
        <f t="shared" si="25"/>
        <v>0.98244854363185952</v>
      </c>
      <c r="N87" s="13">
        <f t="shared" si="20"/>
        <v>5.1496583065987436E-2</v>
      </c>
      <c r="O87" s="13">
        <f t="shared" si="21"/>
        <v>5.1496583065987436E-2</v>
      </c>
      <c r="Q87" s="41">
        <v>19.36616757979149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6.2156050570290313</v>
      </c>
      <c r="G88" s="13">
        <f t="shared" si="15"/>
        <v>0</v>
      </c>
      <c r="H88" s="13">
        <f t="shared" si="16"/>
        <v>6.2156050570290313</v>
      </c>
      <c r="I88" s="16">
        <f t="shared" si="24"/>
        <v>8.7183271512266742</v>
      </c>
      <c r="J88" s="13">
        <f t="shared" si="17"/>
        <v>8.7082278211299986</v>
      </c>
      <c r="K88" s="13">
        <f t="shared" si="18"/>
        <v>1.0099330096675629E-2</v>
      </c>
      <c r="L88" s="13">
        <f t="shared" si="19"/>
        <v>0</v>
      </c>
      <c r="M88" s="13">
        <f t="shared" si="25"/>
        <v>0.93095196056587204</v>
      </c>
      <c r="N88" s="13">
        <f t="shared" si="20"/>
        <v>4.8797308804081806E-2</v>
      </c>
      <c r="O88" s="13">
        <f t="shared" si="21"/>
        <v>4.8797308804081806E-2</v>
      </c>
      <c r="Q88" s="41">
        <v>23.693628003514188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1.0533333330000001</v>
      </c>
      <c r="G89" s="18">
        <f t="shared" si="15"/>
        <v>0</v>
      </c>
      <c r="H89" s="18">
        <f t="shared" si="16"/>
        <v>1.0533333330000001</v>
      </c>
      <c r="I89" s="17">
        <f t="shared" si="24"/>
        <v>1.0634326630966757</v>
      </c>
      <c r="J89" s="18">
        <f t="shared" si="17"/>
        <v>1.0634127475961195</v>
      </c>
      <c r="K89" s="18">
        <f t="shared" si="18"/>
        <v>1.9915500556244581E-5</v>
      </c>
      <c r="L89" s="18">
        <f t="shared" si="19"/>
        <v>0</v>
      </c>
      <c r="M89" s="18">
        <f t="shared" si="25"/>
        <v>0.8821546517617902</v>
      </c>
      <c r="N89" s="18">
        <f t="shared" si="20"/>
        <v>4.6239521241044142E-2</v>
      </c>
      <c r="O89" s="18">
        <f t="shared" si="21"/>
        <v>4.6239521241044142E-2</v>
      </c>
      <c r="Q89" s="42">
        <v>23.114450193548379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18.3077557384557</v>
      </c>
      <c r="G90" s="13">
        <f t="shared" si="15"/>
        <v>0</v>
      </c>
      <c r="H90" s="13">
        <f t="shared" si="16"/>
        <v>18.3077557384557</v>
      </c>
      <c r="I90" s="16">
        <f t="shared" si="24"/>
        <v>18.307775653956256</v>
      </c>
      <c r="J90" s="13">
        <f t="shared" si="17"/>
        <v>18.204218144775059</v>
      </c>
      <c r="K90" s="13">
        <f t="shared" si="18"/>
        <v>0.1035575091811971</v>
      </c>
      <c r="L90" s="13">
        <f t="shared" si="19"/>
        <v>0</v>
      </c>
      <c r="M90" s="13">
        <f t="shared" si="25"/>
        <v>0.83591513052074606</v>
      </c>
      <c r="N90" s="13">
        <f t="shared" si="20"/>
        <v>4.3815804129389291E-2</v>
      </c>
      <c r="O90" s="13">
        <f t="shared" si="21"/>
        <v>4.3815804129389291E-2</v>
      </c>
      <c r="Q90" s="41">
        <v>22.919707715003781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71.943091758735335</v>
      </c>
      <c r="G91" s="13">
        <f t="shared" si="15"/>
        <v>0.29623411947080569</v>
      </c>
      <c r="H91" s="13">
        <f t="shared" si="16"/>
        <v>71.646857639264525</v>
      </c>
      <c r="I91" s="16">
        <f t="shared" si="24"/>
        <v>71.750415148445725</v>
      </c>
      <c r="J91" s="13">
        <f t="shared" si="17"/>
        <v>61.862827698863931</v>
      </c>
      <c r="K91" s="13">
        <f t="shared" si="18"/>
        <v>9.8875874495817939</v>
      </c>
      <c r="L91" s="13">
        <f t="shared" si="19"/>
        <v>0</v>
      </c>
      <c r="M91" s="13">
        <f t="shared" si="25"/>
        <v>0.79209932639135672</v>
      </c>
      <c r="N91" s="13">
        <f t="shared" si="20"/>
        <v>4.1519129955889134E-2</v>
      </c>
      <c r="O91" s="13">
        <f t="shared" si="21"/>
        <v>0.33775324942669482</v>
      </c>
      <c r="Q91" s="41">
        <v>18.126233122697261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39.683667101526552</v>
      </c>
      <c r="G92" s="13">
        <f t="shared" si="15"/>
        <v>0</v>
      </c>
      <c r="H92" s="13">
        <f t="shared" si="16"/>
        <v>39.683667101526552</v>
      </c>
      <c r="I92" s="16">
        <f t="shared" si="24"/>
        <v>49.571254551108346</v>
      </c>
      <c r="J92" s="13">
        <f t="shared" si="17"/>
        <v>43.000225246841609</v>
      </c>
      <c r="K92" s="13">
        <f t="shared" si="18"/>
        <v>6.5710293042667374</v>
      </c>
      <c r="L92" s="13">
        <f t="shared" si="19"/>
        <v>0</v>
      </c>
      <c r="M92" s="13">
        <f t="shared" si="25"/>
        <v>0.75058019643546758</v>
      </c>
      <c r="N92" s="13">
        <f t="shared" si="20"/>
        <v>3.9342839565456075E-2</v>
      </c>
      <c r="O92" s="13">
        <f t="shared" si="21"/>
        <v>3.9342839565456075E-2</v>
      </c>
      <c r="Q92" s="41">
        <v>13.175881866051499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0.49453683249851088</v>
      </c>
      <c r="G93" s="13">
        <f t="shared" si="15"/>
        <v>0</v>
      </c>
      <c r="H93" s="13">
        <f t="shared" si="16"/>
        <v>0.49453683249851088</v>
      </c>
      <c r="I93" s="16">
        <f t="shared" si="24"/>
        <v>7.0655661367652485</v>
      </c>
      <c r="J93" s="13">
        <f t="shared" si="17"/>
        <v>7.0380090258980186</v>
      </c>
      <c r="K93" s="13">
        <f t="shared" si="18"/>
        <v>2.7557110867229895E-2</v>
      </c>
      <c r="L93" s="13">
        <f t="shared" si="19"/>
        <v>0</v>
      </c>
      <c r="M93" s="13">
        <f t="shared" si="25"/>
        <v>0.71123735687001155</v>
      </c>
      <c r="N93" s="13">
        <f t="shared" si="20"/>
        <v>3.7280622853072702E-2</v>
      </c>
      <c r="O93" s="13">
        <f t="shared" si="21"/>
        <v>3.7280622853072702E-2</v>
      </c>
      <c r="Q93" s="41">
        <v>12.000989997072541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5.2108901672374293</v>
      </c>
      <c r="G94" s="13">
        <f t="shared" si="15"/>
        <v>0</v>
      </c>
      <c r="H94" s="13">
        <f t="shared" si="16"/>
        <v>5.2108901672374293</v>
      </c>
      <c r="I94" s="16">
        <f t="shared" si="24"/>
        <v>5.2384472781046592</v>
      </c>
      <c r="J94" s="13">
        <f t="shared" si="17"/>
        <v>5.2253932901952265</v>
      </c>
      <c r="K94" s="13">
        <f t="shared" si="18"/>
        <v>1.3053987909432685E-2</v>
      </c>
      <c r="L94" s="13">
        <f t="shared" si="19"/>
        <v>0</v>
      </c>
      <c r="M94" s="13">
        <f t="shared" si="25"/>
        <v>0.6739567340169389</v>
      </c>
      <c r="N94" s="13">
        <f t="shared" si="20"/>
        <v>3.5326500467784301E-2</v>
      </c>
      <c r="O94" s="13">
        <f t="shared" si="21"/>
        <v>3.5326500467784301E-2</v>
      </c>
      <c r="Q94" s="41">
        <v>10.902902223898939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6.6960308623936537</v>
      </c>
      <c r="G95" s="13">
        <f t="shared" si="15"/>
        <v>0</v>
      </c>
      <c r="H95" s="13">
        <f t="shared" si="16"/>
        <v>6.6960308623936537</v>
      </c>
      <c r="I95" s="16">
        <f t="shared" si="24"/>
        <v>6.7090848503030864</v>
      </c>
      <c r="J95" s="13">
        <f t="shared" si="17"/>
        <v>6.6845795346203252</v>
      </c>
      <c r="K95" s="13">
        <f t="shared" si="18"/>
        <v>2.4505315682761264E-2</v>
      </c>
      <c r="L95" s="13">
        <f t="shared" si="19"/>
        <v>0</v>
      </c>
      <c r="M95" s="13">
        <f t="shared" si="25"/>
        <v>0.6386302335491546</v>
      </c>
      <c r="N95" s="13">
        <f t="shared" si="20"/>
        <v>3.3474806475705284E-2</v>
      </c>
      <c r="O95" s="13">
        <f t="shared" si="21"/>
        <v>3.3474806475705284E-2</v>
      </c>
      <c r="Q95" s="41">
        <v>11.72395122258065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65.644396121213674</v>
      </c>
      <c r="G96" s="13">
        <f t="shared" si="15"/>
        <v>0.17026020672037248</v>
      </c>
      <c r="H96" s="13">
        <f t="shared" si="16"/>
        <v>65.474135914493303</v>
      </c>
      <c r="I96" s="16">
        <f t="shared" si="24"/>
        <v>65.498641230176062</v>
      </c>
      <c r="J96" s="13">
        <f t="shared" si="17"/>
        <v>51.513891955736419</v>
      </c>
      <c r="K96" s="13">
        <f t="shared" si="18"/>
        <v>13.984749274439643</v>
      </c>
      <c r="L96" s="13">
        <f t="shared" si="19"/>
        <v>0</v>
      </c>
      <c r="M96" s="13">
        <f t="shared" si="25"/>
        <v>0.60515542707344927</v>
      </c>
      <c r="N96" s="13">
        <f t="shared" si="20"/>
        <v>3.1720171931771381E-2</v>
      </c>
      <c r="O96" s="13">
        <f t="shared" si="21"/>
        <v>0.20198037865214385</v>
      </c>
      <c r="Q96" s="41">
        <v>12.65687696580453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66.18624343409347</v>
      </c>
      <c r="G97" s="13">
        <f t="shared" si="15"/>
        <v>0.18109715297796838</v>
      </c>
      <c r="H97" s="13">
        <f t="shared" si="16"/>
        <v>66.005146281115501</v>
      </c>
      <c r="I97" s="16">
        <f t="shared" si="24"/>
        <v>79.989895555555137</v>
      </c>
      <c r="J97" s="13">
        <f t="shared" si="17"/>
        <v>61.172465568258367</v>
      </c>
      <c r="K97" s="13">
        <f t="shared" si="18"/>
        <v>18.817429987296769</v>
      </c>
      <c r="L97" s="13">
        <f t="shared" si="19"/>
        <v>0.1110875033847168</v>
      </c>
      <c r="M97" s="13">
        <f t="shared" si="25"/>
        <v>0.68452275852639477</v>
      </c>
      <c r="N97" s="13">
        <f t="shared" si="20"/>
        <v>3.5880335233335489E-2</v>
      </c>
      <c r="O97" s="13">
        <f t="shared" si="21"/>
        <v>0.21697748821130386</v>
      </c>
      <c r="Q97" s="41">
        <v>14.53722208616456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18.43458359186015</v>
      </c>
      <c r="G98" s="13">
        <f t="shared" si="15"/>
        <v>0</v>
      </c>
      <c r="H98" s="13">
        <f t="shared" si="16"/>
        <v>18.43458359186015</v>
      </c>
      <c r="I98" s="16">
        <f t="shared" si="24"/>
        <v>37.140926075772207</v>
      </c>
      <c r="J98" s="13">
        <f t="shared" si="17"/>
        <v>35.873872903093172</v>
      </c>
      <c r="K98" s="13">
        <f t="shared" si="18"/>
        <v>1.2670531726790344</v>
      </c>
      <c r="L98" s="13">
        <f t="shared" si="19"/>
        <v>0</v>
      </c>
      <c r="M98" s="13">
        <f t="shared" si="25"/>
        <v>0.64864242329305932</v>
      </c>
      <c r="N98" s="13">
        <f t="shared" si="20"/>
        <v>3.3999611122382652E-2</v>
      </c>
      <c r="O98" s="13">
        <f t="shared" si="21"/>
        <v>3.3999611122382652E-2</v>
      </c>
      <c r="Q98" s="41">
        <v>19.906965907255319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105.00351862697759</v>
      </c>
      <c r="G99" s="13">
        <f t="shared" si="15"/>
        <v>0.95744265683565088</v>
      </c>
      <c r="H99" s="13">
        <f t="shared" si="16"/>
        <v>104.04607597014194</v>
      </c>
      <c r="I99" s="16">
        <f t="shared" si="24"/>
        <v>105.31312914282097</v>
      </c>
      <c r="J99" s="13">
        <f t="shared" si="17"/>
        <v>76.878128291260467</v>
      </c>
      <c r="K99" s="13">
        <f t="shared" si="18"/>
        <v>28.435000851560503</v>
      </c>
      <c r="L99" s="13">
        <f t="shared" si="19"/>
        <v>0.50331270635401304</v>
      </c>
      <c r="M99" s="13">
        <f t="shared" si="25"/>
        <v>1.1179555185246897</v>
      </c>
      <c r="N99" s="13">
        <f t="shared" si="20"/>
        <v>5.8599393929539521E-2</v>
      </c>
      <c r="O99" s="13">
        <f t="shared" si="21"/>
        <v>1.0160420507651904</v>
      </c>
      <c r="Q99" s="41">
        <v>16.961522744643968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2.5508812580967031</v>
      </c>
      <c r="G100" s="13">
        <f t="shared" si="15"/>
        <v>0</v>
      </c>
      <c r="H100" s="13">
        <f t="shared" si="16"/>
        <v>2.5508812580967031</v>
      </c>
      <c r="I100" s="16">
        <f t="shared" si="24"/>
        <v>30.482569403303192</v>
      </c>
      <c r="J100" s="13">
        <f t="shared" si="17"/>
        <v>30.000963623796579</v>
      </c>
      <c r="K100" s="13">
        <f t="shared" si="18"/>
        <v>0.48160577950661221</v>
      </c>
      <c r="L100" s="13">
        <f t="shared" si="19"/>
        <v>0</v>
      </c>
      <c r="M100" s="13">
        <f t="shared" si="25"/>
        <v>1.0593561245951502</v>
      </c>
      <c r="N100" s="13">
        <f t="shared" si="20"/>
        <v>5.5527814683308974E-2</v>
      </c>
      <c r="O100" s="13">
        <f t="shared" si="21"/>
        <v>5.5527814683308974E-2</v>
      </c>
      <c r="Q100" s="41">
        <v>22.756921396373532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7.6293205645453313</v>
      </c>
      <c r="G101" s="18">
        <f t="shared" si="15"/>
        <v>0</v>
      </c>
      <c r="H101" s="18">
        <f t="shared" si="16"/>
        <v>7.6293205645453313</v>
      </c>
      <c r="I101" s="17">
        <f t="shared" si="24"/>
        <v>8.1109263440519435</v>
      </c>
      <c r="J101" s="18">
        <f t="shared" si="17"/>
        <v>8.1006783667841287</v>
      </c>
      <c r="K101" s="18">
        <f t="shared" si="18"/>
        <v>1.024797726781479E-2</v>
      </c>
      <c r="L101" s="18">
        <f t="shared" si="19"/>
        <v>0</v>
      </c>
      <c r="M101" s="18">
        <f t="shared" si="25"/>
        <v>1.0038283099118412</v>
      </c>
      <c r="N101" s="18">
        <f t="shared" si="20"/>
        <v>5.2617237086297161E-2</v>
      </c>
      <c r="O101" s="18">
        <f t="shared" si="21"/>
        <v>5.2617237086297161E-2</v>
      </c>
      <c r="P101" s="3"/>
      <c r="Q101" s="42">
        <v>22.049484193548381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44.677916168005183</v>
      </c>
      <c r="G102" s="13">
        <f t="shared" si="15"/>
        <v>0</v>
      </c>
      <c r="H102" s="13">
        <f t="shared" si="16"/>
        <v>44.677916168005183</v>
      </c>
      <c r="I102" s="16">
        <f t="shared" si="24"/>
        <v>44.688164145272999</v>
      </c>
      <c r="J102" s="13">
        <f t="shared" si="17"/>
        <v>42.74718775441707</v>
      </c>
      <c r="K102" s="13">
        <f t="shared" si="18"/>
        <v>1.9409763908559299</v>
      </c>
      <c r="L102" s="13">
        <f t="shared" si="19"/>
        <v>0</v>
      </c>
      <c r="M102" s="13">
        <f t="shared" si="25"/>
        <v>0.95121107282554407</v>
      </c>
      <c r="N102" s="13">
        <f t="shared" si="20"/>
        <v>4.9859221984253715E-2</v>
      </c>
      <c r="O102" s="13">
        <f t="shared" si="21"/>
        <v>4.9859221984253715E-2</v>
      </c>
      <c r="Q102" s="41">
        <v>20.710631292842422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70.28502683808712</v>
      </c>
      <c r="G103" s="13">
        <f t="shared" si="15"/>
        <v>0.26307282105784141</v>
      </c>
      <c r="H103" s="13">
        <f t="shared" si="16"/>
        <v>70.021954017029273</v>
      </c>
      <c r="I103" s="16">
        <f t="shared" si="24"/>
        <v>71.96293040788521</v>
      </c>
      <c r="J103" s="13">
        <f t="shared" si="17"/>
        <v>61.711767418134748</v>
      </c>
      <c r="K103" s="13">
        <f t="shared" si="18"/>
        <v>10.251162989750462</v>
      </c>
      <c r="L103" s="13">
        <f t="shared" si="19"/>
        <v>0</v>
      </c>
      <c r="M103" s="13">
        <f t="shared" si="25"/>
        <v>0.90135185084129033</v>
      </c>
      <c r="N103" s="13">
        <f t="shared" si="20"/>
        <v>4.7245772574449563E-2</v>
      </c>
      <c r="O103" s="13">
        <f t="shared" si="21"/>
        <v>0.31031859363229097</v>
      </c>
      <c r="Q103" s="41">
        <v>17.874709164752321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42.486876322340329</v>
      </c>
      <c r="G104" s="13">
        <f t="shared" si="15"/>
        <v>0</v>
      </c>
      <c r="H104" s="13">
        <f t="shared" si="16"/>
        <v>42.486876322340329</v>
      </c>
      <c r="I104" s="16">
        <f t="shared" si="24"/>
        <v>52.738039312090791</v>
      </c>
      <c r="J104" s="13">
        <f t="shared" si="17"/>
        <v>46.181587928477583</v>
      </c>
      <c r="K104" s="13">
        <f t="shared" si="18"/>
        <v>6.5564513836132079</v>
      </c>
      <c r="L104" s="13">
        <f t="shared" si="19"/>
        <v>0</v>
      </c>
      <c r="M104" s="13">
        <f t="shared" si="25"/>
        <v>0.85410607826684082</v>
      </c>
      <c r="N104" s="13">
        <f t="shared" si="20"/>
        <v>4.4769311219127347E-2</v>
      </c>
      <c r="O104" s="13">
        <f t="shared" si="21"/>
        <v>4.4769311219127347E-2</v>
      </c>
      <c r="Q104" s="41">
        <v>14.64221852282224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65.8155955111949</v>
      </c>
      <c r="G105" s="13">
        <f t="shared" si="15"/>
        <v>0.173684194519997</v>
      </c>
      <c r="H105" s="13">
        <f t="shared" si="16"/>
        <v>65.641911316674907</v>
      </c>
      <c r="I105" s="16">
        <f t="shared" si="24"/>
        <v>72.198362700288115</v>
      </c>
      <c r="J105" s="13">
        <f t="shared" si="17"/>
        <v>56.294566351219963</v>
      </c>
      <c r="K105" s="13">
        <f t="shared" si="18"/>
        <v>15.903796349068152</v>
      </c>
      <c r="L105" s="13">
        <f t="shared" si="19"/>
        <v>0</v>
      </c>
      <c r="M105" s="13">
        <f t="shared" si="25"/>
        <v>0.80933676704771351</v>
      </c>
      <c r="N105" s="13">
        <f t="shared" si="20"/>
        <v>4.2422657474311246E-2</v>
      </c>
      <c r="O105" s="13">
        <f t="shared" si="21"/>
        <v>0.21610685199430824</v>
      </c>
      <c r="Q105" s="41">
        <v>13.75017494076492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26.161751326807</v>
      </c>
      <c r="G106" s="13">
        <f t="shared" si="15"/>
        <v>0</v>
      </c>
      <c r="H106" s="13">
        <f t="shared" si="16"/>
        <v>26.161751326807</v>
      </c>
      <c r="I106" s="16">
        <f t="shared" si="24"/>
        <v>42.065547675875152</v>
      </c>
      <c r="J106" s="13">
        <f t="shared" si="17"/>
        <v>35.629004113006552</v>
      </c>
      <c r="K106" s="13">
        <f t="shared" si="18"/>
        <v>6.4365435628686001</v>
      </c>
      <c r="L106" s="13">
        <f t="shared" si="19"/>
        <v>0</v>
      </c>
      <c r="M106" s="13">
        <f t="shared" si="25"/>
        <v>0.76691410957340223</v>
      </c>
      <c r="N106" s="13">
        <f t="shared" si="20"/>
        <v>4.0199007270271224E-2</v>
      </c>
      <c r="O106" s="13">
        <f t="shared" si="21"/>
        <v>4.0199007270271224E-2</v>
      </c>
      <c r="Q106" s="41">
        <v>9.406191222580647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40.477629564293053</v>
      </c>
      <c r="G107" s="13">
        <f t="shared" si="15"/>
        <v>0</v>
      </c>
      <c r="H107" s="13">
        <f t="shared" si="16"/>
        <v>40.477629564293053</v>
      </c>
      <c r="I107" s="16">
        <f t="shared" si="24"/>
        <v>46.914173127161654</v>
      </c>
      <c r="J107" s="13">
        <f t="shared" si="17"/>
        <v>38.188823617348859</v>
      </c>
      <c r="K107" s="13">
        <f t="shared" si="18"/>
        <v>8.7253495098127942</v>
      </c>
      <c r="L107" s="13">
        <f t="shared" si="19"/>
        <v>0</v>
      </c>
      <c r="M107" s="13">
        <f t="shared" si="25"/>
        <v>0.72671510230313097</v>
      </c>
      <c r="N107" s="13">
        <f t="shared" si="20"/>
        <v>3.8091913183276004E-2</v>
      </c>
      <c r="O107" s="13">
        <f t="shared" si="21"/>
        <v>3.8091913183276004E-2</v>
      </c>
      <c r="Q107" s="41">
        <v>9.1167597971463969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71.776305168648207</v>
      </c>
      <c r="G108" s="13">
        <f t="shared" si="15"/>
        <v>0.29289838766906312</v>
      </c>
      <c r="H108" s="13">
        <f t="shared" si="16"/>
        <v>71.483406780979138</v>
      </c>
      <c r="I108" s="16">
        <f t="shared" si="24"/>
        <v>80.208756290791939</v>
      </c>
      <c r="J108" s="13">
        <f t="shared" si="17"/>
        <v>58.397527805553644</v>
      </c>
      <c r="K108" s="13">
        <f t="shared" si="18"/>
        <v>21.811228485238296</v>
      </c>
      <c r="L108" s="13">
        <f t="shared" si="19"/>
        <v>0.23318103823637631</v>
      </c>
      <c r="M108" s="13">
        <f t="shared" si="25"/>
        <v>0.92180422735623124</v>
      </c>
      <c r="N108" s="13">
        <f t="shared" si="20"/>
        <v>4.8317816004027049E-2</v>
      </c>
      <c r="O108" s="13">
        <f t="shared" si="21"/>
        <v>0.34121620367309019</v>
      </c>
      <c r="Q108" s="41">
        <v>12.96562101539439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9.3629668510549138</v>
      </c>
      <c r="G109" s="13">
        <f t="shared" si="15"/>
        <v>0</v>
      </c>
      <c r="H109" s="13">
        <f t="shared" si="16"/>
        <v>9.3629668510549138</v>
      </c>
      <c r="I109" s="16">
        <f t="shared" si="24"/>
        <v>30.941014298056832</v>
      </c>
      <c r="J109" s="13">
        <f t="shared" si="17"/>
        <v>29.702294037501701</v>
      </c>
      <c r="K109" s="13">
        <f t="shared" si="18"/>
        <v>1.2387202605551302</v>
      </c>
      <c r="L109" s="13">
        <f t="shared" si="19"/>
        <v>0</v>
      </c>
      <c r="M109" s="13">
        <f t="shared" si="25"/>
        <v>0.87348641135220417</v>
      </c>
      <c r="N109" s="13">
        <f t="shared" si="20"/>
        <v>4.5785161809009128E-2</v>
      </c>
      <c r="O109" s="13">
        <f t="shared" si="21"/>
        <v>4.5785161809009128E-2</v>
      </c>
      <c r="Q109" s="41">
        <v>16.121051837547949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51.982606161257571</v>
      </c>
      <c r="G110" s="13">
        <f t="shared" si="15"/>
        <v>0</v>
      </c>
      <c r="H110" s="13">
        <f t="shared" si="16"/>
        <v>51.982606161257571</v>
      </c>
      <c r="I110" s="16">
        <f t="shared" si="24"/>
        <v>53.221326421812705</v>
      </c>
      <c r="J110" s="13">
        <f t="shared" si="17"/>
        <v>46.390873435791271</v>
      </c>
      <c r="K110" s="13">
        <f t="shared" si="18"/>
        <v>6.8304529860214345</v>
      </c>
      <c r="L110" s="13">
        <f t="shared" si="19"/>
        <v>0</v>
      </c>
      <c r="M110" s="13">
        <f t="shared" si="25"/>
        <v>0.82770124954319502</v>
      </c>
      <c r="N110" s="13">
        <f t="shared" si="20"/>
        <v>4.3385260660424578E-2</v>
      </c>
      <c r="O110" s="13">
        <f t="shared" si="21"/>
        <v>4.3385260660424578E-2</v>
      </c>
      <c r="Q110" s="41">
        <v>14.493606969795451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13.42912028882172</v>
      </c>
      <c r="G111" s="13">
        <f t="shared" si="15"/>
        <v>0</v>
      </c>
      <c r="H111" s="13">
        <f t="shared" si="16"/>
        <v>13.42912028882172</v>
      </c>
      <c r="I111" s="16">
        <f t="shared" si="24"/>
        <v>20.259573274843156</v>
      </c>
      <c r="J111" s="13">
        <f t="shared" si="17"/>
        <v>20.062128519510367</v>
      </c>
      <c r="K111" s="13">
        <f t="shared" si="18"/>
        <v>0.19744475533278916</v>
      </c>
      <c r="L111" s="13">
        <f t="shared" si="19"/>
        <v>0</v>
      </c>
      <c r="M111" s="13">
        <f t="shared" si="25"/>
        <v>0.78431598888277043</v>
      </c>
      <c r="N111" s="13">
        <f t="shared" si="20"/>
        <v>4.1111154098894306E-2</v>
      </c>
      <c r="O111" s="13">
        <f t="shared" si="21"/>
        <v>4.1111154098894306E-2</v>
      </c>
      <c r="Q111" s="41">
        <v>20.45921007837142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3.5615722462893848</v>
      </c>
      <c r="G112" s="13">
        <f t="shared" si="15"/>
        <v>0</v>
      </c>
      <c r="H112" s="13">
        <f t="shared" si="16"/>
        <v>3.5615722462893848</v>
      </c>
      <c r="I112" s="16">
        <f t="shared" si="24"/>
        <v>3.759017001622174</v>
      </c>
      <c r="J112" s="13">
        <f t="shared" si="17"/>
        <v>3.7584109158403605</v>
      </c>
      <c r="K112" s="13">
        <f t="shared" si="18"/>
        <v>6.0608578181353678E-4</v>
      </c>
      <c r="L112" s="13">
        <f t="shared" si="19"/>
        <v>0</v>
      </c>
      <c r="M112" s="13">
        <f t="shared" si="25"/>
        <v>0.74320483478387611</v>
      </c>
      <c r="N112" s="13">
        <f t="shared" si="20"/>
        <v>3.8956248403613815E-2</v>
      </c>
      <c r="O112" s="13">
        <f t="shared" si="21"/>
        <v>3.8956248403613815E-2</v>
      </c>
      <c r="Q112" s="41">
        <v>25.780360058840849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22.312245408319679</v>
      </c>
      <c r="G113" s="18">
        <f t="shared" si="15"/>
        <v>0</v>
      </c>
      <c r="H113" s="18">
        <f t="shared" si="16"/>
        <v>22.312245408319679</v>
      </c>
      <c r="I113" s="17">
        <f t="shared" si="24"/>
        <v>22.312851494101494</v>
      </c>
      <c r="J113" s="18">
        <f t="shared" si="17"/>
        <v>22.167654783475147</v>
      </c>
      <c r="K113" s="18">
        <f t="shared" si="18"/>
        <v>0.14519671062634742</v>
      </c>
      <c r="L113" s="18">
        <f t="shared" si="19"/>
        <v>0</v>
      </c>
      <c r="M113" s="18">
        <f t="shared" si="25"/>
        <v>0.70424858638026233</v>
      </c>
      <c r="N113" s="18">
        <f t="shared" si="20"/>
        <v>3.6914295474008103E-2</v>
      </c>
      <c r="O113" s="18">
        <f t="shared" si="21"/>
        <v>3.6914295474008103E-2</v>
      </c>
      <c r="P113" s="3"/>
      <c r="Q113" s="42">
        <v>24.73422619354838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1.105868905652768</v>
      </c>
      <c r="G114" s="13">
        <f t="shared" si="15"/>
        <v>0</v>
      </c>
      <c r="H114" s="13">
        <f t="shared" si="16"/>
        <v>1.105868905652768</v>
      </c>
      <c r="I114" s="16">
        <f t="shared" si="24"/>
        <v>1.2510656162791154</v>
      </c>
      <c r="J114" s="13">
        <f t="shared" si="17"/>
        <v>1.2510311194215875</v>
      </c>
      <c r="K114" s="13">
        <f t="shared" si="18"/>
        <v>3.4496857527877012E-5</v>
      </c>
      <c r="L114" s="13">
        <f t="shared" si="19"/>
        <v>0</v>
      </c>
      <c r="M114" s="13">
        <f t="shared" si="25"/>
        <v>0.66733429090625418</v>
      </c>
      <c r="N114" s="13">
        <f t="shared" si="20"/>
        <v>3.4979374713504652E-2</v>
      </c>
      <c r="O114" s="13">
        <f t="shared" si="21"/>
        <v>3.4979374713504652E-2</v>
      </c>
      <c r="Q114" s="41">
        <v>22.67466452235757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2.314116232915592</v>
      </c>
      <c r="G115" s="13">
        <f t="shared" si="15"/>
        <v>0</v>
      </c>
      <c r="H115" s="13">
        <f t="shared" si="16"/>
        <v>2.314116232915592</v>
      </c>
      <c r="I115" s="16">
        <f t="shared" si="24"/>
        <v>2.3141507297731199</v>
      </c>
      <c r="J115" s="13">
        <f t="shared" si="17"/>
        <v>2.3138250123463138</v>
      </c>
      <c r="K115" s="13">
        <f t="shared" si="18"/>
        <v>3.2571742680609361E-4</v>
      </c>
      <c r="L115" s="13">
        <f t="shared" si="19"/>
        <v>0</v>
      </c>
      <c r="M115" s="13">
        <f t="shared" si="25"/>
        <v>0.63235491619274953</v>
      </c>
      <c r="N115" s="13">
        <f t="shared" si="20"/>
        <v>3.3145875862896884E-2</v>
      </c>
      <c r="O115" s="13">
        <f t="shared" si="21"/>
        <v>3.3145875862896884E-2</v>
      </c>
      <c r="Q115" s="41">
        <v>19.844488279942698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6.6666670000000003E-3</v>
      </c>
      <c r="G116" s="13">
        <f t="shared" si="15"/>
        <v>0</v>
      </c>
      <c r="H116" s="13">
        <f t="shared" si="16"/>
        <v>6.6666670000000003E-3</v>
      </c>
      <c r="I116" s="16">
        <f t="shared" si="24"/>
        <v>6.9923844268060939E-3</v>
      </c>
      <c r="J116" s="13">
        <f t="shared" si="17"/>
        <v>6.9923844100303724E-3</v>
      </c>
      <c r="K116" s="13">
        <f t="shared" si="18"/>
        <v>1.6775721436990132E-11</v>
      </c>
      <c r="L116" s="13">
        <f t="shared" si="19"/>
        <v>0</v>
      </c>
      <c r="M116" s="13">
        <f t="shared" si="25"/>
        <v>0.59920904032985267</v>
      </c>
      <c r="N116" s="13">
        <f t="shared" si="20"/>
        <v>3.1408482733523813E-2</v>
      </c>
      <c r="O116" s="13">
        <f t="shared" si="21"/>
        <v>3.1408482733523813E-2</v>
      </c>
      <c r="Q116" s="41">
        <v>15.418049852989441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6.6666670000000003E-3</v>
      </c>
      <c r="G117" s="13">
        <f t="shared" si="15"/>
        <v>0</v>
      </c>
      <c r="H117" s="13">
        <f t="shared" si="16"/>
        <v>6.6666670000000003E-3</v>
      </c>
      <c r="I117" s="16">
        <f t="shared" si="24"/>
        <v>6.6666670167757217E-3</v>
      </c>
      <c r="J117" s="13">
        <f t="shared" si="17"/>
        <v>6.6666669913738475E-3</v>
      </c>
      <c r="K117" s="13">
        <f t="shared" si="18"/>
        <v>2.5401874180486228E-11</v>
      </c>
      <c r="L117" s="13">
        <f t="shared" si="19"/>
        <v>0</v>
      </c>
      <c r="M117" s="13">
        <f t="shared" si="25"/>
        <v>0.56780055759632886</v>
      </c>
      <c r="N117" s="13">
        <f t="shared" si="20"/>
        <v>2.9762157793100649E-2</v>
      </c>
      <c r="O117" s="13">
        <f t="shared" si="21"/>
        <v>2.9762157793100649E-2</v>
      </c>
      <c r="Q117" s="41">
        <v>11.35804279433833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45.098505904284437</v>
      </c>
      <c r="G118" s="13">
        <f t="shared" si="15"/>
        <v>0</v>
      </c>
      <c r="H118" s="13">
        <f t="shared" si="16"/>
        <v>45.098505904284437</v>
      </c>
      <c r="I118" s="16">
        <f t="shared" si="24"/>
        <v>45.098505904309839</v>
      </c>
      <c r="J118" s="13">
        <f t="shared" si="17"/>
        <v>38.052268773053626</v>
      </c>
      <c r="K118" s="13">
        <f t="shared" si="18"/>
        <v>7.0462371312562126</v>
      </c>
      <c r="L118" s="13">
        <f t="shared" si="19"/>
        <v>0</v>
      </c>
      <c r="M118" s="13">
        <f t="shared" si="25"/>
        <v>0.53803839980322821</v>
      </c>
      <c r="N118" s="13">
        <f t="shared" si="20"/>
        <v>2.8202127559507323E-2</v>
      </c>
      <c r="O118" s="13">
        <f t="shared" si="21"/>
        <v>2.8202127559507323E-2</v>
      </c>
      <c r="Q118" s="41">
        <v>10.250859222580649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0.84929680943531261</v>
      </c>
      <c r="G119" s="13">
        <f t="shared" si="15"/>
        <v>0</v>
      </c>
      <c r="H119" s="13">
        <f t="shared" si="16"/>
        <v>0.84929680943531261</v>
      </c>
      <c r="I119" s="16">
        <f t="shared" si="24"/>
        <v>7.895533940691525</v>
      </c>
      <c r="J119" s="13">
        <f t="shared" si="17"/>
        <v>7.8526844280981862</v>
      </c>
      <c r="K119" s="13">
        <f t="shared" si="18"/>
        <v>4.2849512593338801E-2</v>
      </c>
      <c r="L119" s="13">
        <f t="shared" si="19"/>
        <v>0</v>
      </c>
      <c r="M119" s="13">
        <f t="shared" si="25"/>
        <v>0.50983627224372086</v>
      </c>
      <c r="N119" s="13">
        <f t="shared" si="20"/>
        <v>2.6723868760184444E-2</v>
      </c>
      <c r="O119" s="13">
        <f t="shared" si="21"/>
        <v>2.6723868760184444E-2</v>
      </c>
      <c r="Q119" s="41">
        <v>11.18373891423817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42.041041480429001</v>
      </c>
      <c r="G120" s="13">
        <f t="shared" si="15"/>
        <v>0</v>
      </c>
      <c r="H120" s="13">
        <f t="shared" si="16"/>
        <v>42.041041480429001</v>
      </c>
      <c r="I120" s="16">
        <f t="shared" si="24"/>
        <v>42.083890993022337</v>
      </c>
      <c r="J120" s="13">
        <f t="shared" si="17"/>
        <v>37.717960127296465</v>
      </c>
      <c r="K120" s="13">
        <f t="shared" si="18"/>
        <v>4.365930865725872</v>
      </c>
      <c r="L120" s="13">
        <f t="shared" si="19"/>
        <v>0</v>
      </c>
      <c r="M120" s="13">
        <f t="shared" si="25"/>
        <v>0.4831124034835364</v>
      </c>
      <c r="N120" s="13">
        <f t="shared" si="20"/>
        <v>2.5323095217006323E-2</v>
      </c>
      <c r="O120" s="13">
        <f t="shared" si="21"/>
        <v>2.5323095217006323E-2</v>
      </c>
      <c r="Q120" s="41">
        <v>12.939883289806099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45.702902973626749</v>
      </c>
      <c r="G121" s="13">
        <f t="shared" si="15"/>
        <v>0</v>
      </c>
      <c r="H121" s="13">
        <f t="shared" si="16"/>
        <v>45.702902973626749</v>
      </c>
      <c r="I121" s="16">
        <f t="shared" si="24"/>
        <v>50.068833839352621</v>
      </c>
      <c r="J121" s="13">
        <f t="shared" si="17"/>
        <v>44.909196566052664</v>
      </c>
      <c r="K121" s="13">
        <f t="shared" si="18"/>
        <v>5.1596372732999569</v>
      </c>
      <c r="L121" s="13">
        <f t="shared" si="19"/>
        <v>0</v>
      </c>
      <c r="M121" s="13">
        <f t="shared" si="25"/>
        <v>0.45778930826653008</v>
      </c>
      <c r="N121" s="13">
        <f t="shared" si="20"/>
        <v>2.3995745418603928E-2</v>
      </c>
      <c r="O121" s="13">
        <f t="shared" si="21"/>
        <v>2.3995745418603928E-2</v>
      </c>
      <c r="Q121" s="41">
        <v>15.507036559647579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0.79619748349411001</v>
      </c>
      <c r="G122" s="13">
        <f t="shared" si="15"/>
        <v>0</v>
      </c>
      <c r="H122" s="13">
        <f t="shared" si="16"/>
        <v>0.79619748349411001</v>
      </c>
      <c r="I122" s="16">
        <f t="shared" si="24"/>
        <v>5.9558347567940668</v>
      </c>
      <c r="J122" s="13">
        <f t="shared" si="17"/>
        <v>5.9490654865525876</v>
      </c>
      <c r="K122" s="13">
        <f t="shared" si="18"/>
        <v>6.7692702414792194E-3</v>
      </c>
      <c r="L122" s="13">
        <f t="shared" si="19"/>
        <v>0</v>
      </c>
      <c r="M122" s="13">
        <f t="shared" si="25"/>
        <v>0.43379356284792614</v>
      </c>
      <c r="N122" s="13">
        <f t="shared" si="20"/>
        <v>2.2737970744104066E-2</v>
      </c>
      <c r="O122" s="13">
        <f t="shared" si="21"/>
        <v>2.2737970744104066E-2</v>
      </c>
      <c r="Q122" s="41">
        <v>18.434721753277209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79.645064760671488</v>
      </c>
      <c r="G123" s="13">
        <f t="shared" si="15"/>
        <v>0.45027357950952879</v>
      </c>
      <c r="H123" s="13">
        <f t="shared" si="16"/>
        <v>79.19479118116196</v>
      </c>
      <c r="I123" s="16">
        <f t="shared" si="24"/>
        <v>79.201560451403438</v>
      </c>
      <c r="J123" s="13">
        <f t="shared" si="17"/>
        <v>70.325079915052868</v>
      </c>
      <c r="K123" s="13">
        <f t="shared" si="18"/>
        <v>8.8764805363505701</v>
      </c>
      <c r="L123" s="13">
        <f t="shared" si="19"/>
        <v>0</v>
      </c>
      <c r="M123" s="13">
        <f t="shared" si="25"/>
        <v>0.41105559210382209</v>
      </c>
      <c r="N123" s="13">
        <f t="shared" si="20"/>
        <v>2.1546124304139762E-2</v>
      </c>
      <c r="O123" s="13">
        <f t="shared" si="21"/>
        <v>0.47181970381366856</v>
      </c>
      <c r="Q123" s="41">
        <v>21.30016891555471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5.2085219933335614</v>
      </c>
      <c r="G124" s="13">
        <f t="shared" si="15"/>
        <v>0</v>
      </c>
      <c r="H124" s="13">
        <f t="shared" si="16"/>
        <v>5.2085219933335614</v>
      </c>
      <c r="I124" s="16">
        <f t="shared" si="24"/>
        <v>14.085002529684132</v>
      </c>
      <c r="J124" s="13">
        <f t="shared" si="17"/>
        <v>14.039321887941179</v>
      </c>
      <c r="K124" s="13">
        <f t="shared" si="18"/>
        <v>4.5680641742952943E-2</v>
      </c>
      <c r="L124" s="13">
        <f t="shared" si="19"/>
        <v>0</v>
      </c>
      <c r="M124" s="13">
        <f t="shared" si="25"/>
        <v>0.38950946779968232</v>
      </c>
      <c r="N124" s="13">
        <f t="shared" si="20"/>
        <v>2.0416750366776593E-2</v>
      </c>
      <c r="O124" s="13">
        <f t="shared" si="21"/>
        <v>2.0416750366776593E-2</v>
      </c>
      <c r="Q124" s="41">
        <v>23.17168819354838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37.136009730705808</v>
      </c>
      <c r="G125" s="18">
        <f t="shared" si="15"/>
        <v>0</v>
      </c>
      <c r="H125" s="18">
        <f t="shared" si="16"/>
        <v>37.136009730705808</v>
      </c>
      <c r="I125" s="17">
        <f t="shared" si="24"/>
        <v>37.181690372448763</v>
      </c>
      <c r="J125" s="18">
        <f t="shared" si="17"/>
        <v>36.436923056565533</v>
      </c>
      <c r="K125" s="18">
        <f t="shared" si="18"/>
        <v>0.7447673158832302</v>
      </c>
      <c r="L125" s="18">
        <f t="shared" si="19"/>
        <v>0</v>
      </c>
      <c r="M125" s="18">
        <f t="shared" si="25"/>
        <v>0.36909271743290573</v>
      </c>
      <c r="N125" s="18">
        <f t="shared" si="20"/>
        <v>1.934657433769571E-2</v>
      </c>
      <c r="O125" s="18">
        <f t="shared" si="21"/>
        <v>1.934657433769571E-2</v>
      </c>
      <c r="P125" s="3"/>
      <c r="Q125" s="42">
        <v>23.849856443623249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50.0444379833733</v>
      </c>
      <c r="G126" s="13">
        <f t="shared" si="15"/>
        <v>0</v>
      </c>
      <c r="H126" s="13">
        <f t="shared" si="16"/>
        <v>50.0444379833733</v>
      </c>
      <c r="I126" s="16">
        <f t="shared" si="24"/>
        <v>50.78920529925653</v>
      </c>
      <c r="J126" s="13">
        <f t="shared" si="17"/>
        <v>48.305952467299633</v>
      </c>
      <c r="K126" s="13">
        <f t="shared" si="18"/>
        <v>2.4832528319568965</v>
      </c>
      <c r="L126" s="13">
        <f t="shared" si="19"/>
        <v>0</v>
      </c>
      <c r="M126" s="13">
        <f t="shared" si="25"/>
        <v>0.34974614309521002</v>
      </c>
      <c r="N126" s="13">
        <f t="shared" si="20"/>
        <v>1.8332493265581288E-2</v>
      </c>
      <c r="O126" s="13">
        <f t="shared" si="21"/>
        <v>1.8332493265581288E-2</v>
      </c>
      <c r="Q126" s="41">
        <v>21.621647770422548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82.861268426629607</v>
      </c>
      <c r="G127" s="13">
        <f t="shared" si="15"/>
        <v>0.51459765282869119</v>
      </c>
      <c r="H127" s="13">
        <f t="shared" si="16"/>
        <v>82.346670773800909</v>
      </c>
      <c r="I127" s="16">
        <f t="shared" si="24"/>
        <v>84.829923605757813</v>
      </c>
      <c r="J127" s="13">
        <f t="shared" si="17"/>
        <v>70.173759812782009</v>
      </c>
      <c r="K127" s="13">
        <f t="shared" si="18"/>
        <v>14.656163792975804</v>
      </c>
      <c r="L127" s="13">
        <f t="shared" si="19"/>
        <v>0</v>
      </c>
      <c r="M127" s="13">
        <f t="shared" si="25"/>
        <v>0.33141364982962873</v>
      </c>
      <c r="N127" s="13">
        <f t="shared" si="20"/>
        <v>1.7371566845183015E-2</v>
      </c>
      <c r="O127" s="13">
        <f t="shared" si="21"/>
        <v>0.53196921967387423</v>
      </c>
      <c r="Q127" s="41">
        <v>18.444001654113372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2.4332772860128258</v>
      </c>
      <c r="G128" s="13">
        <f t="shared" si="15"/>
        <v>0</v>
      </c>
      <c r="H128" s="13">
        <f t="shared" si="16"/>
        <v>2.4332772860128258</v>
      </c>
      <c r="I128" s="16">
        <f t="shared" si="24"/>
        <v>17.089441078988628</v>
      </c>
      <c r="J128" s="13">
        <f t="shared" si="17"/>
        <v>16.715415820902791</v>
      </c>
      <c r="K128" s="13">
        <f t="shared" si="18"/>
        <v>0.37402525808583675</v>
      </c>
      <c r="L128" s="13">
        <f t="shared" si="19"/>
        <v>0</v>
      </c>
      <c r="M128" s="13">
        <f t="shared" si="25"/>
        <v>0.31404208298444569</v>
      </c>
      <c r="N128" s="13">
        <f t="shared" si="20"/>
        <v>1.6461008891967159E-2</v>
      </c>
      <c r="O128" s="13">
        <f t="shared" si="21"/>
        <v>1.6461008891967159E-2</v>
      </c>
      <c r="Q128" s="41">
        <v>12.105728278229449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29.554857105426709</v>
      </c>
      <c r="G129" s="13">
        <f t="shared" si="15"/>
        <v>0</v>
      </c>
      <c r="H129" s="13">
        <f t="shared" si="16"/>
        <v>29.554857105426709</v>
      </c>
      <c r="I129" s="16">
        <f t="shared" si="24"/>
        <v>29.928882363512546</v>
      </c>
      <c r="J129" s="13">
        <f t="shared" si="17"/>
        <v>27.46465303453467</v>
      </c>
      <c r="K129" s="13">
        <f t="shared" si="18"/>
        <v>2.4642293289778756</v>
      </c>
      <c r="L129" s="13">
        <f t="shared" si="19"/>
        <v>0</v>
      </c>
      <c r="M129" s="13">
        <f t="shared" si="25"/>
        <v>0.29758107409247853</v>
      </c>
      <c r="N129" s="13">
        <f t="shared" si="20"/>
        <v>1.5598179263637244E-2</v>
      </c>
      <c r="O129" s="13">
        <f t="shared" si="21"/>
        <v>1.5598179263637244E-2</v>
      </c>
      <c r="Q129" s="41">
        <v>9.8698031617914825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32.689554228647467</v>
      </c>
      <c r="G130" s="13">
        <f t="shared" si="15"/>
        <v>0</v>
      </c>
      <c r="H130" s="13">
        <f t="shared" si="16"/>
        <v>32.689554228647467</v>
      </c>
      <c r="I130" s="16">
        <f t="shared" si="24"/>
        <v>35.153783557625346</v>
      </c>
      <c r="J130" s="13">
        <f t="shared" si="17"/>
        <v>31.648813536912602</v>
      </c>
      <c r="K130" s="13">
        <f t="shared" si="18"/>
        <v>3.5049700207127437</v>
      </c>
      <c r="L130" s="13">
        <f t="shared" si="19"/>
        <v>0</v>
      </c>
      <c r="M130" s="13">
        <f t="shared" si="25"/>
        <v>0.28198289482884126</v>
      </c>
      <c r="N130" s="13">
        <f t="shared" si="20"/>
        <v>1.4780576205100825E-2</v>
      </c>
      <c r="O130" s="13">
        <f t="shared" si="21"/>
        <v>1.4780576205100825E-2</v>
      </c>
      <c r="Q130" s="41">
        <v>10.62796652258065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37.320242985408917</v>
      </c>
      <c r="G131" s="13">
        <f t="shared" si="15"/>
        <v>0</v>
      </c>
      <c r="H131" s="13">
        <f t="shared" si="16"/>
        <v>37.320242985408917</v>
      </c>
      <c r="I131" s="16">
        <f t="shared" si="24"/>
        <v>40.825213006121658</v>
      </c>
      <c r="J131" s="13">
        <f t="shared" si="17"/>
        <v>35.779657897549427</v>
      </c>
      <c r="K131" s="13">
        <f t="shared" si="18"/>
        <v>5.0455551085722306</v>
      </c>
      <c r="L131" s="13">
        <f t="shared" si="19"/>
        <v>0</v>
      </c>
      <c r="M131" s="13">
        <f t="shared" si="25"/>
        <v>0.26720231862374044</v>
      </c>
      <c r="N131" s="13">
        <f t="shared" si="20"/>
        <v>1.4005829094686921E-2</v>
      </c>
      <c r="O131" s="13">
        <f t="shared" si="21"/>
        <v>1.4005829094686921E-2</v>
      </c>
      <c r="Q131" s="41">
        <v>10.95009480016315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67.270160577663731</v>
      </c>
      <c r="G132" s="13">
        <f t="shared" si="15"/>
        <v>0.20277549584937363</v>
      </c>
      <c r="H132" s="13">
        <f t="shared" si="16"/>
        <v>67.067385081814351</v>
      </c>
      <c r="I132" s="16">
        <f t="shared" si="24"/>
        <v>72.112940190386581</v>
      </c>
      <c r="J132" s="13">
        <f t="shared" si="17"/>
        <v>56.905197972620918</v>
      </c>
      <c r="K132" s="13">
        <f t="shared" si="18"/>
        <v>15.207742217765663</v>
      </c>
      <c r="L132" s="13">
        <f t="shared" si="19"/>
        <v>0</v>
      </c>
      <c r="M132" s="13">
        <f t="shared" si="25"/>
        <v>0.25319648952905355</v>
      </c>
      <c r="N132" s="13">
        <f t="shared" si="20"/>
        <v>1.3271691570581808E-2</v>
      </c>
      <c r="O132" s="13">
        <f t="shared" si="21"/>
        <v>0.21604718741995543</v>
      </c>
      <c r="Q132" s="41">
        <v>14.18357064934958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70.300643671881829</v>
      </c>
      <c r="G133" s="13">
        <f t="shared" si="15"/>
        <v>0.26338515773373561</v>
      </c>
      <c r="H133" s="13">
        <f t="shared" si="16"/>
        <v>70.037258514148093</v>
      </c>
      <c r="I133" s="16">
        <f t="shared" si="24"/>
        <v>85.245000731913763</v>
      </c>
      <c r="J133" s="13">
        <f t="shared" si="17"/>
        <v>67.947441377924662</v>
      </c>
      <c r="K133" s="13">
        <f t="shared" si="18"/>
        <v>17.297559353989101</v>
      </c>
      <c r="L133" s="13">
        <f t="shared" si="19"/>
        <v>4.9103913552149506E-2</v>
      </c>
      <c r="M133" s="13">
        <f t="shared" si="25"/>
        <v>0.28902871151062121</v>
      </c>
      <c r="N133" s="13">
        <f t="shared" si="20"/>
        <v>1.5149893749895274E-2</v>
      </c>
      <c r="O133" s="13">
        <f t="shared" si="21"/>
        <v>0.27853505148363089</v>
      </c>
      <c r="Q133" s="41">
        <v>16.965970972029869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94.783279103827624</v>
      </c>
      <c r="G134" s="13">
        <f t="shared" ref="G134:G197" si="28">IF((F134-$J$2)&gt;0,$I$2*(F134-$J$2),0)</f>
        <v>0.75303786637265147</v>
      </c>
      <c r="H134" s="13">
        <f t="shared" ref="H134:H197" si="29">F134-G134</f>
        <v>94.030241237454973</v>
      </c>
      <c r="I134" s="16">
        <f t="shared" si="24"/>
        <v>111.27869667789193</v>
      </c>
      <c r="J134" s="13">
        <f t="shared" ref="J134:J197" si="30">I134/SQRT(1+(I134/($K$2*(300+(25*Q134)+0.05*(Q134)^3)))^2)</f>
        <v>77.290081953005881</v>
      </c>
      <c r="K134" s="13">
        <f t="shared" ref="K134:K197" si="31">I134-J134</f>
        <v>33.988614724886048</v>
      </c>
      <c r="L134" s="13">
        <f t="shared" ref="L134:L197" si="32">IF(K134&gt;$N$2,(K134-$N$2)/$L$2,0)</f>
        <v>0.72980101191691327</v>
      </c>
      <c r="M134" s="13">
        <f t="shared" si="25"/>
        <v>1.0036798296776392</v>
      </c>
      <c r="N134" s="13">
        <f t="shared" ref="N134:N197" si="33">$M$2*M134</f>
        <v>5.260945426167616E-2</v>
      </c>
      <c r="O134" s="13">
        <f t="shared" ref="O134:O197" si="34">N134+G134</f>
        <v>0.80564732063432765</v>
      </c>
      <c r="Q134" s="41">
        <v>16.30773502689927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10.177672285735831</v>
      </c>
      <c r="G135" s="13">
        <f t="shared" si="28"/>
        <v>0</v>
      </c>
      <c r="H135" s="13">
        <f t="shared" si="29"/>
        <v>10.177672285735831</v>
      </c>
      <c r="I135" s="16">
        <f t="shared" ref="I135:I198" si="36">H135+K134-L134</f>
        <v>43.436485998704967</v>
      </c>
      <c r="J135" s="13">
        <f t="shared" si="30"/>
        <v>41.357616378691013</v>
      </c>
      <c r="K135" s="13">
        <f t="shared" si="31"/>
        <v>2.078869620013954</v>
      </c>
      <c r="L135" s="13">
        <f t="shared" si="32"/>
        <v>0</v>
      </c>
      <c r="M135" s="13">
        <f t="shared" ref="M135:M198" si="37">L135+M134-N134</f>
        <v>0.95107037541596307</v>
      </c>
      <c r="N135" s="13">
        <f t="shared" si="33"/>
        <v>4.98518471086059E-2</v>
      </c>
      <c r="O135" s="13">
        <f t="shared" si="34"/>
        <v>4.98518471086059E-2</v>
      </c>
      <c r="Q135" s="41">
        <v>19.57492863490571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0.50600105749827184</v>
      </c>
      <c r="G136" s="13">
        <f t="shared" si="28"/>
        <v>0</v>
      </c>
      <c r="H136" s="13">
        <f t="shared" si="29"/>
        <v>0.50600105749827184</v>
      </c>
      <c r="I136" s="16">
        <f t="shared" si="36"/>
        <v>2.5848706775122259</v>
      </c>
      <c r="J136" s="13">
        <f t="shared" si="30"/>
        <v>2.5845376455560545</v>
      </c>
      <c r="K136" s="13">
        <f t="shared" si="31"/>
        <v>3.3303195617140346E-4</v>
      </c>
      <c r="L136" s="13">
        <f t="shared" si="32"/>
        <v>0</v>
      </c>
      <c r="M136" s="13">
        <f t="shared" si="37"/>
        <v>0.90121852830735716</v>
      </c>
      <c r="N136" s="13">
        <f t="shared" si="33"/>
        <v>4.7238784264488944E-2</v>
      </c>
      <c r="O136" s="13">
        <f t="shared" si="34"/>
        <v>4.7238784264488944E-2</v>
      </c>
      <c r="Q136" s="41">
        <v>22.03312778722961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7.5583000984785276</v>
      </c>
      <c r="G137" s="18">
        <f t="shared" si="28"/>
        <v>0</v>
      </c>
      <c r="H137" s="18">
        <f t="shared" si="29"/>
        <v>7.5583000984785276</v>
      </c>
      <c r="I137" s="17">
        <f t="shared" si="36"/>
        <v>7.558633130434699</v>
      </c>
      <c r="J137" s="18">
        <f t="shared" si="30"/>
        <v>7.5518387562589293</v>
      </c>
      <c r="K137" s="18">
        <f t="shared" si="31"/>
        <v>6.7943741757696685E-3</v>
      </c>
      <c r="L137" s="18">
        <f t="shared" si="32"/>
        <v>0</v>
      </c>
      <c r="M137" s="18">
        <f t="shared" si="37"/>
        <v>0.85397974404286825</v>
      </c>
      <c r="N137" s="18">
        <f t="shared" si="33"/>
        <v>4.4762689212406434E-2</v>
      </c>
      <c r="O137" s="18">
        <f t="shared" si="34"/>
        <v>4.4762689212406434E-2</v>
      </c>
      <c r="P137" s="3"/>
      <c r="Q137" s="42">
        <v>23.46952019354838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1.4566610346223141</v>
      </c>
      <c r="G138" s="13">
        <f t="shared" si="28"/>
        <v>0</v>
      </c>
      <c r="H138" s="13">
        <f t="shared" si="29"/>
        <v>1.4566610346223141</v>
      </c>
      <c r="I138" s="16">
        <f t="shared" si="36"/>
        <v>1.4634554087980838</v>
      </c>
      <c r="J138" s="13">
        <f t="shared" si="30"/>
        <v>1.46337995833722</v>
      </c>
      <c r="K138" s="13">
        <f t="shared" si="31"/>
        <v>7.5450460863768498E-5</v>
      </c>
      <c r="L138" s="13">
        <f t="shared" si="32"/>
        <v>0</v>
      </c>
      <c r="M138" s="13">
        <f t="shared" si="37"/>
        <v>0.8092170548304618</v>
      </c>
      <c r="N138" s="13">
        <f t="shared" si="33"/>
        <v>4.2416382570470555E-2</v>
      </c>
      <c r="O138" s="13">
        <f t="shared" si="34"/>
        <v>4.2416382570470555E-2</v>
      </c>
      <c r="Q138" s="41">
        <v>20.465434477844841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27.50131731411183</v>
      </c>
      <c r="G139" s="13">
        <f t="shared" si="28"/>
        <v>0</v>
      </c>
      <c r="H139" s="13">
        <f t="shared" si="29"/>
        <v>27.50131731411183</v>
      </c>
      <c r="I139" s="16">
        <f t="shared" si="36"/>
        <v>27.501392764572692</v>
      </c>
      <c r="J139" s="13">
        <f t="shared" si="30"/>
        <v>26.943339160582273</v>
      </c>
      <c r="K139" s="13">
        <f t="shared" si="31"/>
        <v>0.55805360399041959</v>
      </c>
      <c r="L139" s="13">
        <f t="shared" si="32"/>
        <v>0</v>
      </c>
      <c r="M139" s="13">
        <f t="shared" si="37"/>
        <v>0.76680067225999127</v>
      </c>
      <c r="N139" s="13">
        <f t="shared" si="33"/>
        <v>4.0193061275368272E-2</v>
      </c>
      <c r="O139" s="13">
        <f t="shared" si="34"/>
        <v>4.0193061275368272E-2</v>
      </c>
      <c r="Q139" s="41">
        <v>19.483140134024861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19.901242898110048</v>
      </c>
      <c r="G140" s="13">
        <f t="shared" si="28"/>
        <v>0</v>
      </c>
      <c r="H140" s="13">
        <f t="shared" si="29"/>
        <v>19.901242898110048</v>
      </c>
      <c r="I140" s="16">
        <f t="shared" si="36"/>
        <v>20.459296502100468</v>
      </c>
      <c r="J140" s="13">
        <f t="shared" si="30"/>
        <v>19.949119013159919</v>
      </c>
      <c r="K140" s="13">
        <f t="shared" si="31"/>
        <v>0.51017748894054904</v>
      </c>
      <c r="L140" s="13">
        <f t="shared" si="32"/>
        <v>0</v>
      </c>
      <c r="M140" s="13">
        <f t="shared" si="37"/>
        <v>0.72660761098462301</v>
      </c>
      <c r="N140" s="13">
        <f t="shared" si="33"/>
        <v>3.8086278857032356E-2</v>
      </c>
      <c r="O140" s="13">
        <f t="shared" si="34"/>
        <v>3.8086278857032356E-2</v>
      </c>
      <c r="Q140" s="41">
        <v>13.74730523799364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15.559470804760171</v>
      </c>
      <c r="G141" s="13">
        <f t="shared" si="28"/>
        <v>0</v>
      </c>
      <c r="H141" s="13">
        <f t="shared" si="29"/>
        <v>15.559470804760171</v>
      </c>
      <c r="I141" s="16">
        <f t="shared" si="36"/>
        <v>16.06964829370072</v>
      </c>
      <c r="J141" s="13">
        <f t="shared" si="30"/>
        <v>15.760121885647267</v>
      </c>
      <c r="K141" s="13">
        <f t="shared" si="31"/>
        <v>0.30952640805345233</v>
      </c>
      <c r="L141" s="13">
        <f t="shared" si="32"/>
        <v>0</v>
      </c>
      <c r="M141" s="13">
        <f t="shared" si="37"/>
        <v>0.6885213321275907</v>
      </c>
      <c r="N141" s="13">
        <f t="shared" si="33"/>
        <v>3.6089926747246481E-2</v>
      </c>
      <c r="O141" s="13">
        <f t="shared" si="34"/>
        <v>3.6089926747246481E-2</v>
      </c>
      <c r="Q141" s="41">
        <v>12.16992722258065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33.052595160535539</v>
      </c>
      <c r="G142" s="13">
        <f t="shared" si="28"/>
        <v>0</v>
      </c>
      <c r="H142" s="13">
        <f t="shared" si="29"/>
        <v>33.052595160535539</v>
      </c>
      <c r="I142" s="16">
        <f t="shared" si="36"/>
        <v>33.362121568588989</v>
      </c>
      <c r="J142" s="13">
        <f t="shared" si="30"/>
        <v>30.801688578805631</v>
      </c>
      <c r="K142" s="13">
        <f t="shared" si="31"/>
        <v>2.560432989783358</v>
      </c>
      <c r="L142" s="13">
        <f t="shared" si="32"/>
        <v>0</v>
      </c>
      <c r="M142" s="13">
        <f t="shared" si="37"/>
        <v>0.65243140538034416</v>
      </c>
      <c r="N142" s="13">
        <f t="shared" si="33"/>
        <v>3.4198216567989097E-2</v>
      </c>
      <c r="O142" s="13">
        <f t="shared" si="34"/>
        <v>3.4198216567989097E-2</v>
      </c>
      <c r="Q142" s="41">
        <v>12.0759541209197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13.920157187621021</v>
      </c>
      <c r="G143" s="13">
        <f t="shared" si="28"/>
        <v>0</v>
      </c>
      <c r="H143" s="13">
        <f t="shared" si="29"/>
        <v>13.920157187621021</v>
      </c>
      <c r="I143" s="16">
        <f t="shared" si="36"/>
        <v>16.48059017740438</v>
      </c>
      <c r="J143" s="13">
        <f t="shared" si="30"/>
        <v>16.204879675130766</v>
      </c>
      <c r="K143" s="13">
        <f t="shared" si="31"/>
        <v>0.27571050227361482</v>
      </c>
      <c r="L143" s="13">
        <f t="shared" si="32"/>
        <v>0</v>
      </c>
      <c r="M143" s="13">
        <f t="shared" si="37"/>
        <v>0.61823318881235512</v>
      </c>
      <c r="N143" s="13">
        <f t="shared" si="33"/>
        <v>3.2405663348161647E-2</v>
      </c>
      <c r="O143" s="13">
        <f t="shared" si="34"/>
        <v>3.2405663348161647E-2</v>
      </c>
      <c r="Q143" s="41">
        <v>13.59684889933447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6.2928975519267709</v>
      </c>
      <c r="G144" s="13">
        <f t="shared" si="28"/>
        <v>0</v>
      </c>
      <c r="H144" s="13">
        <f t="shared" si="29"/>
        <v>6.2928975519267709</v>
      </c>
      <c r="I144" s="16">
        <f t="shared" si="36"/>
        <v>6.5686080542003857</v>
      </c>
      <c r="J144" s="13">
        <f t="shared" si="30"/>
        <v>6.5583576924208025</v>
      </c>
      <c r="K144" s="13">
        <f t="shared" si="31"/>
        <v>1.0250361779583272E-2</v>
      </c>
      <c r="L144" s="13">
        <f t="shared" si="32"/>
        <v>0</v>
      </c>
      <c r="M144" s="13">
        <f t="shared" si="37"/>
        <v>0.58582752546419348</v>
      </c>
      <c r="N144" s="13">
        <f t="shared" si="33"/>
        <v>3.070706962003826E-2</v>
      </c>
      <c r="O144" s="13">
        <f t="shared" si="34"/>
        <v>3.070706962003826E-2</v>
      </c>
      <c r="Q144" s="41">
        <v>17.57307221538861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35.996590829974423</v>
      </c>
      <c r="G145" s="13">
        <f t="shared" si="28"/>
        <v>0</v>
      </c>
      <c r="H145" s="13">
        <f t="shared" si="29"/>
        <v>35.996590829974423</v>
      </c>
      <c r="I145" s="16">
        <f t="shared" si="36"/>
        <v>36.006841191754006</v>
      </c>
      <c r="J145" s="13">
        <f t="shared" si="30"/>
        <v>33.641063220454171</v>
      </c>
      <c r="K145" s="13">
        <f t="shared" si="31"/>
        <v>2.3657779712998348</v>
      </c>
      <c r="L145" s="13">
        <f t="shared" si="32"/>
        <v>0</v>
      </c>
      <c r="M145" s="13">
        <f t="shared" si="37"/>
        <v>0.55512045584415526</v>
      </c>
      <c r="N145" s="13">
        <f t="shared" si="33"/>
        <v>2.9097510349325045E-2</v>
      </c>
      <c r="O145" s="13">
        <f t="shared" si="34"/>
        <v>2.9097510349325045E-2</v>
      </c>
      <c r="Q145" s="41">
        <v>14.44967105394714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58.867031171671272</v>
      </c>
      <c r="G146" s="13">
        <f t="shared" si="28"/>
        <v>3.4712907729524435E-2</v>
      </c>
      <c r="H146" s="13">
        <f t="shared" si="29"/>
        <v>58.832318263941744</v>
      </c>
      <c r="I146" s="16">
        <f t="shared" si="36"/>
        <v>61.198096235241579</v>
      </c>
      <c r="J146" s="13">
        <f t="shared" si="30"/>
        <v>52.964991135165569</v>
      </c>
      <c r="K146" s="13">
        <f t="shared" si="31"/>
        <v>8.2331051000760098</v>
      </c>
      <c r="L146" s="13">
        <f t="shared" si="32"/>
        <v>0</v>
      </c>
      <c r="M146" s="13">
        <f t="shared" si="37"/>
        <v>0.5260229454948302</v>
      </c>
      <c r="N146" s="13">
        <f t="shared" si="33"/>
        <v>2.7572318655133952E-2</v>
      </c>
      <c r="O146" s="13">
        <f t="shared" si="34"/>
        <v>6.2285226384658388E-2</v>
      </c>
      <c r="Q146" s="41">
        <v>16.079527646350879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14.742023541697399</v>
      </c>
      <c r="G147" s="13">
        <f t="shared" si="28"/>
        <v>0</v>
      </c>
      <c r="H147" s="13">
        <f t="shared" si="29"/>
        <v>14.742023541697399</v>
      </c>
      <c r="I147" s="16">
        <f t="shared" si="36"/>
        <v>22.975128641773409</v>
      </c>
      <c r="J147" s="13">
        <f t="shared" si="30"/>
        <v>22.761787255985954</v>
      </c>
      <c r="K147" s="13">
        <f t="shared" si="31"/>
        <v>0.2133413857874551</v>
      </c>
      <c r="L147" s="13">
        <f t="shared" si="32"/>
        <v>0</v>
      </c>
      <c r="M147" s="13">
        <f t="shared" si="37"/>
        <v>0.49845062683969626</v>
      </c>
      <c r="N147" s="13">
        <f t="shared" si="33"/>
        <v>2.6127072278466685E-2</v>
      </c>
      <c r="O147" s="13">
        <f t="shared" si="34"/>
        <v>2.6127072278466685E-2</v>
      </c>
      <c r="Q147" s="41">
        <v>22.585992722709431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6.7743428239909402</v>
      </c>
      <c r="G148" s="13">
        <f t="shared" si="28"/>
        <v>0</v>
      </c>
      <c r="H148" s="13">
        <f t="shared" si="29"/>
        <v>6.7743428239909402</v>
      </c>
      <c r="I148" s="16">
        <f t="shared" si="36"/>
        <v>6.9876842097783953</v>
      </c>
      <c r="J148" s="13">
        <f t="shared" si="30"/>
        <v>6.9825628200869518</v>
      </c>
      <c r="K148" s="13">
        <f t="shared" si="31"/>
        <v>5.1213896914434898E-3</v>
      </c>
      <c r="L148" s="13">
        <f t="shared" si="32"/>
        <v>0</v>
      </c>
      <c r="M148" s="13">
        <f t="shared" si="37"/>
        <v>0.4723235545612296</v>
      </c>
      <c r="N148" s="13">
        <f t="shared" si="33"/>
        <v>2.475758075997421E-2</v>
      </c>
      <c r="O148" s="13">
        <f t="shared" si="34"/>
        <v>2.475758075997421E-2</v>
      </c>
      <c r="Q148" s="41">
        <v>23.80666138520607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6.7733333330000001</v>
      </c>
      <c r="G149" s="18">
        <f t="shared" si="28"/>
        <v>0</v>
      </c>
      <c r="H149" s="18">
        <f t="shared" si="29"/>
        <v>6.7733333330000001</v>
      </c>
      <c r="I149" s="17">
        <f t="shared" si="36"/>
        <v>6.7784547226914436</v>
      </c>
      <c r="J149" s="18">
        <f t="shared" si="30"/>
        <v>6.7731219315680455</v>
      </c>
      <c r="K149" s="18">
        <f t="shared" si="31"/>
        <v>5.3327911233980174E-3</v>
      </c>
      <c r="L149" s="18">
        <f t="shared" si="32"/>
        <v>0</v>
      </c>
      <c r="M149" s="18">
        <f t="shared" si="37"/>
        <v>0.4475659738012554</v>
      </c>
      <c r="N149" s="18">
        <f t="shared" si="33"/>
        <v>2.3459873289814182E-2</v>
      </c>
      <c r="O149" s="18">
        <f t="shared" si="34"/>
        <v>2.3459873289814182E-2</v>
      </c>
      <c r="P149" s="3"/>
      <c r="Q149" s="42">
        <v>22.868942193548381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10.218492539451731</v>
      </c>
      <c r="G150" s="13">
        <f t="shared" si="28"/>
        <v>0</v>
      </c>
      <c r="H150" s="13">
        <f t="shared" si="29"/>
        <v>10.218492539451731</v>
      </c>
      <c r="I150" s="16">
        <f t="shared" si="36"/>
        <v>10.223825330575128</v>
      </c>
      <c r="J150" s="13">
        <f t="shared" si="30"/>
        <v>10.204646164891226</v>
      </c>
      <c r="K150" s="13">
        <f t="shared" si="31"/>
        <v>1.9179165683901545E-2</v>
      </c>
      <c r="L150" s="13">
        <f t="shared" si="32"/>
        <v>0</v>
      </c>
      <c r="M150" s="13">
        <f t="shared" si="37"/>
        <v>0.42410610051144121</v>
      </c>
      <c r="N150" s="13">
        <f t="shared" si="33"/>
        <v>2.2230187194377155E-2</v>
      </c>
      <c r="O150" s="13">
        <f t="shared" si="34"/>
        <v>2.2230187194377155E-2</v>
      </c>
      <c r="Q150" s="41">
        <v>22.52343056997444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5.1767977023310614</v>
      </c>
      <c r="G151" s="13">
        <f t="shared" si="28"/>
        <v>0</v>
      </c>
      <c r="H151" s="13">
        <f t="shared" si="29"/>
        <v>5.1767977023310614</v>
      </c>
      <c r="I151" s="16">
        <f t="shared" si="36"/>
        <v>5.1959768680149629</v>
      </c>
      <c r="J151" s="13">
        <f t="shared" si="30"/>
        <v>5.1908843889056389</v>
      </c>
      <c r="K151" s="13">
        <f t="shared" si="31"/>
        <v>5.0924791093240884E-3</v>
      </c>
      <c r="L151" s="13">
        <f t="shared" si="32"/>
        <v>0</v>
      </c>
      <c r="M151" s="13">
        <f t="shared" si="37"/>
        <v>0.40187591331706407</v>
      </c>
      <c r="N151" s="13">
        <f t="shared" si="33"/>
        <v>2.1064957026499111E-2</v>
      </c>
      <c r="O151" s="13">
        <f t="shared" si="34"/>
        <v>2.1064957026499111E-2</v>
      </c>
      <c r="Q151" s="41">
        <v>17.55300802749268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2.4932585125871638</v>
      </c>
      <c r="G152" s="13">
        <f t="shared" si="28"/>
        <v>0</v>
      </c>
      <c r="H152" s="13">
        <f t="shared" si="29"/>
        <v>2.4932585125871638</v>
      </c>
      <c r="I152" s="16">
        <f t="shared" si="36"/>
        <v>2.4983509916964879</v>
      </c>
      <c r="J152" s="13">
        <f t="shared" si="30"/>
        <v>2.4975840655171693</v>
      </c>
      <c r="K152" s="13">
        <f t="shared" si="31"/>
        <v>7.6692617931861662E-4</v>
      </c>
      <c r="L152" s="13">
        <f t="shared" si="32"/>
        <v>0</v>
      </c>
      <c r="M152" s="13">
        <f t="shared" si="37"/>
        <v>0.38081095629056494</v>
      </c>
      <c r="N152" s="13">
        <f t="shared" si="33"/>
        <v>1.9960804227527634E-2</v>
      </c>
      <c r="O152" s="13">
        <f t="shared" si="34"/>
        <v>1.9960804227527634E-2</v>
      </c>
      <c r="Q152" s="41">
        <v>15.39846218893191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54.14290790422158</v>
      </c>
      <c r="G153" s="13">
        <f t="shared" si="28"/>
        <v>0</v>
      </c>
      <c r="H153" s="13">
        <f t="shared" si="29"/>
        <v>54.14290790422158</v>
      </c>
      <c r="I153" s="16">
        <f t="shared" si="36"/>
        <v>54.143674830400897</v>
      </c>
      <c r="J153" s="13">
        <f t="shared" si="30"/>
        <v>45.825900640429865</v>
      </c>
      <c r="K153" s="13">
        <f t="shared" si="31"/>
        <v>8.3177741899710327</v>
      </c>
      <c r="L153" s="13">
        <f t="shared" si="32"/>
        <v>0</v>
      </c>
      <c r="M153" s="13">
        <f t="shared" si="37"/>
        <v>0.36085015206303728</v>
      </c>
      <c r="N153" s="13">
        <f t="shared" si="33"/>
        <v>1.8914527331267132E-2</v>
      </c>
      <c r="O153" s="13">
        <f t="shared" si="34"/>
        <v>1.8914527331267132E-2</v>
      </c>
      <c r="Q153" s="41">
        <v>13.111303863219851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42.02041804350997</v>
      </c>
      <c r="G154" s="13">
        <f t="shared" si="28"/>
        <v>0</v>
      </c>
      <c r="H154" s="13">
        <f t="shared" si="29"/>
        <v>42.02041804350997</v>
      </c>
      <c r="I154" s="16">
        <f t="shared" si="36"/>
        <v>50.338192233481003</v>
      </c>
      <c r="J154" s="13">
        <f t="shared" si="30"/>
        <v>43.805535862652619</v>
      </c>
      <c r="K154" s="13">
        <f t="shared" si="31"/>
        <v>6.5326563708283842</v>
      </c>
      <c r="L154" s="13">
        <f t="shared" si="32"/>
        <v>0</v>
      </c>
      <c r="M154" s="13">
        <f t="shared" si="37"/>
        <v>0.34193562473177014</v>
      </c>
      <c r="N154" s="13">
        <f t="shared" si="33"/>
        <v>1.7923092681399633E-2</v>
      </c>
      <c r="O154" s="13">
        <f t="shared" si="34"/>
        <v>1.7923092681399633E-2</v>
      </c>
      <c r="Q154" s="41">
        <v>13.58920822258065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29.045478101093629</v>
      </c>
      <c r="G155" s="13">
        <f t="shared" si="28"/>
        <v>0</v>
      </c>
      <c r="H155" s="13">
        <f t="shared" si="29"/>
        <v>29.045478101093629</v>
      </c>
      <c r="I155" s="16">
        <f t="shared" si="36"/>
        <v>35.578134471922013</v>
      </c>
      <c r="J155" s="13">
        <f t="shared" si="30"/>
        <v>33.192055677084078</v>
      </c>
      <c r="K155" s="13">
        <f t="shared" si="31"/>
        <v>2.3860787948379354</v>
      </c>
      <c r="L155" s="13">
        <f t="shared" si="32"/>
        <v>0</v>
      </c>
      <c r="M155" s="13">
        <f t="shared" si="37"/>
        <v>0.32401253205037051</v>
      </c>
      <c r="N155" s="13">
        <f t="shared" si="33"/>
        <v>1.6983625635466543E-2</v>
      </c>
      <c r="O155" s="13">
        <f t="shared" si="34"/>
        <v>1.6983625635466543E-2</v>
      </c>
      <c r="Q155" s="41">
        <v>14.112598440240721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103.3546720014686</v>
      </c>
      <c r="G156" s="13">
        <f t="shared" si="28"/>
        <v>0.92446572432547103</v>
      </c>
      <c r="H156" s="13">
        <f t="shared" si="29"/>
        <v>102.43020627714313</v>
      </c>
      <c r="I156" s="16">
        <f t="shared" si="36"/>
        <v>104.81628507198107</v>
      </c>
      <c r="J156" s="13">
        <f t="shared" si="30"/>
        <v>66.749142193741704</v>
      </c>
      <c r="K156" s="13">
        <f t="shared" si="31"/>
        <v>38.067142878239366</v>
      </c>
      <c r="L156" s="13">
        <f t="shared" si="32"/>
        <v>0.89613215263239765</v>
      </c>
      <c r="M156" s="13">
        <f t="shared" si="37"/>
        <v>1.2031610590473016</v>
      </c>
      <c r="N156" s="13">
        <f t="shared" si="33"/>
        <v>6.3065576126710376E-2</v>
      </c>
      <c r="O156" s="13">
        <f t="shared" si="34"/>
        <v>0.9875313004521814</v>
      </c>
      <c r="Q156" s="41">
        <v>13.200678050394689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50.040224237363788</v>
      </c>
      <c r="G157" s="13">
        <f t="shared" si="28"/>
        <v>0</v>
      </c>
      <c r="H157" s="13">
        <f t="shared" si="29"/>
        <v>50.040224237363788</v>
      </c>
      <c r="I157" s="16">
        <f t="shared" si="36"/>
        <v>87.21123496297075</v>
      </c>
      <c r="J157" s="13">
        <f t="shared" si="30"/>
        <v>70.795076459729515</v>
      </c>
      <c r="K157" s="13">
        <f t="shared" si="31"/>
        <v>16.416158503241235</v>
      </c>
      <c r="L157" s="13">
        <f t="shared" si="32"/>
        <v>1.3158493189670321E-2</v>
      </c>
      <c r="M157" s="13">
        <f t="shared" si="37"/>
        <v>1.1532539761102614</v>
      </c>
      <c r="N157" s="13">
        <f t="shared" si="33"/>
        <v>6.0449618009914129E-2</v>
      </c>
      <c r="O157" s="13">
        <f t="shared" si="34"/>
        <v>6.0449618009914129E-2</v>
      </c>
      <c r="Q157" s="41">
        <v>18.022570869543902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1.0533333330000001</v>
      </c>
      <c r="G158" s="13">
        <f t="shared" si="28"/>
        <v>0</v>
      </c>
      <c r="H158" s="13">
        <f t="shared" si="29"/>
        <v>1.0533333330000001</v>
      </c>
      <c r="I158" s="16">
        <f t="shared" si="36"/>
        <v>17.456333343051565</v>
      </c>
      <c r="J158" s="13">
        <f t="shared" si="30"/>
        <v>17.285118458938591</v>
      </c>
      <c r="K158" s="13">
        <f t="shared" si="31"/>
        <v>0.17121488411297392</v>
      </c>
      <c r="L158" s="13">
        <f t="shared" si="32"/>
        <v>0</v>
      </c>
      <c r="M158" s="13">
        <f t="shared" si="37"/>
        <v>1.0928043581003473</v>
      </c>
      <c r="N158" s="13">
        <f t="shared" si="33"/>
        <v>5.7281056363268516E-2</v>
      </c>
      <c r="O158" s="13">
        <f t="shared" si="34"/>
        <v>5.7281056363268516E-2</v>
      </c>
      <c r="Q158" s="41">
        <v>18.310127670782439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22.4878905880521</v>
      </c>
      <c r="G159" s="13">
        <f t="shared" si="28"/>
        <v>0</v>
      </c>
      <c r="H159" s="13">
        <f t="shared" si="29"/>
        <v>22.4878905880521</v>
      </c>
      <c r="I159" s="16">
        <f t="shared" si="36"/>
        <v>22.659105472165074</v>
      </c>
      <c r="J159" s="13">
        <f t="shared" si="30"/>
        <v>22.391858402213238</v>
      </c>
      <c r="K159" s="13">
        <f t="shared" si="31"/>
        <v>0.26724706995183567</v>
      </c>
      <c r="L159" s="13">
        <f t="shared" si="32"/>
        <v>0</v>
      </c>
      <c r="M159" s="13">
        <f t="shared" si="37"/>
        <v>1.0355233017370788</v>
      </c>
      <c r="N159" s="13">
        <f t="shared" si="33"/>
        <v>5.4278579850642231E-2</v>
      </c>
      <c r="O159" s="13">
        <f t="shared" si="34"/>
        <v>5.4278579850642231E-2</v>
      </c>
      <c r="Q159" s="41">
        <v>20.670886633222931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0.46666666699999998</v>
      </c>
      <c r="G160" s="13">
        <f t="shared" si="28"/>
        <v>0</v>
      </c>
      <c r="H160" s="13">
        <f t="shared" si="29"/>
        <v>0.46666666699999998</v>
      </c>
      <c r="I160" s="16">
        <f t="shared" si="36"/>
        <v>0.73391373695183559</v>
      </c>
      <c r="J160" s="13">
        <f t="shared" si="30"/>
        <v>0.73390645723376269</v>
      </c>
      <c r="K160" s="13">
        <f t="shared" si="31"/>
        <v>7.2797180729056166E-6</v>
      </c>
      <c r="L160" s="13">
        <f t="shared" si="32"/>
        <v>0</v>
      </c>
      <c r="M160" s="13">
        <f t="shared" si="37"/>
        <v>0.98124472188643663</v>
      </c>
      <c r="N160" s="13">
        <f t="shared" si="33"/>
        <v>5.143348285894693E-2</v>
      </c>
      <c r="O160" s="13">
        <f t="shared" si="34"/>
        <v>5.143348285894693E-2</v>
      </c>
      <c r="Q160" s="41">
        <v>22.360565659922852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18.459634388137541</v>
      </c>
      <c r="G161" s="18">
        <f t="shared" si="28"/>
        <v>0</v>
      </c>
      <c r="H161" s="18">
        <f t="shared" si="29"/>
        <v>18.459634388137541</v>
      </c>
      <c r="I161" s="17">
        <f t="shared" si="36"/>
        <v>18.459641667855614</v>
      </c>
      <c r="J161" s="18">
        <f t="shared" si="30"/>
        <v>18.376693285880126</v>
      </c>
      <c r="K161" s="18">
        <f t="shared" si="31"/>
        <v>8.2948381975487706E-2</v>
      </c>
      <c r="L161" s="18">
        <f t="shared" si="32"/>
        <v>0</v>
      </c>
      <c r="M161" s="18">
        <f t="shared" si="37"/>
        <v>0.92981123902748974</v>
      </c>
      <c r="N161" s="18">
        <f t="shared" si="33"/>
        <v>4.8737516093473973E-2</v>
      </c>
      <c r="O161" s="18">
        <f t="shared" si="34"/>
        <v>4.8737516093473973E-2</v>
      </c>
      <c r="P161" s="3"/>
      <c r="Q161" s="42">
        <v>24.692512193548389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37.116989994486687</v>
      </c>
      <c r="G162" s="13">
        <f t="shared" si="28"/>
        <v>0</v>
      </c>
      <c r="H162" s="13">
        <f t="shared" si="29"/>
        <v>37.116989994486687</v>
      </c>
      <c r="I162" s="16">
        <f t="shared" si="36"/>
        <v>37.199938376462171</v>
      </c>
      <c r="J162" s="13">
        <f t="shared" si="30"/>
        <v>36.006649236118335</v>
      </c>
      <c r="K162" s="13">
        <f t="shared" si="31"/>
        <v>1.1932891403438362</v>
      </c>
      <c r="L162" s="13">
        <f t="shared" si="32"/>
        <v>0</v>
      </c>
      <c r="M162" s="13">
        <f t="shared" si="37"/>
        <v>0.88107372293401576</v>
      </c>
      <c r="N162" s="13">
        <f t="shared" si="33"/>
        <v>4.6182862659249993E-2</v>
      </c>
      <c r="O162" s="13">
        <f t="shared" si="34"/>
        <v>4.6182862659249993E-2</v>
      </c>
      <c r="Q162" s="41">
        <v>20.386440053111169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10.283262005730281</v>
      </c>
      <c r="G163" s="13">
        <f t="shared" si="28"/>
        <v>0</v>
      </c>
      <c r="H163" s="13">
        <f t="shared" si="29"/>
        <v>10.283262005730281</v>
      </c>
      <c r="I163" s="16">
        <f t="shared" si="36"/>
        <v>11.476551146074117</v>
      </c>
      <c r="J163" s="13">
        <f t="shared" si="30"/>
        <v>11.426175272637636</v>
      </c>
      <c r="K163" s="13">
        <f t="shared" si="31"/>
        <v>5.03758734364812E-2</v>
      </c>
      <c r="L163" s="13">
        <f t="shared" si="32"/>
        <v>0</v>
      </c>
      <c r="M163" s="13">
        <f t="shared" si="37"/>
        <v>0.83489086027476578</v>
      </c>
      <c r="N163" s="13">
        <f t="shared" si="33"/>
        <v>4.3762115396125817E-2</v>
      </c>
      <c r="O163" s="13">
        <f t="shared" si="34"/>
        <v>4.3762115396125817E-2</v>
      </c>
      <c r="Q163" s="41">
        <v>18.12210008830446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31.551308885846531</v>
      </c>
      <c r="G164" s="13">
        <f t="shared" si="28"/>
        <v>0</v>
      </c>
      <c r="H164" s="13">
        <f t="shared" si="29"/>
        <v>31.551308885846531</v>
      </c>
      <c r="I164" s="16">
        <f t="shared" si="36"/>
        <v>31.60168475928301</v>
      </c>
      <c r="J164" s="13">
        <f t="shared" si="30"/>
        <v>29.99101590624679</v>
      </c>
      <c r="K164" s="13">
        <f t="shared" si="31"/>
        <v>1.6106688530362199</v>
      </c>
      <c r="L164" s="13">
        <f t="shared" si="32"/>
        <v>0</v>
      </c>
      <c r="M164" s="13">
        <f t="shared" si="37"/>
        <v>0.79112874487863993</v>
      </c>
      <c r="N164" s="13">
        <f t="shared" si="33"/>
        <v>4.1468255401882308E-2</v>
      </c>
      <c r="O164" s="13">
        <f t="shared" si="34"/>
        <v>4.1468255401882308E-2</v>
      </c>
      <c r="Q164" s="41">
        <v>14.56980618067646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83.470537771136804</v>
      </c>
      <c r="G165" s="13">
        <f t="shared" si="28"/>
        <v>0.52678303971883511</v>
      </c>
      <c r="H165" s="13">
        <f t="shared" si="29"/>
        <v>82.943754731417968</v>
      </c>
      <c r="I165" s="16">
        <f t="shared" si="36"/>
        <v>84.554423584454184</v>
      </c>
      <c r="J165" s="13">
        <f t="shared" si="30"/>
        <v>63.655023613677429</v>
      </c>
      <c r="K165" s="13">
        <f t="shared" si="31"/>
        <v>20.899399970776756</v>
      </c>
      <c r="L165" s="13">
        <f t="shared" si="32"/>
        <v>0.19599471237453422</v>
      </c>
      <c r="M165" s="13">
        <f t="shared" si="37"/>
        <v>0.94565520185129193</v>
      </c>
      <c r="N165" s="13">
        <f t="shared" si="33"/>
        <v>4.9568002283248494E-2</v>
      </c>
      <c r="O165" s="13">
        <f t="shared" si="34"/>
        <v>0.57635104200208365</v>
      </c>
      <c r="Q165" s="41">
        <v>14.802821449318561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63.652821050883453</v>
      </c>
      <c r="G166" s="13">
        <f t="shared" si="28"/>
        <v>0.13042870531376807</v>
      </c>
      <c r="H166" s="13">
        <f t="shared" si="29"/>
        <v>63.522392345569685</v>
      </c>
      <c r="I166" s="16">
        <f t="shared" si="36"/>
        <v>84.225797603971913</v>
      </c>
      <c r="J166" s="13">
        <f t="shared" si="30"/>
        <v>58.198121612360474</v>
      </c>
      <c r="K166" s="13">
        <f t="shared" si="31"/>
        <v>26.027675991611439</v>
      </c>
      <c r="L166" s="13">
        <f t="shared" si="32"/>
        <v>0.40513682648449273</v>
      </c>
      <c r="M166" s="13">
        <f t="shared" si="37"/>
        <v>1.3012240260525361</v>
      </c>
      <c r="N166" s="13">
        <f t="shared" si="33"/>
        <v>6.8205700521840565E-2</v>
      </c>
      <c r="O166" s="13">
        <f t="shared" si="34"/>
        <v>0.19863440583560865</v>
      </c>
      <c r="Q166" s="41">
        <v>12.137570222580649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5.1834710256793723</v>
      </c>
      <c r="G167" s="13">
        <f t="shared" si="28"/>
        <v>0</v>
      </c>
      <c r="H167" s="13">
        <f t="shared" si="29"/>
        <v>5.1834710256793723</v>
      </c>
      <c r="I167" s="16">
        <f t="shared" si="36"/>
        <v>30.806010190806319</v>
      </c>
      <c r="J167" s="13">
        <f t="shared" si="30"/>
        <v>28.43591059815013</v>
      </c>
      <c r="K167" s="13">
        <f t="shared" si="31"/>
        <v>2.3700995926561887</v>
      </c>
      <c r="L167" s="13">
        <f t="shared" si="32"/>
        <v>0</v>
      </c>
      <c r="M167" s="13">
        <f t="shared" si="37"/>
        <v>1.2330183255306955</v>
      </c>
      <c r="N167" s="13">
        <f t="shared" si="33"/>
        <v>6.4630591631646139E-2</v>
      </c>
      <c r="O167" s="13">
        <f t="shared" si="34"/>
        <v>6.4630591631646139E-2</v>
      </c>
      <c r="Q167" s="41">
        <v>10.87549797396373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19.080243254983081</v>
      </c>
      <c r="G168" s="13">
        <f t="shared" si="28"/>
        <v>0</v>
      </c>
      <c r="H168" s="13">
        <f t="shared" si="29"/>
        <v>19.080243254983081</v>
      </c>
      <c r="I168" s="16">
        <f t="shared" si="36"/>
        <v>21.45034284763927</v>
      </c>
      <c r="J168" s="13">
        <f t="shared" si="30"/>
        <v>20.973386040496869</v>
      </c>
      <c r="K168" s="13">
        <f t="shared" si="31"/>
        <v>0.47695680714240041</v>
      </c>
      <c r="L168" s="13">
        <f t="shared" si="32"/>
        <v>0</v>
      </c>
      <c r="M168" s="13">
        <f t="shared" si="37"/>
        <v>1.1683877338990494</v>
      </c>
      <c r="N168" s="13">
        <f t="shared" si="33"/>
        <v>6.1242877687606612E-2</v>
      </c>
      <c r="O168" s="13">
        <f t="shared" si="34"/>
        <v>6.1242877687606612E-2</v>
      </c>
      <c r="Q168" s="41">
        <v>15.285311595124091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27.71248669270306</v>
      </c>
      <c r="G169" s="13">
        <f t="shared" si="28"/>
        <v>0</v>
      </c>
      <c r="H169" s="13">
        <f t="shared" si="29"/>
        <v>27.71248669270306</v>
      </c>
      <c r="I169" s="16">
        <f t="shared" si="36"/>
        <v>28.18944349984546</v>
      </c>
      <c r="J169" s="13">
        <f t="shared" si="30"/>
        <v>27.478193760040526</v>
      </c>
      <c r="K169" s="13">
        <f t="shared" si="31"/>
        <v>0.71124973980493422</v>
      </c>
      <c r="L169" s="13">
        <f t="shared" si="32"/>
        <v>0</v>
      </c>
      <c r="M169" s="13">
        <f t="shared" si="37"/>
        <v>1.1071448562114428</v>
      </c>
      <c r="N169" s="13">
        <f t="shared" si="33"/>
        <v>5.8032736089369659E-2</v>
      </c>
      <c r="O169" s="13">
        <f t="shared" si="34"/>
        <v>5.8032736089369659E-2</v>
      </c>
      <c r="Q169" s="41">
        <v>18.239514914474672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1.4330303310401851</v>
      </c>
      <c r="G170" s="13">
        <f t="shared" si="28"/>
        <v>0</v>
      </c>
      <c r="H170" s="13">
        <f t="shared" si="29"/>
        <v>1.4330303310401851</v>
      </c>
      <c r="I170" s="16">
        <f t="shared" si="36"/>
        <v>2.1442800708451193</v>
      </c>
      <c r="J170" s="13">
        <f t="shared" si="30"/>
        <v>2.1440228564791095</v>
      </c>
      <c r="K170" s="13">
        <f t="shared" si="31"/>
        <v>2.5721436600978365E-4</v>
      </c>
      <c r="L170" s="13">
        <f t="shared" si="32"/>
        <v>0</v>
      </c>
      <c r="M170" s="13">
        <f t="shared" si="37"/>
        <v>1.049112120122073</v>
      </c>
      <c r="N170" s="13">
        <f t="shared" si="33"/>
        <v>5.4990859103603983E-2</v>
      </c>
      <c r="O170" s="13">
        <f t="shared" si="34"/>
        <v>5.4990859103603983E-2</v>
      </c>
      <c r="Q170" s="41">
        <v>19.896968689423261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2.2843075337521879</v>
      </c>
      <c r="G171" s="13">
        <f t="shared" si="28"/>
        <v>0</v>
      </c>
      <c r="H171" s="13">
        <f t="shared" si="29"/>
        <v>2.2843075337521879</v>
      </c>
      <c r="I171" s="16">
        <f t="shared" si="36"/>
        <v>2.2845647481181977</v>
      </c>
      <c r="J171" s="13">
        <f t="shared" si="30"/>
        <v>2.2843804975949493</v>
      </c>
      <c r="K171" s="13">
        <f t="shared" si="31"/>
        <v>1.8425052324833047E-4</v>
      </c>
      <c r="L171" s="13">
        <f t="shared" si="32"/>
        <v>0</v>
      </c>
      <c r="M171" s="13">
        <f t="shared" si="37"/>
        <v>0.99412126101846898</v>
      </c>
      <c r="N171" s="13">
        <f t="shared" si="33"/>
        <v>5.2108426876435972E-2</v>
      </c>
      <c r="O171" s="13">
        <f t="shared" si="34"/>
        <v>5.2108426876435972E-2</v>
      </c>
      <c r="Q171" s="41">
        <v>23.606585866932161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27.873621693106131</v>
      </c>
      <c r="G172" s="13">
        <f t="shared" si="28"/>
        <v>0</v>
      </c>
      <c r="H172" s="13">
        <f t="shared" si="29"/>
        <v>27.873621693106131</v>
      </c>
      <c r="I172" s="16">
        <f t="shared" si="36"/>
        <v>27.873805943629378</v>
      </c>
      <c r="J172" s="13">
        <f t="shared" si="30"/>
        <v>27.505442054604728</v>
      </c>
      <c r="K172" s="13">
        <f t="shared" si="31"/>
        <v>0.36836388902464989</v>
      </c>
      <c r="L172" s="13">
        <f t="shared" si="32"/>
        <v>0</v>
      </c>
      <c r="M172" s="13">
        <f t="shared" si="37"/>
        <v>0.94201283414203296</v>
      </c>
      <c r="N172" s="13">
        <f t="shared" si="33"/>
        <v>4.9377081860481793E-2</v>
      </c>
      <c r="O172" s="13">
        <f t="shared" si="34"/>
        <v>4.9377081860481793E-2</v>
      </c>
      <c r="Q172" s="41">
        <v>22.782444193548379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20.515629969834158</v>
      </c>
      <c r="G173" s="18">
        <f t="shared" si="28"/>
        <v>0</v>
      </c>
      <c r="H173" s="18">
        <f t="shared" si="29"/>
        <v>20.515629969834158</v>
      </c>
      <c r="I173" s="17">
        <f t="shared" si="36"/>
        <v>20.883993858858808</v>
      </c>
      <c r="J173" s="18">
        <f t="shared" si="30"/>
        <v>20.746897656511955</v>
      </c>
      <c r="K173" s="18">
        <f t="shared" si="31"/>
        <v>0.1370962023468536</v>
      </c>
      <c r="L173" s="18">
        <f t="shared" si="32"/>
        <v>0</v>
      </c>
      <c r="M173" s="18">
        <f t="shared" si="37"/>
        <v>0.89263575228155112</v>
      </c>
      <c r="N173" s="18">
        <f t="shared" si="33"/>
        <v>4.678890458232688E-2</v>
      </c>
      <c r="O173" s="18">
        <f t="shared" si="34"/>
        <v>4.678890458232688E-2</v>
      </c>
      <c r="P173" s="3"/>
      <c r="Q173" s="42">
        <v>23.72434155427462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38.735000453913848</v>
      </c>
      <c r="G174" s="13">
        <f t="shared" si="28"/>
        <v>0</v>
      </c>
      <c r="H174" s="13">
        <f t="shared" si="29"/>
        <v>38.735000453913848</v>
      </c>
      <c r="I174" s="16">
        <f t="shared" si="36"/>
        <v>38.872096656260702</v>
      </c>
      <c r="J174" s="13">
        <f t="shared" si="30"/>
        <v>37.822661377721325</v>
      </c>
      <c r="K174" s="13">
        <f t="shared" si="31"/>
        <v>1.0494352785393772</v>
      </c>
      <c r="L174" s="13">
        <f t="shared" si="32"/>
        <v>0</v>
      </c>
      <c r="M174" s="13">
        <f t="shared" si="37"/>
        <v>0.84584684769922425</v>
      </c>
      <c r="N174" s="13">
        <f t="shared" si="33"/>
        <v>4.4336390680190928E-2</v>
      </c>
      <c r="O174" s="13">
        <f t="shared" si="34"/>
        <v>4.4336390680190928E-2</v>
      </c>
      <c r="Q174" s="41">
        <v>22.28343234929855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34.203787417297981</v>
      </c>
      <c r="G175" s="13">
        <f t="shared" si="28"/>
        <v>0</v>
      </c>
      <c r="H175" s="13">
        <f t="shared" si="29"/>
        <v>34.203787417297981</v>
      </c>
      <c r="I175" s="16">
        <f t="shared" si="36"/>
        <v>35.253222695837358</v>
      </c>
      <c r="J175" s="13">
        <f t="shared" si="30"/>
        <v>33.608991500522009</v>
      </c>
      <c r="K175" s="13">
        <f t="shared" si="31"/>
        <v>1.6442311953153492</v>
      </c>
      <c r="L175" s="13">
        <f t="shared" si="32"/>
        <v>0</v>
      </c>
      <c r="M175" s="13">
        <f t="shared" si="37"/>
        <v>0.80151045701903334</v>
      </c>
      <c r="N175" s="13">
        <f t="shared" si="33"/>
        <v>4.2012429145199766E-2</v>
      </c>
      <c r="O175" s="13">
        <f t="shared" si="34"/>
        <v>4.2012429145199766E-2</v>
      </c>
      <c r="Q175" s="41">
        <v>16.817166224107289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84.739955246657317</v>
      </c>
      <c r="G176" s="13">
        <f t="shared" si="28"/>
        <v>0.55217138922924536</v>
      </c>
      <c r="H176" s="13">
        <f t="shared" si="29"/>
        <v>84.187783857428073</v>
      </c>
      <c r="I176" s="16">
        <f t="shared" si="36"/>
        <v>85.832015052743429</v>
      </c>
      <c r="J176" s="13">
        <f t="shared" si="30"/>
        <v>65.279465809112082</v>
      </c>
      <c r="K176" s="13">
        <f t="shared" si="31"/>
        <v>20.552549243631347</v>
      </c>
      <c r="L176" s="13">
        <f t="shared" si="32"/>
        <v>0.18184939452092147</v>
      </c>
      <c r="M176" s="13">
        <f t="shared" si="37"/>
        <v>0.94134742239475511</v>
      </c>
      <c r="N176" s="13">
        <f t="shared" si="33"/>
        <v>4.9342203258911366E-2</v>
      </c>
      <c r="O176" s="13">
        <f t="shared" si="34"/>
        <v>0.60151359248815672</v>
      </c>
      <c r="Q176" s="41">
        <v>15.360725261313251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0.28337928859161438</v>
      </c>
      <c r="G177" s="13">
        <f t="shared" si="28"/>
        <v>0</v>
      </c>
      <c r="H177" s="13">
        <f t="shared" si="29"/>
        <v>0.28337928859161438</v>
      </c>
      <c r="I177" s="16">
        <f t="shared" si="36"/>
        <v>20.654079137702041</v>
      </c>
      <c r="J177" s="13">
        <f t="shared" si="30"/>
        <v>19.972838016470984</v>
      </c>
      <c r="K177" s="13">
        <f t="shared" si="31"/>
        <v>0.68124112123105718</v>
      </c>
      <c r="L177" s="13">
        <f t="shared" si="32"/>
        <v>0</v>
      </c>
      <c r="M177" s="13">
        <f t="shared" si="37"/>
        <v>0.89200521913584374</v>
      </c>
      <c r="N177" s="13">
        <f t="shared" si="33"/>
        <v>4.6755854197424535E-2</v>
      </c>
      <c r="O177" s="13">
        <f t="shared" si="34"/>
        <v>4.6755854197424535E-2</v>
      </c>
      <c r="Q177" s="41">
        <v>11.748796222580649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2.2811348752113578</v>
      </c>
      <c r="G178" s="13">
        <f t="shared" si="28"/>
        <v>0</v>
      </c>
      <c r="H178" s="13">
        <f t="shared" si="29"/>
        <v>2.2811348752113578</v>
      </c>
      <c r="I178" s="16">
        <f t="shared" si="36"/>
        <v>2.962375996442415</v>
      </c>
      <c r="J178" s="13">
        <f t="shared" si="30"/>
        <v>2.9598625529196876</v>
      </c>
      <c r="K178" s="13">
        <f t="shared" si="31"/>
        <v>2.513443522727421E-3</v>
      </c>
      <c r="L178" s="13">
        <f t="shared" si="32"/>
        <v>0</v>
      </c>
      <c r="M178" s="13">
        <f t="shared" si="37"/>
        <v>0.84524936493841918</v>
      </c>
      <c r="N178" s="13">
        <f t="shared" si="33"/>
        <v>4.4305072683109313E-2</v>
      </c>
      <c r="O178" s="13">
        <f t="shared" si="34"/>
        <v>4.4305072683109313E-2</v>
      </c>
      <c r="Q178" s="41">
        <v>10.4541374817817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16.113056331830549</v>
      </c>
      <c r="G179" s="13">
        <f t="shared" si="28"/>
        <v>0</v>
      </c>
      <c r="H179" s="13">
        <f t="shared" si="29"/>
        <v>16.113056331830549</v>
      </c>
      <c r="I179" s="16">
        <f t="shared" si="36"/>
        <v>16.115569775353276</v>
      </c>
      <c r="J179" s="13">
        <f t="shared" si="30"/>
        <v>15.849261138585957</v>
      </c>
      <c r="K179" s="13">
        <f t="shared" si="31"/>
        <v>0.26630863676731842</v>
      </c>
      <c r="L179" s="13">
        <f t="shared" si="32"/>
        <v>0</v>
      </c>
      <c r="M179" s="13">
        <f t="shared" si="37"/>
        <v>0.80094429225530983</v>
      </c>
      <c r="N179" s="13">
        <f t="shared" si="33"/>
        <v>4.1982752730111053E-2</v>
      </c>
      <c r="O179" s="13">
        <f t="shared" si="34"/>
        <v>4.1982752730111053E-2</v>
      </c>
      <c r="Q179" s="41">
        <v>13.36297363517717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51.978722030146812</v>
      </c>
      <c r="G180" s="13">
        <f t="shared" si="28"/>
        <v>0</v>
      </c>
      <c r="H180" s="13">
        <f t="shared" si="29"/>
        <v>51.978722030146812</v>
      </c>
      <c r="I180" s="16">
        <f t="shared" si="36"/>
        <v>52.245030666914133</v>
      </c>
      <c r="J180" s="13">
        <f t="shared" si="30"/>
        <v>44.821514928869128</v>
      </c>
      <c r="K180" s="13">
        <f t="shared" si="31"/>
        <v>7.4235157380450048</v>
      </c>
      <c r="L180" s="13">
        <f t="shared" si="32"/>
        <v>0</v>
      </c>
      <c r="M180" s="13">
        <f t="shared" si="37"/>
        <v>0.75896153952519874</v>
      </c>
      <c r="N180" s="13">
        <f t="shared" si="33"/>
        <v>3.9782160823981561E-2</v>
      </c>
      <c r="O180" s="13">
        <f t="shared" si="34"/>
        <v>3.9782160823981561E-2</v>
      </c>
      <c r="Q180" s="41">
        <v>13.311577475976881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2.2888291250941331</v>
      </c>
      <c r="G181" s="13">
        <f t="shared" si="28"/>
        <v>0</v>
      </c>
      <c r="H181" s="13">
        <f t="shared" si="29"/>
        <v>2.2888291250941331</v>
      </c>
      <c r="I181" s="16">
        <f t="shared" si="36"/>
        <v>9.7123448631391369</v>
      </c>
      <c r="J181" s="13">
        <f t="shared" si="30"/>
        <v>9.6785191473996761</v>
      </c>
      <c r="K181" s="13">
        <f t="shared" si="31"/>
        <v>3.3825715739460804E-2</v>
      </c>
      <c r="L181" s="13">
        <f t="shared" si="32"/>
        <v>0</v>
      </c>
      <c r="M181" s="13">
        <f t="shared" si="37"/>
        <v>0.71917937870121718</v>
      </c>
      <c r="N181" s="13">
        <f t="shared" si="33"/>
        <v>3.7696916398005501E-2</v>
      </c>
      <c r="O181" s="13">
        <f t="shared" si="34"/>
        <v>3.7696916398005501E-2</v>
      </c>
      <c r="Q181" s="41">
        <v>17.406430542649201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21.22083100892814</v>
      </c>
      <c r="G182" s="13">
        <f t="shared" si="28"/>
        <v>0</v>
      </c>
      <c r="H182" s="13">
        <f t="shared" si="29"/>
        <v>21.22083100892814</v>
      </c>
      <c r="I182" s="16">
        <f t="shared" si="36"/>
        <v>21.254656724667601</v>
      </c>
      <c r="J182" s="13">
        <f t="shared" si="30"/>
        <v>21.029712764665494</v>
      </c>
      <c r="K182" s="13">
        <f t="shared" si="31"/>
        <v>0.2249439600021077</v>
      </c>
      <c r="L182" s="13">
        <f t="shared" si="32"/>
        <v>0</v>
      </c>
      <c r="M182" s="13">
        <f t="shared" si="37"/>
        <v>0.68148246230321163</v>
      </c>
      <c r="N182" s="13">
        <f t="shared" si="33"/>
        <v>3.5720973332890732E-2</v>
      </c>
      <c r="O182" s="13">
        <f t="shared" si="34"/>
        <v>3.5720973332890732E-2</v>
      </c>
      <c r="Q182" s="41">
        <v>20.545225996491499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5.4247384742208</v>
      </c>
      <c r="G183" s="13">
        <f t="shared" si="28"/>
        <v>0</v>
      </c>
      <c r="H183" s="13">
        <f t="shared" si="29"/>
        <v>5.4247384742208</v>
      </c>
      <c r="I183" s="16">
        <f t="shared" si="36"/>
        <v>5.6496824342229077</v>
      </c>
      <c r="J183" s="13">
        <f t="shared" si="30"/>
        <v>5.6457426730589848</v>
      </c>
      <c r="K183" s="13">
        <f t="shared" si="31"/>
        <v>3.9397611639229169E-3</v>
      </c>
      <c r="L183" s="13">
        <f t="shared" si="32"/>
        <v>0</v>
      </c>
      <c r="M183" s="13">
        <f t="shared" si="37"/>
        <v>0.64576148897032093</v>
      </c>
      <c r="N183" s="13">
        <f t="shared" si="33"/>
        <v>3.3848602426181519E-2</v>
      </c>
      <c r="O183" s="13">
        <f t="shared" si="34"/>
        <v>3.3848602426181519E-2</v>
      </c>
      <c r="Q183" s="41">
        <v>21.143747675080721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8.5894935635185838</v>
      </c>
      <c r="G184" s="13">
        <f t="shared" si="28"/>
        <v>0</v>
      </c>
      <c r="H184" s="13">
        <f t="shared" si="29"/>
        <v>8.5894935635185838</v>
      </c>
      <c r="I184" s="16">
        <f t="shared" si="36"/>
        <v>8.5934333246825076</v>
      </c>
      <c r="J184" s="13">
        <f t="shared" si="30"/>
        <v>8.5841065620662942</v>
      </c>
      <c r="K184" s="13">
        <f t="shared" si="31"/>
        <v>9.3267626162134576E-3</v>
      </c>
      <c r="L184" s="13">
        <f t="shared" si="32"/>
        <v>0</v>
      </c>
      <c r="M184" s="13">
        <f t="shared" si="37"/>
        <v>0.61191288654413944</v>
      </c>
      <c r="N184" s="13">
        <f t="shared" si="33"/>
        <v>3.2074374780564893E-2</v>
      </c>
      <c r="O184" s="13">
        <f t="shared" si="34"/>
        <v>3.2074374780564893E-2</v>
      </c>
      <c r="Q184" s="41">
        <v>23.95337619354838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6.3838992473557434</v>
      </c>
      <c r="G185" s="18">
        <f t="shared" si="28"/>
        <v>0</v>
      </c>
      <c r="H185" s="18">
        <f t="shared" si="29"/>
        <v>6.3838992473557434</v>
      </c>
      <c r="I185" s="17">
        <f t="shared" si="36"/>
        <v>6.3932260099719569</v>
      </c>
      <c r="J185" s="18">
        <f t="shared" si="30"/>
        <v>6.389160754834152</v>
      </c>
      <c r="K185" s="18">
        <f t="shared" si="31"/>
        <v>4.0652551378048685E-3</v>
      </c>
      <c r="L185" s="18">
        <f t="shared" si="32"/>
        <v>0</v>
      </c>
      <c r="M185" s="18">
        <f t="shared" si="37"/>
        <v>0.57983851176357459</v>
      </c>
      <c r="N185" s="18">
        <f t="shared" si="33"/>
        <v>3.0393146062905049E-2</v>
      </c>
      <c r="O185" s="18">
        <f t="shared" si="34"/>
        <v>3.0393146062905049E-2</v>
      </c>
      <c r="P185" s="3"/>
      <c r="Q185" s="42">
        <v>23.552580657596781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6.3248966051826603</v>
      </c>
      <c r="G186" s="13">
        <f t="shared" si="28"/>
        <v>0</v>
      </c>
      <c r="H186" s="13">
        <f t="shared" si="29"/>
        <v>6.3248966051826603</v>
      </c>
      <c r="I186" s="16">
        <f t="shared" si="36"/>
        <v>6.3289618603204651</v>
      </c>
      <c r="J186" s="13">
        <f t="shared" si="30"/>
        <v>6.3247972326658841</v>
      </c>
      <c r="K186" s="13">
        <f t="shared" si="31"/>
        <v>4.1646276545810323E-3</v>
      </c>
      <c r="L186" s="13">
        <f t="shared" si="32"/>
        <v>0</v>
      </c>
      <c r="M186" s="13">
        <f t="shared" si="37"/>
        <v>0.5494453657006696</v>
      </c>
      <c r="N186" s="13">
        <f t="shared" si="33"/>
        <v>2.8800041588365199E-2</v>
      </c>
      <c r="O186" s="13">
        <f t="shared" si="34"/>
        <v>2.8800041588365199E-2</v>
      </c>
      <c r="Q186" s="41">
        <v>23.164655681124739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38.154280180761788</v>
      </c>
      <c r="G187" s="13">
        <f t="shared" si="28"/>
        <v>0</v>
      </c>
      <c r="H187" s="13">
        <f t="shared" si="29"/>
        <v>38.154280180761788</v>
      </c>
      <c r="I187" s="16">
        <f t="shared" si="36"/>
        <v>38.15844480841637</v>
      </c>
      <c r="J187" s="13">
        <f t="shared" si="30"/>
        <v>36.064561174710683</v>
      </c>
      <c r="K187" s="13">
        <f t="shared" si="31"/>
        <v>2.093883633705687</v>
      </c>
      <c r="L187" s="13">
        <f t="shared" si="32"/>
        <v>0</v>
      </c>
      <c r="M187" s="13">
        <f t="shared" si="37"/>
        <v>0.52064532411230435</v>
      </c>
      <c r="N187" s="13">
        <f t="shared" si="33"/>
        <v>2.729044218636854E-2</v>
      </c>
      <c r="O187" s="13">
        <f t="shared" si="34"/>
        <v>2.729044218636854E-2</v>
      </c>
      <c r="Q187" s="41">
        <v>16.694196234047009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33.58175677330037</v>
      </c>
      <c r="G188" s="13">
        <f t="shared" si="28"/>
        <v>0</v>
      </c>
      <c r="H188" s="13">
        <f t="shared" si="29"/>
        <v>33.58175677330037</v>
      </c>
      <c r="I188" s="16">
        <f t="shared" si="36"/>
        <v>35.675640407006057</v>
      </c>
      <c r="J188" s="13">
        <f t="shared" si="30"/>
        <v>32.928324171136701</v>
      </c>
      <c r="K188" s="13">
        <f t="shared" si="31"/>
        <v>2.7473162358693557</v>
      </c>
      <c r="L188" s="13">
        <f t="shared" si="32"/>
        <v>0</v>
      </c>
      <c r="M188" s="13">
        <f t="shared" si="37"/>
        <v>0.4933548819259358</v>
      </c>
      <c r="N188" s="13">
        <f t="shared" si="33"/>
        <v>2.5859970807417143E-2</v>
      </c>
      <c r="O188" s="13">
        <f t="shared" si="34"/>
        <v>2.5859970807417143E-2</v>
      </c>
      <c r="Q188" s="41">
        <v>13.030405942041901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21.144556443261969</v>
      </c>
      <c r="G189" s="13">
        <f t="shared" si="28"/>
        <v>0</v>
      </c>
      <c r="H189" s="13">
        <f t="shared" si="29"/>
        <v>21.144556443261969</v>
      </c>
      <c r="I189" s="16">
        <f t="shared" si="36"/>
        <v>23.891872679131325</v>
      </c>
      <c r="J189" s="13">
        <f t="shared" si="30"/>
        <v>22.727672742023859</v>
      </c>
      <c r="K189" s="13">
        <f t="shared" si="31"/>
        <v>1.1641999371074654</v>
      </c>
      <c r="L189" s="13">
        <f t="shared" si="32"/>
        <v>0</v>
      </c>
      <c r="M189" s="13">
        <f t="shared" si="37"/>
        <v>0.46749491111851865</v>
      </c>
      <c r="N189" s="13">
        <f t="shared" si="33"/>
        <v>2.4504479831935402E-2</v>
      </c>
      <c r="O189" s="13">
        <f t="shared" si="34"/>
        <v>2.4504479831935402E-2</v>
      </c>
      <c r="Q189" s="41">
        <v>10.831022959307861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58.10893073233769</v>
      </c>
      <c r="G190" s="13">
        <f t="shared" si="28"/>
        <v>1.9550898942852796E-2</v>
      </c>
      <c r="H190" s="13">
        <f t="shared" si="29"/>
        <v>58.089379833394837</v>
      </c>
      <c r="I190" s="16">
        <f t="shared" si="36"/>
        <v>59.253579770502299</v>
      </c>
      <c r="J190" s="13">
        <f t="shared" si="30"/>
        <v>46.638608044410304</v>
      </c>
      <c r="K190" s="13">
        <f t="shared" si="31"/>
        <v>12.614971726091994</v>
      </c>
      <c r="L190" s="13">
        <f t="shared" si="32"/>
        <v>0</v>
      </c>
      <c r="M190" s="13">
        <f t="shared" si="37"/>
        <v>0.44299043128658327</v>
      </c>
      <c r="N190" s="13">
        <f t="shared" si="33"/>
        <v>2.3220039044340394E-2</v>
      </c>
      <c r="O190" s="13">
        <f t="shared" si="34"/>
        <v>4.277093798719319E-2</v>
      </c>
      <c r="Q190" s="41">
        <v>11.210190922580651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40.045895355865888</v>
      </c>
      <c r="G191" s="13">
        <f t="shared" si="28"/>
        <v>0</v>
      </c>
      <c r="H191" s="13">
        <f t="shared" si="29"/>
        <v>40.045895355865888</v>
      </c>
      <c r="I191" s="16">
        <f t="shared" si="36"/>
        <v>52.660867081957882</v>
      </c>
      <c r="J191" s="13">
        <f t="shared" si="30"/>
        <v>43.450347060828172</v>
      </c>
      <c r="K191" s="13">
        <f t="shared" si="31"/>
        <v>9.2105200211297102</v>
      </c>
      <c r="L191" s="13">
        <f t="shared" si="32"/>
        <v>0</v>
      </c>
      <c r="M191" s="13">
        <f t="shared" si="37"/>
        <v>0.41977039224224288</v>
      </c>
      <c r="N191" s="13">
        <f t="shared" si="33"/>
        <v>2.2002924237470248E-2</v>
      </c>
      <c r="O191" s="13">
        <f t="shared" si="34"/>
        <v>2.2002924237470248E-2</v>
      </c>
      <c r="Q191" s="41">
        <v>11.461614222946769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82.701491540005904</v>
      </c>
      <c r="G192" s="13">
        <f t="shared" si="28"/>
        <v>0.51140211509621714</v>
      </c>
      <c r="H192" s="13">
        <f t="shared" si="29"/>
        <v>82.190089424909686</v>
      </c>
      <c r="I192" s="16">
        <f t="shared" si="36"/>
        <v>91.400609446039397</v>
      </c>
      <c r="J192" s="13">
        <f t="shared" si="30"/>
        <v>64.808947008981761</v>
      </c>
      <c r="K192" s="13">
        <f t="shared" si="31"/>
        <v>26.591662437057636</v>
      </c>
      <c r="L192" s="13">
        <f t="shared" si="32"/>
        <v>0.42813740544139145</v>
      </c>
      <c r="M192" s="13">
        <f t="shared" si="37"/>
        <v>0.82590487344616403</v>
      </c>
      <c r="N192" s="13">
        <f t="shared" si="33"/>
        <v>4.3291100786609166E-2</v>
      </c>
      <c r="O192" s="13">
        <f t="shared" si="34"/>
        <v>0.55469321588282627</v>
      </c>
      <c r="Q192" s="41">
        <v>14.06873813219215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0.4910644867541053</v>
      </c>
      <c r="G193" s="13">
        <f t="shared" si="28"/>
        <v>0</v>
      </c>
      <c r="H193" s="13">
        <f t="shared" si="29"/>
        <v>0.4910644867541053</v>
      </c>
      <c r="I193" s="16">
        <f t="shared" si="36"/>
        <v>26.654589518370351</v>
      </c>
      <c r="J193" s="13">
        <f t="shared" si="30"/>
        <v>25.822790650938369</v>
      </c>
      <c r="K193" s="13">
        <f t="shared" si="31"/>
        <v>0.83179886743198139</v>
      </c>
      <c r="L193" s="13">
        <f t="shared" si="32"/>
        <v>0</v>
      </c>
      <c r="M193" s="13">
        <f t="shared" si="37"/>
        <v>0.7826137726595549</v>
      </c>
      <c r="N193" s="13">
        <f t="shared" si="33"/>
        <v>4.1021929762715806E-2</v>
      </c>
      <c r="O193" s="13">
        <f t="shared" si="34"/>
        <v>4.1021929762715806E-2</v>
      </c>
      <c r="Q193" s="41">
        <v>15.869114845300549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2.423216477168213</v>
      </c>
      <c r="G194" s="13">
        <f t="shared" si="28"/>
        <v>0</v>
      </c>
      <c r="H194" s="13">
        <f t="shared" si="29"/>
        <v>2.423216477168213</v>
      </c>
      <c r="I194" s="16">
        <f t="shared" si="36"/>
        <v>3.2550153446001944</v>
      </c>
      <c r="J194" s="13">
        <f t="shared" si="30"/>
        <v>3.2541089473732727</v>
      </c>
      <c r="K194" s="13">
        <f t="shared" si="31"/>
        <v>9.0639722692165137E-4</v>
      </c>
      <c r="L194" s="13">
        <f t="shared" si="32"/>
        <v>0</v>
      </c>
      <c r="M194" s="13">
        <f t="shared" si="37"/>
        <v>0.7415918428968391</v>
      </c>
      <c r="N194" s="13">
        <f t="shared" si="33"/>
        <v>3.8871700901117141E-2</v>
      </c>
      <c r="O194" s="13">
        <f t="shared" si="34"/>
        <v>3.8871700901117141E-2</v>
      </c>
      <c r="Q194" s="41">
        <v>19.843137415190121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2.572295849300863</v>
      </c>
      <c r="G195" s="13">
        <f t="shared" si="28"/>
        <v>0</v>
      </c>
      <c r="H195" s="13">
        <f t="shared" si="29"/>
        <v>2.572295849300863</v>
      </c>
      <c r="I195" s="16">
        <f t="shared" si="36"/>
        <v>2.5732022465277846</v>
      </c>
      <c r="J195" s="13">
        <f t="shared" si="30"/>
        <v>2.5728120246222677</v>
      </c>
      <c r="K195" s="13">
        <f t="shared" si="31"/>
        <v>3.9022190551696312E-4</v>
      </c>
      <c r="L195" s="13">
        <f t="shared" si="32"/>
        <v>0</v>
      </c>
      <c r="M195" s="13">
        <f t="shared" si="37"/>
        <v>0.70272014199572197</v>
      </c>
      <c r="N195" s="13">
        <f t="shared" si="33"/>
        <v>3.6834179661612218E-2</v>
      </c>
      <c r="O195" s="13">
        <f t="shared" si="34"/>
        <v>3.6834179661612218E-2</v>
      </c>
      <c r="Q195" s="41">
        <v>20.816156131041151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3.5728508605899081</v>
      </c>
      <c r="G196" s="13">
        <f t="shared" si="28"/>
        <v>0</v>
      </c>
      <c r="H196" s="13">
        <f t="shared" si="29"/>
        <v>3.5728508605899081</v>
      </c>
      <c r="I196" s="16">
        <f t="shared" si="36"/>
        <v>3.573241082495425</v>
      </c>
      <c r="J196" s="13">
        <f t="shared" si="30"/>
        <v>3.5725804600474991</v>
      </c>
      <c r="K196" s="13">
        <f t="shared" si="31"/>
        <v>6.6062244792597369E-4</v>
      </c>
      <c r="L196" s="13">
        <f t="shared" si="32"/>
        <v>0</v>
      </c>
      <c r="M196" s="13">
        <f t="shared" si="37"/>
        <v>0.66588596233410979</v>
      </c>
      <c r="N196" s="13">
        <f t="shared" si="33"/>
        <v>3.4903458297214231E-2</v>
      </c>
      <c r="O196" s="13">
        <f t="shared" si="34"/>
        <v>3.4903458297214231E-2</v>
      </c>
      <c r="Q196" s="41">
        <v>24.069342091898051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5.1700772033693596</v>
      </c>
      <c r="G197" s="18">
        <f t="shared" si="28"/>
        <v>0</v>
      </c>
      <c r="H197" s="18">
        <f t="shared" si="29"/>
        <v>5.1700772033693596</v>
      </c>
      <c r="I197" s="17">
        <f t="shared" si="36"/>
        <v>5.1707378258172856</v>
      </c>
      <c r="J197" s="18">
        <f t="shared" si="30"/>
        <v>5.1691442466734374</v>
      </c>
      <c r="K197" s="18">
        <f t="shared" si="31"/>
        <v>1.5935791438481672E-3</v>
      </c>
      <c r="L197" s="18">
        <f t="shared" si="32"/>
        <v>0</v>
      </c>
      <c r="M197" s="18">
        <f t="shared" si="37"/>
        <v>0.6309825040368956</v>
      </c>
      <c r="N197" s="18">
        <f t="shared" si="33"/>
        <v>3.3073938724771115E-2</v>
      </c>
      <c r="O197" s="18">
        <f t="shared" si="34"/>
        <v>3.3073938724771115E-2</v>
      </c>
      <c r="P197" s="3"/>
      <c r="Q197" s="42">
        <v>25.705532193548379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27.443423602283168</v>
      </c>
      <c r="G198" s="13">
        <f t="shared" ref="G198:G261" si="39">IF((F198-$J$2)&gt;0,$I$2*(F198-$J$2),0)</f>
        <v>0</v>
      </c>
      <c r="H198" s="13">
        <f t="shared" ref="H198:H261" si="40">F198-G198</f>
        <v>27.443423602283168</v>
      </c>
      <c r="I198" s="16">
        <f t="shared" si="36"/>
        <v>27.445017181427016</v>
      </c>
      <c r="J198" s="13">
        <f t="shared" ref="J198:J261" si="41">I198/SQRT(1+(I198/($K$2*(300+(25*Q198)+0.05*(Q198)^3)))^2)</f>
        <v>27.128637019749736</v>
      </c>
      <c r="K198" s="13">
        <f t="shared" ref="K198:K261" si="42">I198-J198</f>
        <v>0.31638016167728011</v>
      </c>
      <c r="L198" s="13">
        <f t="shared" ref="L198:L261" si="43">IF(K198&gt;$N$2,(K198-$N$2)/$L$2,0)</f>
        <v>0</v>
      </c>
      <c r="M198" s="13">
        <f t="shared" si="37"/>
        <v>0.59790856531212444</v>
      </c>
      <c r="N198" s="13">
        <f t="shared" ref="N198:N261" si="44">$M$2*M198</f>
        <v>3.134031629344939E-2</v>
      </c>
      <c r="O198" s="13">
        <f t="shared" ref="O198:O261" si="45">N198+G198</f>
        <v>3.134031629344939E-2</v>
      </c>
      <c r="Q198" s="41">
        <v>23.551968687707831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13.371104861226719</v>
      </c>
      <c r="G199" s="13">
        <f t="shared" si="39"/>
        <v>0</v>
      </c>
      <c r="H199" s="13">
        <f t="shared" si="40"/>
        <v>13.371104861226719</v>
      </c>
      <c r="I199" s="16">
        <f t="shared" ref="I199:I262" si="47">H199+K198-L198</f>
        <v>13.687485022903999</v>
      </c>
      <c r="J199" s="13">
        <f t="shared" si="41"/>
        <v>13.624805847977912</v>
      </c>
      <c r="K199" s="13">
        <f t="shared" si="42"/>
        <v>6.26791749260871E-2</v>
      </c>
      <c r="L199" s="13">
        <f t="shared" si="43"/>
        <v>0</v>
      </c>
      <c r="M199" s="13">
        <f t="shared" ref="M199:M262" si="48">L199+M198-N198</f>
        <v>0.56656824901867509</v>
      </c>
      <c r="N199" s="13">
        <f t="shared" si="44"/>
        <v>2.9697564404018426E-2</v>
      </c>
      <c r="O199" s="13">
        <f t="shared" si="45"/>
        <v>2.9697564404018426E-2</v>
      </c>
      <c r="Q199" s="41">
        <v>20.309589073639749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20.48149707923508</v>
      </c>
      <c r="G200" s="13">
        <f t="shared" si="39"/>
        <v>0</v>
      </c>
      <c r="H200" s="13">
        <f t="shared" si="40"/>
        <v>20.48149707923508</v>
      </c>
      <c r="I200" s="16">
        <f t="shared" si="47"/>
        <v>20.544176254161165</v>
      </c>
      <c r="J200" s="13">
        <f t="shared" si="41"/>
        <v>20.115025248133076</v>
      </c>
      <c r="K200" s="13">
        <f t="shared" si="42"/>
        <v>0.4291510060280892</v>
      </c>
      <c r="L200" s="13">
        <f t="shared" si="43"/>
        <v>0</v>
      </c>
      <c r="M200" s="13">
        <f t="shared" si="48"/>
        <v>0.5368706846146567</v>
      </c>
      <c r="N200" s="13">
        <f t="shared" si="44"/>
        <v>2.8140919934339099E-2</v>
      </c>
      <c r="O200" s="13">
        <f t="shared" si="45"/>
        <v>2.8140919934339099E-2</v>
      </c>
      <c r="Q200" s="41">
        <v>15.12898343486679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65.380750341166888</v>
      </c>
      <c r="G201" s="13">
        <f t="shared" si="39"/>
        <v>0.16498729111943675</v>
      </c>
      <c r="H201" s="13">
        <f t="shared" si="40"/>
        <v>65.215763050047457</v>
      </c>
      <c r="I201" s="16">
        <f t="shared" si="47"/>
        <v>65.64491405607555</v>
      </c>
      <c r="J201" s="13">
        <f t="shared" si="41"/>
        <v>51.058405952808492</v>
      </c>
      <c r="K201" s="13">
        <f t="shared" si="42"/>
        <v>14.586508103267057</v>
      </c>
      <c r="L201" s="13">
        <f t="shared" si="43"/>
        <v>0</v>
      </c>
      <c r="M201" s="13">
        <f t="shared" si="48"/>
        <v>0.50872976468031761</v>
      </c>
      <c r="N201" s="13">
        <f t="shared" si="44"/>
        <v>2.6665869428798301E-2</v>
      </c>
      <c r="O201" s="13">
        <f t="shared" si="45"/>
        <v>0.19165316054823506</v>
      </c>
      <c r="Q201" s="41">
        <v>12.26979922258065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7.4807582268213748</v>
      </c>
      <c r="G202" s="13">
        <f t="shared" si="39"/>
        <v>0</v>
      </c>
      <c r="H202" s="13">
        <f t="shared" si="40"/>
        <v>7.4807582268213748</v>
      </c>
      <c r="I202" s="16">
        <f t="shared" si="47"/>
        <v>22.067266330088433</v>
      </c>
      <c r="J202" s="13">
        <f t="shared" si="41"/>
        <v>21.236750547019795</v>
      </c>
      <c r="K202" s="13">
        <f t="shared" si="42"/>
        <v>0.8305157830686376</v>
      </c>
      <c r="L202" s="13">
        <f t="shared" si="43"/>
        <v>0</v>
      </c>
      <c r="M202" s="13">
        <f t="shared" si="48"/>
        <v>0.48206389525151933</v>
      </c>
      <c r="N202" s="13">
        <f t="shared" si="44"/>
        <v>2.5268136011645972E-2</v>
      </c>
      <c r="O202" s="13">
        <f t="shared" si="45"/>
        <v>2.5268136011645972E-2</v>
      </c>
      <c r="Q202" s="41">
        <v>11.69814044026749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11.96553116930979</v>
      </c>
      <c r="G203" s="13">
        <f t="shared" si="39"/>
        <v>0</v>
      </c>
      <c r="H203" s="13">
        <f t="shared" si="40"/>
        <v>11.96553116930979</v>
      </c>
      <c r="I203" s="16">
        <f t="shared" si="47"/>
        <v>12.796046952378427</v>
      </c>
      <c r="J203" s="13">
        <f t="shared" si="41"/>
        <v>12.64790518492506</v>
      </c>
      <c r="K203" s="13">
        <f t="shared" si="42"/>
        <v>0.14814176745336738</v>
      </c>
      <c r="L203" s="13">
        <f t="shared" si="43"/>
        <v>0</v>
      </c>
      <c r="M203" s="13">
        <f t="shared" si="48"/>
        <v>0.45679575923987337</v>
      </c>
      <c r="N203" s="13">
        <f t="shared" si="44"/>
        <v>2.3943666986290094E-2</v>
      </c>
      <c r="O203" s="13">
        <f t="shared" si="45"/>
        <v>2.3943666986290094E-2</v>
      </c>
      <c r="Q203" s="41">
        <v>12.648457827426929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3.7369339985451231</v>
      </c>
      <c r="G204" s="13">
        <f t="shared" si="39"/>
        <v>0</v>
      </c>
      <c r="H204" s="13">
        <f t="shared" si="40"/>
        <v>3.7369339985451231</v>
      </c>
      <c r="I204" s="16">
        <f t="shared" si="47"/>
        <v>3.8850757659984905</v>
      </c>
      <c r="J204" s="13">
        <f t="shared" si="41"/>
        <v>3.8815468724084803</v>
      </c>
      <c r="K204" s="13">
        <f t="shared" si="42"/>
        <v>3.5288935900101848E-3</v>
      </c>
      <c r="L204" s="13">
        <f t="shared" si="43"/>
        <v>0</v>
      </c>
      <c r="M204" s="13">
        <f t="shared" si="48"/>
        <v>0.43285209225358329</v>
      </c>
      <c r="N204" s="13">
        <f t="shared" si="44"/>
        <v>2.2688622084594091E-2</v>
      </c>
      <c r="O204" s="13">
        <f t="shared" si="45"/>
        <v>2.2688622084594091E-2</v>
      </c>
      <c r="Q204" s="41">
        <v>13.93917602423649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18.213004812786998</v>
      </c>
      <c r="G205" s="13">
        <f t="shared" si="39"/>
        <v>0</v>
      </c>
      <c r="H205" s="13">
        <f t="shared" si="40"/>
        <v>18.213004812786998</v>
      </c>
      <c r="I205" s="16">
        <f t="shared" si="47"/>
        <v>18.216533706377007</v>
      </c>
      <c r="J205" s="13">
        <f t="shared" si="41"/>
        <v>17.987521044346217</v>
      </c>
      <c r="K205" s="13">
        <f t="shared" si="42"/>
        <v>0.22901266203079018</v>
      </c>
      <c r="L205" s="13">
        <f t="shared" si="43"/>
        <v>0</v>
      </c>
      <c r="M205" s="13">
        <f t="shared" si="48"/>
        <v>0.41016347016898919</v>
      </c>
      <c r="N205" s="13">
        <f t="shared" si="44"/>
        <v>2.1499362332105809E-2</v>
      </c>
      <c r="O205" s="13">
        <f t="shared" si="45"/>
        <v>2.1499362332105809E-2</v>
      </c>
      <c r="Q205" s="41">
        <v>17.126094373140301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27.697740990923631</v>
      </c>
      <c r="G206" s="13">
        <f t="shared" si="39"/>
        <v>0</v>
      </c>
      <c r="H206" s="13">
        <f t="shared" si="40"/>
        <v>27.697740990923631</v>
      </c>
      <c r="I206" s="16">
        <f t="shared" si="47"/>
        <v>27.926753652954421</v>
      </c>
      <c r="J206" s="13">
        <f t="shared" si="41"/>
        <v>27.008419959418713</v>
      </c>
      <c r="K206" s="13">
        <f t="shared" si="42"/>
        <v>0.9183336935357076</v>
      </c>
      <c r="L206" s="13">
        <f t="shared" si="43"/>
        <v>0</v>
      </c>
      <c r="M206" s="13">
        <f t="shared" si="48"/>
        <v>0.38866410783688338</v>
      </c>
      <c r="N206" s="13">
        <f t="shared" si="44"/>
        <v>2.0372439496932963E-2</v>
      </c>
      <c r="O206" s="13">
        <f t="shared" si="45"/>
        <v>2.0372439496932963E-2</v>
      </c>
      <c r="Q206" s="41">
        <v>16.142318498345361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19.26247613777538</v>
      </c>
      <c r="G207" s="13">
        <f t="shared" si="39"/>
        <v>0</v>
      </c>
      <c r="H207" s="13">
        <f t="shared" si="40"/>
        <v>19.26247613777538</v>
      </c>
      <c r="I207" s="16">
        <f t="shared" si="47"/>
        <v>20.180809831311088</v>
      </c>
      <c r="J207" s="13">
        <f t="shared" si="41"/>
        <v>20.012881579622526</v>
      </c>
      <c r="K207" s="13">
        <f t="shared" si="42"/>
        <v>0.1679282516885614</v>
      </c>
      <c r="L207" s="13">
        <f t="shared" si="43"/>
        <v>0</v>
      </c>
      <c r="M207" s="13">
        <f t="shared" si="48"/>
        <v>0.36829166833995042</v>
      </c>
      <c r="N207" s="13">
        <f t="shared" si="44"/>
        <v>1.9304586091672349E-2</v>
      </c>
      <c r="O207" s="13">
        <f t="shared" si="45"/>
        <v>1.9304586091672349E-2</v>
      </c>
      <c r="Q207" s="41">
        <v>21.536036763499219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49.800395612512197</v>
      </c>
      <c r="G208" s="13">
        <f t="shared" si="39"/>
        <v>0</v>
      </c>
      <c r="H208" s="13">
        <f t="shared" si="40"/>
        <v>49.800395612512197</v>
      </c>
      <c r="I208" s="16">
        <f t="shared" si="47"/>
        <v>49.968323864200755</v>
      </c>
      <c r="J208" s="13">
        <f t="shared" si="41"/>
        <v>47.848487997890551</v>
      </c>
      <c r="K208" s="13">
        <f t="shared" si="42"/>
        <v>2.1198358663102042</v>
      </c>
      <c r="L208" s="13">
        <f t="shared" si="43"/>
        <v>0</v>
      </c>
      <c r="M208" s="13">
        <f t="shared" si="48"/>
        <v>0.34898708224827807</v>
      </c>
      <c r="N208" s="13">
        <f t="shared" si="44"/>
        <v>1.8292705899403648E-2</v>
      </c>
      <c r="O208" s="13">
        <f t="shared" si="45"/>
        <v>1.8292705899403648E-2</v>
      </c>
      <c r="Q208" s="41">
        <v>22.468763962168829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11.890236694019229</v>
      </c>
      <c r="G209" s="18">
        <f t="shared" si="39"/>
        <v>0</v>
      </c>
      <c r="H209" s="18">
        <f t="shared" si="40"/>
        <v>11.890236694019229</v>
      </c>
      <c r="I209" s="17">
        <f t="shared" si="47"/>
        <v>14.010072560329434</v>
      </c>
      <c r="J209" s="18">
        <f t="shared" si="41"/>
        <v>13.962275243306173</v>
      </c>
      <c r="K209" s="18">
        <f t="shared" si="42"/>
        <v>4.7797317023260177E-2</v>
      </c>
      <c r="L209" s="18">
        <f t="shared" si="43"/>
        <v>0</v>
      </c>
      <c r="M209" s="18">
        <f t="shared" si="48"/>
        <v>0.33069437634887444</v>
      </c>
      <c r="N209" s="18">
        <f t="shared" si="44"/>
        <v>1.7333864996278137E-2</v>
      </c>
      <c r="O209" s="18">
        <f t="shared" si="45"/>
        <v>1.7333864996278137E-2</v>
      </c>
      <c r="P209" s="3"/>
      <c r="Q209" s="42">
        <v>22.734294767981989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0.50484552567635987</v>
      </c>
      <c r="G210" s="13">
        <f t="shared" si="39"/>
        <v>0</v>
      </c>
      <c r="H210" s="13">
        <f t="shared" si="40"/>
        <v>0.50484552567635987</v>
      </c>
      <c r="I210" s="16">
        <f t="shared" si="47"/>
        <v>0.55264284269962005</v>
      </c>
      <c r="J210" s="13">
        <f t="shared" si="41"/>
        <v>0.5526395418865101</v>
      </c>
      <c r="K210" s="13">
        <f t="shared" si="42"/>
        <v>3.3008131099521165E-6</v>
      </c>
      <c r="L210" s="13">
        <f t="shared" si="43"/>
        <v>0</v>
      </c>
      <c r="M210" s="13">
        <f t="shared" si="48"/>
        <v>0.31336051135259629</v>
      </c>
      <c r="N210" s="13">
        <f t="shared" si="44"/>
        <v>1.6425283244672493E-2</v>
      </c>
      <c r="O210" s="13">
        <f t="shared" si="45"/>
        <v>1.6425283244672493E-2</v>
      </c>
      <c r="Q210" s="41">
        <v>21.934675193548379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26.875714458768059</v>
      </c>
      <c r="G211" s="13">
        <f t="shared" si="39"/>
        <v>0</v>
      </c>
      <c r="H211" s="13">
        <f t="shared" si="40"/>
        <v>26.875714458768059</v>
      </c>
      <c r="I211" s="16">
        <f t="shared" si="47"/>
        <v>26.875717759581168</v>
      </c>
      <c r="J211" s="13">
        <f t="shared" si="41"/>
        <v>26.434044374128685</v>
      </c>
      <c r="K211" s="13">
        <f t="shared" si="42"/>
        <v>0.44167338545248214</v>
      </c>
      <c r="L211" s="13">
        <f t="shared" si="43"/>
        <v>0</v>
      </c>
      <c r="M211" s="13">
        <f t="shared" si="48"/>
        <v>0.29693522810792378</v>
      </c>
      <c r="N211" s="13">
        <f t="shared" si="44"/>
        <v>1.5564326232242329E-2</v>
      </c>
      <c r="O211" s="13">
        <f t="shared" si="45"/>
        <v>1.5564326232242329E-2</v>
      </c>
      <c r="Q211" s="41">
        <v>20.688622130416199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2.1956082785187299</v>
      </c>
      <c r="G212" s="13">
        <f t="shared" si="39"/>
        <v>0</v>
      </c>
      <c r="H212" s="13">
        <f t="shared" si="40"/>
        <v>2.1956082785187299</v>
      </c>
      <c r="I212" s="16">
        <f t="shared" si="47"/>
        <v>2.637281663971212</v>
      </c>
      <c r="J212" s="13">
        <f t="shared" si="41"/>
        <v>2.6365608574445338</v>
      </c>
      <c r="K212" s="13">
        <f t="shared" si="42"/>
        <v>7.2080652667816381E-4</v>
      </c>
      <c r="L212" s="13">
        <f t="shared" si="43"/>
        <v>0</v>
      </c>
      <c r="M212" s="13">
        <f t="shared" si="48"/>
        <v>0.28137090187568142</v>
      </c>
      <c r="N212" s="13">
        <f t="shared" si="44"/>
        <v>1.4748497633502876E-2</v>
      </c>
      <c r="O212" s="13">
        <f t="shared" si="45"/>
        <v>1.4748497633502876E-2</v>
      </c>
      <c r="Q212" s="41">
        <v>16.9983601923003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109.2014184891211</v>
      </c>
      <c r="G213" s="13">
        <f t="shared" si="39"/>
        <v>1.041400654078521</v>
      </c>
      <c r="H213" s="13">
        <f t="shared" si="40"/>
        <v>108.16001783504258</v>
      </c>
      <c r="I213" s="16">
        <f t="shared" si="47"/>
        <v>108.16073864156925</v>
      </c>
      <c r="J213" s="13">
        <f t="shared" si="41"/>
        <v>60.568619170982366</v>
      </c>
      <c r="K213" s="13">
        <f t="shared" si="42"/>
        <v>47.592119470586887</v>
      </c>
      <c r="L213" s="13">
        <f t="shared" si="43"/>
        <v>1.284581162256337</v>
      </c>
      <c r="M213" s="13">
        <f t="shared" si="48"/>
        <v>1.5512035664985155</v>
      </c>
      <c r="N213" s="13">
        <f t="shared" si="44"/>
        <v>8.1308770654944157E-2</v>
      </c>
      <c r="O213" s="13">
        <f t="shared" si="45"/>
        <v>1.1227094247334652</v>
      </c>
      <c r="Q213" s="41">
        <v>10.709134926063941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43.414451218478398</v>
      </c>
      <c r="G214" s="13">
        <f t="shared" si="39"/>
        <v>0</v>
      </c>
      <c r="H214" s="13">
        <f t="shared" si="40"/>
        <v>43.414451218478398</v>
      </c>
      <c r="I214" s="16">
        <f t="shared" si="47"/>
        <v>89.721989526808954</v>
      </c>
      <c r="J214" s="13">
        <f t="shared" si="41"/>
        <v>55.551952616319376</v>
      </c>
      <c r="K214" s="13">
        <f t="shared" si="42"/>
        <v>34.170036910489578</v>
      </c>
      <c r="L214" s="13">
        <f t="shared" si="43"/>
        <v>0.73719979842712058</v>
      </c>
      <c r="M214" s="13">
        <f t="shared" si="48"/>
        <v>2.2070945942706919</v>
      </c>
      <c r="N214" s="13">
        <f t="shared" si="44"/>
        <v>0.11568832876293832</v>
      </c>
      <c r="O214" s="13">
        <f t="shared" si="45"/>
        <v>0.11568832876293832</v>
      </c>
      <c r="Q214" s="41">
        <v>10.21813692258065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65.929791899766968</v>
      </c>
      <c r="G215" s="13">
        <f t="shared" si="39"/>
        <v>0.17596812229143838</v>
      </c>
      <c r="H215" s="13">
        <f t="shared" si="40"/>
        <v>65.753823777475532</v>
      </c>
      <c r="I215" s="16">
        <f t="shared" si="47"/>
        <v>99.18666088953799</v>
      </c>
      <c r="J215" s="13">
        <f t="shared" si="41"/>
        <v>61.37624063060472</v>
      </c>
      <c r="K215" s="13">
        <f t="shared" si="42"/>
        <v>37.81042025893327</v>
      </c>
      <c r="L215" s="13">
        <f t="shared" si="43"/>
        <v>0.88566245265459032</v>
      </c>
      <c r="M215" s="13">
        <f t="shared" si="48"/>
        <v>2.9770687181623439</v>
      </c>
      <c r="N215" s="13">
        <f t="shared" si="44"/>
        <v>0.15604773148856879</v>
      </c>
      <c r="O215" s="13">
        <f t="shared" si="45"/>
        <v>0.3320158537800072</v>
      </c>
      <c r="Q215" s="41">
        <v>11.69564500182927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82.970698093701671</v>
      </c>
      <c r="G216" s="13">
        <f t="shared" si="39"/>
        <v>0.51678624617013247</v>
      </c>
      <c r="H216" s="13">
        <f t="shared" si="40"/>
        <v>82.453911847531543</v>
      </c>
      <c r="I216" s="16">
        <f t="shared" si="47"/>
        <v>119.37866965381023</v>
      </c>
      <c r="J216" s="13">
        <f t="shared" si="41"/>
        <v>70.565529434546349</v>
      </c>
      <c r="K216" s="13">
        <f t="shared" si="42"/>
        <v>48.813140219263886</v>
      </c>
      <c r="L216" s="13">
        <f t="shared" si="43"/>
        <v>1.3343770117217228</v>
      </c>
      <c r="M216" s="13">
        <f t="shared" si="48"/>
        <v>4.1553979983954985</v>
      </c>
      <c r="N216" s="13">
        <f t="shared" si="44"/>
        <v>0.21781171093760307</v>
      </c>
      <c r="O216" s="13">
        <f t="shared" si="45"/>
        <v>0.73459795710773557</v>
      </c>
      <c r="Q216" s="41">
        <v>13.353328793011899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31.779714693201161</v>
      </c>
      <c r="G217" s="13">
        <f t="shared" si="39"/>
        <v>0</v>
      </c>
      <c r="H217" s="13">
        <f t="shared" si="40"/>
        <v>31.779714693201161</v>
      </c>
      <c r="I217" s="16">
        <f t="shared" si="47"/>
        <v>79.258477900743316</v>
      </c>
      <c r="J217" s="13">
        <f t="shared" si="41"/>
        <v>65.493143541532334</v>
      </c>
      <c r="K217" s="13">
        <f t="shared" si="42"/>
        <v>13.765334359210982</v>
      </c>
      <c r="L217" s="13">
        <f t="shared" si="43"/>
        <v>0</v>
      </c>
      <c r="M217" s="13">
        <f t="shared" si="48"/>
        <v>3.9375862874578953</v>
      </c>
      <c r="N217" s="13">
        <f t="shared" si="44"/>
        <v>0.20639476809846119</v>
      </c>
      <c r="O217" s="13">
        <f t="shared" si="45"/>
        <v>0.20639476809846119</v>
      </c>
      <c r="Q217" s="41">
        <v>17.433380918537509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31.532233399243498</v>
      </c>
      <c r="G218" s="13">
        <f t="shared" si="39"/>
        <v>0</v>
      </c>
      <c r="H218" s="13">
        <f t="shared" si="40"/>
        <v>31.532233399243498</v>
      </c>
      <c r="I218" s="16">
        <f t="shared" si="47"/>
        <v>45.297567758454477</v>
      </c>
      <c r="J218" s="13">
        <f t="shared" si="41"/>
        <v>41.396086154531091</v>
      </c>
      <c r="K218" s="13">
        <f t="shared" si="42"/>
        <v>3.9014816039233864</v>
      </c>
      <c r="L218" s="13">
        <f t="shared" si="43"/>
        <v>0</v>
      </c>
      <c r="M218" s="13">
        <f t="shared" si="48"/>
        <v>3.7311915193594341</v>
      </c>
      <c r="N218" s="13">
        <f t="shared" si="44"/>
        <v>0.19557626224524233</v>
      </c>
      <c r="O218" s="13">
        <f t="shared" si="45"/>
        <v>0.19557626224524233</v>
      </c>
      <c r="Q218" s="41">
        <v>15.56121443119536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5.9748126477912313E-2</v>
      </c>
      <c r="G219" s="13">
        <f t="shared" si="39"/>
        <v>0</v>
      </c>
      <c r="H219" s="13">
        <f t="shared" si="40"/>
        <v>5.9748126477912313E-2</v>
      </c>
      <c r="I219" s="16">
        <f t="shared" si="47"/>
        <v>3.9612297304012989</v>
      </c>
      <c r="J219" s="13">
        <f t="shared" si="41"/>
        <v>3.9599514685391659</v>
      </c>
      <c r="K219" s="13">
        <f t="shared" si="42"/>
        <v>1.2782618621329789E-3</v>
      </c>
      <c r="L219" s="13">
        <f t="shared" si="43"/>
        <v>0</v>
      </c>
      <c r="M219" s="13">
        <f t="shared" si="48"/>
        <v>3.5356152571141917</v>
      </c>
      <c r="N219" s="13">
        <f t="shared" si="44"/>
        <v>0.18532482536365696</v>
      </c>
      <c r="O219" s="13">
        <f t="shared" si="45"/>
        <v>0.18532482536365696</v>
      </c>
      <c r="Q219" s="41">
        <v>21.575374582249829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2.6370193639958099</v>
      </c>
      <c r="G220" s="13">
        <f t="shared" si="39"/>
        <v>0</v>
      </c>
      <c r="H220" s="13">
        <f t="shared" si="40"/>
        <v>2.6370193639958099</v>
      </c>
      <c r="I220" s="16">
        <f t="shared" si="47"/>
        <v>2.6382976258579429</v>
      </c>
      <c r="J220" s="13">
        <f t="shared" si="41"/>
        <v>2.6380451816010502</v>
      </c>
      <c r="K220" s="13">
        <f t="shared" si="42"/>
        <v>2.5244425689274763E-4</v>
      </c>
      <c r="L220" s="13">
        <f t="shared" si="43"/>
        <v>0</v>
      </c>
      <c r="M220" s="13">
        <f t="shared" si="48"/>
        <v>3.3502904317505346</v>
      </c>
      <c r="N220" s="13">
        <f t="shared" si="44"/>
        <v>0.17561073364313901</v>
      </c>
      <c r="O220" s="13">
        <f t="shared" si="45"/>
        <v>0.17561073364313901</v>
      </c>
      <c r="Q220" s="41">
        <v>24.442018602026732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2.5687751982037161</v>
      </c>
      <c r="G221" s="18">
        <f t="shared" si="39"/>
        <v>0</v>
      </c>
      <c r="H221" s="18">
        <f t="shared" si="40"/>
        <v>2.5687751982037161</v>
      </c>
      <c r="I221" s="17">
        <f t="shared" si="47"/>
        <v>2.5690276424606089</v>
      </c>
      <c r="J221" s="18">
        <f t="shared" si="41"/>
        <v>2.5687957626290778</v>
      </c>
      <c r="K221" s="18">
        <f t="shared" si="42"/>
        <v>2.3187983153105662E-4</v>
      </c>
      <c r="L221" s="18">
        <f t="shared" si="43"/>
        <v>0</v>
      </c>
      <c r="M221" s="18">
        <f t="shared" si="48"/>
        <v>3.1746796981073957</v>
      </c>
      <c r="N221" s="18">
        <f t="shared" si="44"/>
        <v>0.16640582129332582</v>
      </c>
      <c r="O221" s="18">
        <f t="shared" si="45"/>
        <v>0.16640582129332582</v>
      </c>
      <c r="P221" s="3"/>
      <c r="Q221" s="42">
        <v>24.478967193548389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19.404167681932869</v>
      </c>
      <c r="G222" s="13">
        <f t="shared" si="39"/>
        <v>0</v>
      </c>
      <c r="H222" s="13">
        <f t="shared" si="40"/>
        <v>19.404167681932869</v>
      </c>
      <c r="I222" s="16">
        <f t="shared" si="47"/>
        <v>19.4043995617644</v>
      </c>
      <c r="J222" s="13">
        <f t="shared" si="41"/>
        <v>19.309465925185361</v>
      </c>
      <c r="K222" s="13">
        <f t="shared" si="42"/>
        <v>9.4933636579039415E-2</v>
      </c>
      <c r="L222" s="13">
        <f t="shared" si="43"/>
        <v>0</v>
      </c>
      <c r="M222" s="13">
        <f t="shared" si="48"/>
        <v>3.0082738768140698</v>
      </c>
      <c r="N222" s="13">
        <f t="shared" si="44"/>
        <v>0.1576833988779828</v>
      </c>
      <c r="O222" s="13">
        <f t="shared" si="45"/>
        <v>0.1576833988779828</v>
      </c>
      <c r="Q222" s="41">
        <v>24.794203983530469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11.062373284415431</v>
      </c>
      <c r="G223" s="13">
        <f t="shared" si="39"/>
        <v>0</v>
      </c>
      <c r="H223" s="13">
        <f t="shared" si="40"/>
        <v>11.062373284415431</v>
      </c>
      <c r="I223" s="16">
        <f t="shared" si="47"/>
        <v>11.15730692099447</v>
      </c>
      <c r="J223" s="13">
        <f t="shared" si="41"/>
        <v>11.123830908507005</v>
      </c>
      <c r="K223" s="13">
        <f t="shared" si="42"/>
        <v>3.3476012487465567E-2</v>
      </c>
      <c r="L223" s="13">
        <f t="shared" si="43"/>
        <v>0</v>
      </c>
      <c r="M223" s="13">
        <f t="shared" si="48"/>
        <v>2.8505904779360871</v>
      </c>
      <c r="N223" s="13">
        <f t="shared" si="44"/>
        <v>0.14941817592958376</v>
      </c>
      <c r="O223" s="13">
        <f t="shared" si="45"/>
        <v>0.14941817592958376</v>
      </c>
      <c r="Q223" s="41">
        <v>20.425496466657879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63.412378634534029</v>
      </c>
      <c r="G224" s="13">
        <f t="shared" si="39"/>
        <v>0.12561985698677958</v>
      </c>
      <c r="H224" s="13">
        <f t="shared" si="40"/>
        <v>63.286758777547249</v>
      </c>
      <c r="I224" s="16">
        <f t="shared" si="47"/>
        <v>63.320234790034718</v>
      </c>
      <c r="J224" s="13">
        <f t="shared" si="41"/>
        <v>53.667342594407799</v>
      </c>
      <c r="K224" s="13">
        <f t="shared" si="42"/>
        <v>9.6528921956269187</v>
      </c>
      <c r="L224" s="13">
        <f t="shared" si="43"/>
        <v>0</v>
      </c>
      <c r="M224" s="13">
        <f t="shared" si="48"/>
        <v>2.7011723020065035</v>
      </c>
      <c r="N224" s="13">
        <f t="shared" si="44"/>
        <v>0.14158618762016917</v>
      </c>
      <c r="O224" s="13">
        <f t="shared" si="45"/>
        <v>0.26720604460694874</v>
      </c>
      <c r="Q224" s="41">
        <v>15.443494521995991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85.476258696635824</v>
      </c>
      <c r="G225" s="13">
        <f t="shared" si="39"/>
        <v>0.56689745822881554</v>
      </c>
      <c r="H225" s="13">
        <f t="shared" si="40"/>
        <v>84.909361238407016</v>
      </c>
      <c r="I225" s="16">
        <f t="shared" si="47"/>
        <v>94.562253434033934</v>
      </c>
      <c r="J225" s="13">
        <f t="shared" si="41"/>
        <v>60.686537802181761</v>
      </c>
      <c r="K225" s="13">
        <f t="shared" si="42"/>
        <v>33.875715631852174</v>
      </c>
      <c r="L225" s="13">
        <f t="shared" si="43"/>
        <v>0.72519674434194792</v>
      </c>
      <c r="M225" s="13">
        <f t="shared" si="48"/>
        <v>3.2847828587282821</v>
      </c>
      <c r="N225" s="13">
        <f t="shared" si="44"/>
        <v>0.172177051342465</v>
      </c>
      <c r="O225" s="13">
        <f t="shared" si="45"/>
        <v>0.73907450957128051</v>
      </c>
      <c r="Q225" s="41">
        <v>11.883457222580651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37.3365574238288</v>
      </c>
      <c r="G226" s="13">
        <f t="shared" si="39"/>
        <v>0</v>
      </c>
      <c r="H226" s="13">
        <f t="shared" si="40"/>
        <v>37.3365574238288</v>
      </c>
      <c r="I226" s="16">
        <f t="shared" si="47"/>
        <v>70.487076311339038</v>
      </c>
      <c r="J226" s="13">
        <f t="shared" si="41"/>
        <v>52.431301970526953</v>
      </c>
      <c r="K226" s="13">
        <f t="shared" si="42"/>
        <v>18.055774340812086</v>
      </c>
      <c r="L226" s="13">
        <f t="shared" si="43"/>
        <v>8.0025549721842962E-2</v>
      </c>
      <c r="M226" s="13">
        <f t="shared" si="48"/>
        <v>3.1926313571076603</v>
      </c>
      <c r="N226" s="13">
        <f t="shared" si="44"/>
        <v>0.16734678568771735</v>
      </c>
      <c r="O226" s="13">
        <f t="shared" si="45"/>
        <v>0.16734678568771735</v>
      </c>
      <c r="Q226" s="41">
        <v>11.755439362895499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54.28947189958896</v>
      </c>
      <c r="G227" s="13">
        <f t="shared" si="39"/>
        <v>0</v>
      </c>
      <c r="H227" s="13">
        <f t="shared" si="40"/>
        <v>54.28947189958896</v>
      </c>
      <c r="I227" s="16">
        <f t="shared" si="47"/>
        <v>72.265220690679214</v>
      </c>
      <c r="J227" s="13">
        <f t="shared" si="41"/>
        <v>56.365782277805913</v>
      </c>
      <c r="K227" s="13">
        <f t="shared" si="42"/>
        <v>15.899438412873302</v>
      </c>
      <c r="L227" s="13">
        <f t="shared" si="43"/>
        <v>0</v>
      </c>
      <c r="M227" s="13">
        <f t="shared" si="48"/>
        <v>3.025284571419943</v>
      </c>
      <c r="N227" s="13">
        <f t="shared" si="44"/>
        <v>0.15857504114612966</v>
      </c>
      <c r="O227" s="13">
        <f t="shared" si="45"/>
        <v>0.15857504114612966</v>
      </c>
      <c r="Q227" s="41">
        <v>13.7761262571295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53.929668072524507</v>
      </c>
      <c r="G228" s="13">
        <f t="shared" si="39"/>
        <v>0</v>
      </c>
      <c r="H228" s="13">
        <f t="shared" si="40"/>
        <v>53.929668072524507</v>
      </c>
      <c r="I228" s="16">
        <f t="shared" si="47"/>
        <v>69.829106485397801</v>
      </c>
      <c r="J228" s="13">
        <f t="shared" si="41"/>
        <v>51.343023440379071</v>
      </c>
      <c r="K228" s="13">
        <f t="shared" si="42"/>
        <v>18.486083045018731</v>
      </c>
      <c r="L228" s="13">
        <f t="shared" si="43"/>
        <v>9.7574463187512228E-2</v>
      </c>
      <c r="M228" s="13">
        <f t="shared" si="48"/>
        <v>2.9642839934613257</v>
      </c>
      <c r="N228" s="13">
        <f t="shared" si="44"/>
        <v>0.1553776000686494</v>
      </c>
      <c r="O228" s="13">
        <f t="shared" si="45"/>
        <v>0.1553776000686494</v>
      </c>
      <c r="Q228" s="41">
        <v>11.237830373468141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18.443212031814099</v>
      </c>
      <c r="G229" s="13">
        <f t="shared" si="39"/>
        <v>0</v>
      </c>
      <c r="H229" s="13">
        <f t="shared" si="40"/>
        <v>18.443212031814099</v>
      </c>
      <c r="I229" s="16">
        <f t="shared" si="47"/>
        <v>36.831720613645317</v>
      </c>
      <c r="J229" s="13">
        <f t="shared" si="41"/>
        <v>34.824276613039196</v>
      </c>
      <c r="K229" s="13">
        <f t="shared" si="42"/>
        <v>2.0074440006061209</v>
      </c>
      <c r="L229" s="13">
        <f t="shared" si="43"/>
        <v>0</v>
      </c>
      <c r="M229" s="13">
        <f t="shared" si="48"/>
        <v>2.8089063933926761</v>
      </c>
      <c r="N229" s="13">
        <f t="shared" si="44"/>
        <v>0.14723323918543224</v>
      </c>
      <c r="O229" s="13">
        <f t="shared" si="45"/>
        <v>0.14723323918543224</v>
      </c>
      <c r="Q229" s="41">
        <v>16.242831866059099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33.201671361797437</v>
      </c>
      <c r="G230" s="13">
        <f t="shared" si="39"/>
        <v>0</v>
      </c>
      <c r="H230" s="13">
        <f t="shared" si="40"/>
        <v>33.201671361797437</v>
      </c>
      <c r="I230" s="16">
        <f t="shared" si="47"/>
        <v>35.209115362403558</v>
      </c>
      <c r="J230" s="13">
        <f t="shared" si="41"/>
        <v>33.927160993251817</v>
      </c>
      <c r="K230" s="13">
        <f t="shared" si="42"/>
        <v>1.281954369151741</v>
      </c>
      <c r="L230" s="13">
        <f t="shared" si="43"/>
        <v>0</v>
      </c>
      <c r="M230" s="13">
        <f t="shared" si="48"/>
        <v>2.6616731542072438</v>
      </c>
      <c r="N230" s="13">
        <f t="shared" si="44"/>
        <v>0.13951577776627405</v>
      </c>
      <c r="O230" s="13">
        <f t="shared" si="45"/>
        <v>0.13951577776627405</v>
      </c>
      <c r="Q230" s="41">
        <v>18.66760984210152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43.419235720910237</v>
      </c>
      <c r="G231" s="13">
        <f t="shared" si="39"/>
        <v>0</v>
      </c>
      <c r="H231" s="13">
        <f t="shared" si="40"/>
        <v>43.419235720910237</v>
      </c>
      <c r="I231" s="16">
        <f t="shared" si="47"/>
        <v>44.701190090061978</v>
      </c>
      <c r="J231" s="13">
        <f t="shared" si="41"/>
        <v>42.308058672677845</v>
      </c>
      <c r="K231" s="13">
        <f t="shared" si="42"/>
        <v>2.3931314173841329</v>
      </c>
      <c r="L231" s="13">
        <f t="shared" si="43"/>
        <v>0</v>
      </c>
      <c r="M231" s="13">
        <f t="shared" si="48"/>
        <v>2.5221573764409699</v>
      </c>
      <c r="N231" s="13">
        <f t="shared" si="44"/>
        <v>0.13220283920544398</v>
      </c>
      <c r="O231" s="13">
        <f t="shared" si="45"/>
        <v>0.13220283920544398</v>
      </c>
      <c r="Q231" s="41">
        <v>19.12503926539139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7.6159238366689053</v>
      </c>
      <c r="G232" s="13">
        <f t="shared" si="39"/>
        <v>0</v>
      </c>
      <c r="H232" s="13">
        <f t="shared" si="40"/>
        <v>7.6159238366689053</v>
      </c>
      <c r="I232" s="16">
        <f t="shared" si="47"/>
        <v>10.009055254053038</v>
      </c>
      <c r="J232" s="13">
        <f t="shared" si="41"/>
        <v>9.99089739785685</v>
      </c>
      <c r="K232" s="13">
        <f t="shared" si="42"/>
        <v>1.8157856196188149E-2</v>
      </c>
      <c r="L232" s="13">
        <f t="shared" si="43"/>
        <v>0</v>
      </c>
      <c r="M232" s="13">
        <f t="shared" si="48"/>
        <v>2.3899545372355258</v>
      </c>
      <c r="N232" s="13">
        <f t="shared" si="44"/>
        <v>0.12527321980213649</v>
      </c>
      <c r="O232" s="13">
        <f t="shared" si="45"/>
        <v>0.12527321980213649</v>
      </c>
      <c r="Q232" s="41">
        <v>22.460457193548379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38.775678258905323</v>
      </c>
      <c r="G233" s="18">
        <f t="shared" si="39"/>
        <v>0</v>
      </c>
      <c r="H233" s="18">
        <f t="shared" si="40"/>
        <v>38.775678258905323</v>
      </c>
      <c r="I233" s="17">
        <f t="shared" si="47"/>
        <v>38.793836115101513</v>
      </c>
      <c r="J233" s="18">
        <f t="shared" si="41"/>
        <v>37.86753023980846</v>
      </c>
      <c r="K233" s="18">
        <f t="shared" si="42"/>
        <v>0.9263058752930533</v>
      </c>
      <c r="L233" s="18">
        <f t="shared" si="43"/>
        <v>0</v>
      </c>
      <c r="M233" s="18">
        <f t="shared" si="48"/>
        <v>2.2646813174333893</v>
      </c>
      <c r="N233" s="18">
        <f t="shared" si="44"/>
        <v>0.11870682728081805</v>
      </c>
      <c r="O233" s="18">
        <f t="shared" si="45"/>
        <v>0.11870682728081805</v>
      </c>
      <c r="P233" s="3"/>
      <c r="Q233" s="42">
        <v>23.160823569328329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65.006197925063887</v>
      </c>
      <c r="G234" s="13">
        <f t="shared" si="39"/>
        <v>0.15749624279737673</v>
      </c>
      <c r="H234" s="13">
        <f t="shared" si="40"/>
        <v>64.848701682266508</v>
      </c>
      <c r="I234" s="16">
        <f t="shared" si="47"/>
        <v>65.775007557559562</v>
      </c>
      <c r="J234" s="13">
        <f t="shared" si="41"/>
        <v>59.863306228072368</v>
      </c>
      <c r="K234" s="13">
        <f t="shared" si="42"/>
        <v>5.9117013294871938</v>
      </c>
      <c r="L234" s="13">
        <f t="shared" si="43"/>
        <v>0</v>
      </c>
      <c r="M234" s="13">
        <f t="shared" si="48"/>
        <v>2.1459744901525712</v>
      </c>
      <c r="N234" s="13">
        <f t="shared" si="44"/>
        <v>0.11248462253412639</v>
      </c>
      <c r="O234" s="13">
        <f t="shared" si="45"/>
        <v>0.26998086533150312</v>
      </c>
      <c r="Q234" s="41">
        <v>20.501131337851199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17.087296738124309</v>
      </c>
      <c r="G235" s="13">
        <f t="shared" si="39"/>
        <v>0</v>
      </c>
      <c r="H235" s="13">
        <f t="shared" si="40"/>
        <v>17.087296738124309</v>
      </c>
      <c r="I235" s="16">
        <f t="shared" si="47"/>
        <v>22.998998067611502</v>
      </c>
      <c r="J235" s="13">
        <f t="shared" si="41"/>
        <v>22.484792882146401</v>
      </c>
      <c r="K235" s="13">
        <f t="shared" si="42"/>
        <v>0.51420518546510152</v>
      </c>
      <c r="L235" s="13">
        <f t="shared" si="43"/>
        <v>0</v>
      </c>
      <c r="M235" s="13">
        <f t="shared" si="48"/>
        <v>2.033489867618445</v>
      </c>
      <c r="N235" s="13">
        <f t="shared" si="44"/>
        <v>0.10658856441940699</v>
      </c>
      <c r="O235" s="13">
        <f t="shared" si="45"/>
        <v>0.10658856441940699</v>
      </c>
      <c r="Q235" s="41">
        <v>16.241031342781099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31.760106061929509</v>
      </c>
      <c r="G236" s="13">
        <f t="shared" si="39"/>
        <v>0</v>
      </c>
      <c r="H236" s="13">
        <f t="shared" si="40"/>
        <v>31.760106061929509</v>
      </c>
      <c r="I236" s="16">
        <f t="shared" si="47"/>
        <v>32.274311247394607</v>
      </c>
      <c r="J236" s="13">
        <f t="shared" si="41"/>
        <v>30.62030092576768</v>
      </c>
      <c r="K236" s="13">
        <f t="shared" si="42"/>
        <v>1.6540103216269273</v>
      </c>
      <c r="L236" s="13">
        <f t="shared" si="43"/>
        <v>0</v>
      </c>
      <c r="M236" s="13">
        <f t="shared" si="48"/>
        <v>1.9269013031990381</v>
      </c>
      <c r="N236" s="13">
        <f t="shared" si="44"/>
        <v>0.10100155744882601</v>
      </c>
      <c r="O236" s="13">
        <f t="shared" si="45"/>
        <v>0.10100155744882601</v>
      </c>
      <c r="Q236" s="41">
        <v>14.83018667357738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19.1563728250891</v>
      </c>
      <c r="G237" s="13">
        <f t="shared" si="39"/>
        <v>0</v>
      </c>
      <c r="H237" s="13">
        <f t="shared" si="40"/>
        <v>19.1563728250891</v>
      </c>
      <c r="I237" s="16">
        <f t="shared" si="47"/>
        <v>20.810383146716028</v>
      </c>
      <c r="J237" s="13">
        <f t="shared" si="41"/>
        <v>20.077039258839882</v>
      </c>
      <c r="K237" s="13">
        <f t="shared" si="42"/>
        <v>0.73334388787614557</v>
      </c>
      <c r="L237" s="13">
        <f t="shared" si="43"/>
        <v>0</v>
      </c>
      <c r="M237" s="13">
        <f t="shared" si="48"/>
        <v>1.825899745750212</v>
      </c>
      <c r="N237" s="13">
        <f t="shared" si="44"/>
        <v>9.5707402221387891E-2</v>
      </c>
      <c r="O237" s="13">
        <f t="shared" si="45"/>
        <v>9.5707402221387891E-2</v>
      </c>
      <c r="Q237" s="41">
        <v>11.34493218512222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28.090506667122249</v>
      </c>
      <c r="G238" s="13">
        <f t="shared" si="39"/>
        <v>0</v>
      </c>
      <c r="H238" s="13">
        <f t="shared" si="40"/>
        <v>28.090506667122249</v>
      </c>
      <c r="I238" s="16">
        <f t="shared" si="47"/>
        <v>28.823850554998394</v>
      </c>
      <c r="J238" s="13">
        <f t="shared" si="41"/>
        <v>27.095673532697838</v>
      </c>
      <c r="K238" s="13">
        <f t="shared" si="42"/>
        <v>1.7281770223005566</v>
      </c>
      <c r="L238" s="13">
        <f t="shared" si="43"/>
        <v>0</v>
      </c>
      <c r="M238" s="13">
        <f t="shared" si="48"/>
        <v>1.730192343528824</v>
      </c>
      <c r="N238" s="13">
        <f t="shared" si="44"/>
        <v>9.069074845313678E-2</v>
      </c>
      <c r="O238" s="13">
        <f t="shared" si="45"/>
        <v>9.069074845313678E-2</v>
      </c>
      <c r="Q238" s="41">
        <v>11.941986084089191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5.1591834467780382</v>
      </c>
      <c r="G239" s="13">
        <f t="shared" si="39"/>
        <v>0</v>
      </c>
      <c r="H239" s="13">
        <f t="shared" si="40"/>
        <v>5.1591834467780382</v>
      </c>
      <c r="I239" s="16">
        <f t="shared" si="47"/>
        <v>6.8873604690785948</v>
      </c>
      <c r="J239" s="13">
        <f t="shared" si="41"/>
        <v>6.8618697260704771</v>
      </c>
      <c r="K239" s="13">
        <f t="shared" si="42"/>
        <v>2.5490743008117711E-2</v>
      </c>
      <c r="L239" s="13">
        <f t="shared" si="43"/>
        <v>0</v>
      </c>
      <c r="M239" s="13">
        <f t="shared" si="48"/>
        <v>1.6395015950756873</v>
      </c>
      <c r="N239" s="13">
        <f t="shared" si="44"/>
        <v>8.5937050469353571E-2</v>
      </c>
      <c r="O239" s="13">
        <f t="shared" si="45"/>
        <v>8.5937050469353571E-2</v>
      </c>
      <c r="Q239" s="41">
        <v>12.012843222580649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2.9806643488528719</v>
      </c>
      <c r="G240" s="13">
        <f t="shared" si="39"/>
        <v>0</v>
      </c>
      <c r="H240" s="13">
        <f t="shared" si="40"/>
        <v>2.9806643488528719</v>
      </c>
      <c r="I240" s="16">
        <f t="shared" si="47"/>
        <v>3.0061550918609896</v>
      </c>
      <c r="J240" s="13">
        <f t="shared" si="41"/>
        <v>3.004835534715979</v>
      </c>
      <c r="K240" s="13">
        <f t="shared" si="42"/>
        <v>1.3195571450106414E-3</v>
      </c>
      <c r="L240" s="13">
        <f t="shared" si="43"/>
        <v>0</v>
      </c>
      <c r="M240" s="13">
        <f t="shared" si="48"/>
        <v>1.5535645446063338</v>
      </c>
      <c r="N240" s="13">
        <f t="shared" si="44"/>
        <v>8.1432525029699276E-2</v>
      </c>
      <c r="O240" s="13">
        <f t="shared" si="45"/>
        <v>8.1432525029699276E-2</v>
      </c>
      <c r="Q240" s="41">
        <v>15.486053081770811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9.3603420414416583</v>
      </c>
      <c r="G241" s="13">
        <f t="shared" si="39"/>
        <v>0</v>
      </c>
      <c r="H241" s="13">
        <f t="shared" si="40"/>
        <v>9.3603420414416583</v>
      </c>
      <c r="I241" s="16">
        <f t="shared" si="47"/>
        <v>9.361661598586668</v>
      </c>
      <c r="J241" s="13">
        <f t="shared" si="41"/>
        <v>9.3270383941981816</v>
      </c>
      <c r="K241" s="13">
        <f t="shared" si="42"/>
        <v>3.4623204388486428E-2</v>
      </c>
      <c r="L241" s="13">
        <f t="shared" si="43"/>
        <v>0</v>
      </c>
      <c r="M241" s="13">
        <f t="shared" si="48"/>
        <v>1.4721320195766345</v>
      </c>
      <c r="N241" s="13">
        <f t="shared" si="44"/>
        <v>7.7164111364019933E-2</v>
      </c>
      <c r="O241" s="13">
        <f t="shared" si="45"/>
        <v>7.7164111364019933E-2</v>
      </c>
      <c r="Q241" s="41">
        <v>16.454957490097001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21.019136424295588</v>
      </c>
      <c r="G242" s="13">
        <f t="shared" si="39"/>
        <v>0</v>
      </c>
      <c r="H242" s="13">
        <f t="shared" si="40"/>
        <v>21.019136424295588</v>
      </c>
      <c r="I242" s="16">
        <f t="shared" si="47"/>
        <v>21.053759628684077</v>
      </c>
      <c r="J242" s="13">
        <f t="shared" si="41"/>
        <v>20.651177785428317</v>
      </c>
      <c r="K242" s="13">
        <f t="shared" si="42"/>
        <v>0.40258184325575996</v>
      </c>
      <c r="L242" s="13">
        <f t="shared" si="43"/>
        <v>0</v>
      </c>
      <c r="M242" s="13">
        <f t="shared" si="48"/>
        <v>1.3949679082126145</v>
      </c>
      <c r="N242" s="13">
        <f t="shared" si="44"/>
        <v>7.3119433302937298E-2</v>
      </c>
      <c r="O242" s="13">
        <f t="shared" si="45"/>
        <v>7.3119433302937298E-2</v>
      </c>
      <c r="Q242" s="41">
        <v>16.131139000606691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0.44553803156354621</v>
      </c>
      <c r="G243" s="13">
        <f t="shared" si="39"/>
        <v>0</v>
      </c>
      <c r="H243" s="13">
        <f t="shared" si="40"/>
        <v>0.44553803156354621</v>
      </c>
      <c r="I243" s="16">
        <f t="shared" si="47"/>
        <v>0.84811987481930617</v>
      </c>
      <c r="J243" s="13">
        <f t="shared" si="41"/>
        <v>0.84810143206226896</v>
      </c>
      <c r="K243" s="13">
        <f t="shared" si="42"/>
        <v>1.8442757037218094E-5</v>
      </c>
      <c r="L243" s="13">
        <f t="shared" si="43"/>
        <v>0</v>
      </c>
      <c r="M243" s="13">
        <f t="shared" si="48"/>
        <v>1.3218484749096773</v>
      </c>
      <c r="N243" s="13">
        <f t="shared" si="44"/>
        <v>6.9286763393424364E-2</v>
      </c>
      <c r="O243" s="13">
        <f t="shared" si="45"/>
        <v>6.9286763393424364E-2</v>
      </c>
      <c r="Q243" s="41">
        <v>18.857524546644179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14.13421457194851</v>
      </c>
      <c r="G244" s="13">
        <f t="shared" si="39"/>
        <v>0</v>
      </c>
      <c r="H244" s="13">
        <f t="shared" si="40"/>
        <v>14.13421457194851</v>
      </c>
      <c r="I244" s="16">
        <f t="shared" si="47"/>
        <v>14.134233014705547</v>
      </c>
      <c r="J244" s="13">
        <f t="shared" si="41"/>
        <v>14.096621227076911</v>
      </c>
      <c r="K244" s="13">
        <f t="shared" si="42"/>
        <v>3.7611787628636151E-2</v>
      </c>
      <c r="L244" s="13">
        <f t="shared" si="43"/>
        <v>0</v>
      </c>
      <c r="M244" s="13">
        <f t="shared" si="48"/>
        <v>1.2525617115162528</v>
      </c>
      <c r="N244" s="13">
        <f t="shared" si="44"/>
        <v>6.5654988895319039E-2</v>
      </c>
      <c r="O244" s="13">
        <f t="shared" si="45"/>
        <v>6.5654988895319039E-2</v>
      </c>
      <c r="Q244" s="41">
        <v>24.640176608320619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18.198423979022319</v>
      </c>
      <c r="G245" s="18">
        <f t="shared" si="39"/>
        <v>0</v>
      </c>
      <c r="H245" s="18">
        <f t="shared" si="40"/>
        <v>18.198423979022319</v>
      </c>
      <c r="I245" s="17">
        <f t="shared" si="47"/>
        <v>18.236035766650957</v>
      </c>
      <c r="J245" s="18">
        <f t="shared" si="41"/>
        <v>18.15440966819784</v>
      </c>
      <c r="K245" s="18">
        <f t="shared" si="42"/>
        <v>8.1626098453117635E-2</v>
      </c>
      <c r="L245" s="18">
        <f t="shared" si="43"/>
        <v>0</v>
      </c>
      <c r="M245" s="18">
        <f t="shared" si="48"/>
        <v>1.1869067226209338</v>
      </c>
      <c r="N245" s="18">
        <f t="shared" si="44"/>
        <v>6.221357956018423E-2</v>
      </c>
      <c r="O245" s="18">
        <f t="shared" si="45"/>
        <v>6.221357956018423E-2</v>
      </c>
      <c r="P245" s="3"/>
      <c r="Q245" s="42">
        <v>24.54583019354838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39.689854065645541</v>
      </c>
      <c r="G246" s="13">
        <f t="shared" si="39"/>
        <v>0</v>
      </c>
      <c r="H246" s="13">
        <f t="shared" si="40"/>
        <v>39.689854065645541</v>
      </c>
      <c r="I246" s="16">
        <f t="shared" si="47"/>
        <v>39.771480164098662</v>
      </c>
      <c r="J246" s="13">
        <f t="shared" si="41"/>
        <v>38.85421348483537</v>
      </c>
      <c r="K246" s="13">
        <f t="shared" si="42"/>
        <v>0.91726667926329242</v>
      </c>
      <c r="L246" s="13">
        <f t="shared" si="43"/>
        <v>0</v>
      </c>
      <c r="M246" s="13">
        <f t="shared" si="48"/>
        <v>1.1246931430607496</v>
      </c>
      <c r="N246" s="13">
        <f t="shared" si="44"/>
        <v>5.8952557099089357E-2</v>
      </c>
      <c r="O246" s="13">
        <f t="shared" si="45"/>
        <v>5.8952557099089357E-2</v>
      </c>
      <c r="Q246" s="41">
        <v>23.771431785432441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18.376739152529321</v>
      </c>
      <c r="G247" s="13">
        <f t="shared" si="39"/>
        <v>0</v>
      </c>
      <c r="H247" s="13">
        <f t="shared" si="40"/>
        <v>18.376739152529321</v>
      </c>
      <c r="I247" s="16">
        <f t="shared" si="47"/>
        <v>19.294005831792614</v>
      </c>
      <c r="J247" s="13">
        <f t="shared" si="41"/>
        <v>19.024900220097997</v>
      </c>
      <c r="K247" s="13">
        <f t="shared" si="42"/>
        <v>0.26910561169461644</v>
      </c>
      <c r="L247" s="13">
        <f t="shared" si="43"/>
        <v>0</v>
      </c>
      <c r="M247" s="13">
        <f t="shared" si="48"/>
        <v>1.0657405859616602</v>
      </c>
      <c r="N247" s="13">
        <f t="shared" si="44"/>
        <v>5.5862466250786148E-2</v>
      </c>
      <c r="O247" s="13">
        <f t="shared" si="45"/>
        <v>5.5862466250786148E-2</v>
      </c>
      <c r="Q247" s="41">
        <v>17.189757071066811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44.854589245802252</v>
      </c>
      <c r="G248" s="13">
        <f t="shared" si="39"/>
        <v>0</v>
      </c>
      <c r="H248" s="13">
        <f t="shared" si="40"/>
        <v>44.854589245802252</v>
      </c>
      <c r="I248" s="16">
        <f t="shared" si="47"/>
        <v>45.123694857496872</v>
      </c>
      <c r="J248" s="13">
        <f t="shared" si="41"/>
        <v>40.483802582032979</v>
      </c>
      <c r="K248" s="13">
        <f t="shared" si="42"/>
        <v>4.6398922754638932</v>
      </c>
      <c r="L248" s="13">
        <f t="shared" si="43"/>
        <v>0</v>
      </c>
      <c r="M248" s="13">
        <f t="shared" si="48"/>
        <v>1.0098781197108742</v>
      </c>
      <c r="N248" s="13">
        <f t="shared" si="44"/>
        <v>5.2934347366391445E-2</v>
      </c>
      <c r="O248" s="13">
        <f t="shared" si="45"/>
        <v>5.2934347366391445E-2</v>
      </c>
      <c r="Q248" s="41">
        <v>14.02938941923184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1.0533333330000001</v>
      </c>
      <c r="G249" s="13">
        <f t="shared" si="39"/>
        <v>0</v>
      </c>
      <c r="H249" s="13">
        <f t="shared" si="40"/>
        <v>1.0533333330000001</v>
      </c>
      <c r="I249" s="16">
        <f t="shared" si="47"/>
        <v>5.6932256084638935</v>
      </c>
      <c r="J249" s="13">
        <f t="shared" si="41"/>
        <v>5.6779416903831397</v>
      </c>
      <c r="K249" s="13">
        <f t="shared" si="42"/>
        <v>1.52839180807538E-2</v>
      </c>
      <c r="L249" s="13">
        <f t="shared" si="43"/>
        <v>0</v>
      </c>
      <c r="M249" s="13">
        <f t="shared" si="48"/>
        <v>0.95694377234448269</v>
      </c>
      <c r="N249" s="13">
        <f t="shared" si="44"/>
        <v>5.0159710431086801E-2</v>
      </c>
      <c r="O249" s="13">
        <f t="shared" si="45"/>
        <v>5.0159710431086801E-2</v>
      </c>
      <c r="Q249" s="41">
        <v>11.583487153275231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5.0922573726159026</v>
      </c>
      <c r="G250" s="13">
        <f t="shared" si="39"/>
        <v>0</v>
      </c>
      <c r="H250" s="13">
        <f t="shared" si="40"/>
        <v>5.0922573726159026</v>
      </c>
      <c r="I250" s="16">
        <f t="shared" si="47"/>
        <v>5.1075412906966564</v>
      </c>
      <c r="J250" s="13">
        <f t="shared" si="41"/>
        <v>5.0977675160545415</v>
      </c>
      <c r="K250" s="13">
        <f t="shared" si="42"/>
        <v>9.7737746421149296E-3</v>
      </c>
      <c r="L250" s="13">
        <f t="shared" si="43"/>
        <v>0</v>
      </c>
      <c r="M250" s="13">
        <f t="shared" si="48"/>
        <v>0.90678406191339589</v>
      </c>
      <c r="N250" s="13">
        <f t="shared" si="44"/>
        <v>4.753051044751163E-2</v>
      </c>
      <c r="O250" s="13">
        <f t="shared" si="45"/>
        <v>4.753051044751163E-2</v>
      </c>
      <c r="Q250" s="41">
        <v>12.48598551380023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208.1</v>
      </c>
      <c r="G251" s="13">
        <f t="shared" si="39"/>
        <v>3.0193722842960988</v>
      </c>
      <c r="H251" s="13">
        <f t="shared" si="40"/>
        <v>205.08062771570388</v>
      </c>
      <c r="I251" s="16">
        <f t="shared" si="47"/>
        <v>205.09040149034601</v>
      </c>
      <c r="J251" s="13">
        <f t="shared" si="41"/>
        <v>76.440802750170661</v>
      </c>
      <c r="K251" s="13">
        <f t="shared" si="42"/>
        <v>128.64959874017535</v>
      </c>
      <c r="L251" s="13">
        <f t="shared" si="43"/>
        <v>4.5902793169564147</v>
      </c>
      <c r="M251" s="13">
        <f t="shared" si="48"/>
        <v>5.449532868422299</v>
      </c>
      <c r="N251" s="13">
        <f t="shared" si="44"/>
        <v>0.28564582221488383</v>
      </c>
      <c r="O251" s="13">
        <f t="shared" si="45"/>
        <v>3.3050181065109827</v>
      </c>
      <c r="Q251" s="41">
        <v>12.47435047154026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91.040456817719203</v>
      </c>
      <c r="G252" s="13">
        <f t="shared" si="39"/>
        <v>0.67818142065048304</v>
      </c>
      <c r="H252" s="13">
        <f t="shared" si="40"/>
        <v>90.362275397068714</v>
      </c>
      <c r="I252" s="16">
        <f t="shared" si="47"/>
        <v>214.42159482028765</v>
      </c>
      <c r="J252" s="13">
        <f t="shared" si="41"/>
        <v>78.637885665855507</v>
      </c>
      <c r="K252" s="13">
        <f t="shared" si="42"/>
        <v>135.78370915443213</v>
      </c>
      <c r="L252" s="13">
        <f t="shared" si="43"/>
        <v>4.8812236671181068</v>
      </c>
      <c r="M252" s="13">
        <f t="shared" si="48"/>
        <v>10.045110713325522</v>
      </c>
      <c r="N252" s="13">
        <f t="shared" si="44"/>
        <v>0.52653025098243222</v>
      </c>
      <c r="O252" s="13">
        <f t="shared" si="45"/>
        <v>1.2047116716329151</v>
      </c>
      <c r="Q252" s="41">
        <v>12.85173522258065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32.68427935403173</v>
      </c>
      <c r="G253" s="13">
        <f t="shared" si="39"/>
        <v>0</v>
      </c>
      <c r="H253" s="13">
        <f t="shared" si="40"/>
        <v>32.68427935403173</v>
      </c>
      <c r="I253" s="16">
        <f t="shared" si="47"/>
        <v>163.58676484134577</v>
      </c>
      <c r="J253" s="13">
        <f t="shared" si="41"/>
        <v>79.679378865272156</v>
      </c>
      <c r="K253" s="13">
        <f t="shared" si="42"/>
        <v>83.907385976073613</v>
      </c>
      <c r="L253" s="13">
        <f t="shared" si="43"/>
        <v>2.7655957528453752</v>
      </c>
      <c r="M253" s="13">
        <f t="shared" si="48"/>
        <v>12.284176215188465</v>
      </c>
      <c r="N253" s="13">
        <f t="shared" si="44"/>
        <v>0.64389438506788965</v>
      </c>
      <c r="O253" s="13">
        <f t="shared" si="45"/>
        <v>0.64389438506788965</v>
      </c>
      <c r="Q253" s="41">
        <v>13.961983510228601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32.469422858319028</v>
      </c>
      <c r="G254" s="13">
        <f t="shared" si="39"/>
        <v>0</v>
      </c>
      <c r="H254" s="13">
        <f t="shared" si="40"/>
        <v>32.469422858319028</v>
      </c>
      <c r="I254" s="16">
        <f t="shared" si="47"/>
        <v>113.61121308154728</v>
      </c>
      <c r="J254" s="13">
        <f t="shared" si="41"/>
        <v>83.200965019782942</v>
      </c>
      <c r="K254" s="13">
        <f t="shared" si="42"/>
        <v>30.410248061764335</v>
      </c>
      <c r="L254" s="13">
        <f t="shared" si="43"/>
        <v>0.58386753135826253</v>
      </c>
      <c r="M254" s="13">
        <f t="shared" si="48"/>
        <v>12.224149361478837</v>
      </c>
      <c r="N254" s="13">
        <f t="shared" si="44"/>
        <v>0.64074798327587268</v>
      </c>
      <c r="O254" s="13">
        <f t="shared" si="45"/>
        <v>0.64074798327587268</v>
      </c>
      <c r="Q254" s="41">
        <v>18.133703696303211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2.4746431050164879</v>
      </c>
      <c r="G255" s="13">
        <f t="shared" si="39"/>
        <v>0</v>
      </c>
      <c r="H255" s="13">
        <f t="shared" si="40"/>
        <v>2.4746431050164879</v>
      </c>
      <c r="I255" s="16">
        <f t="shared" si="47"/>
        <v>32.30102363542256</v>
      </c>
      <c r="J255" s="13">
        <f t="shared" si="41"/>
        <v>31.641121562491442</v>
      </c>
      <c r="K255" s="13">
        <f t="shared" si="42"/>
        <v>0.6599020729311178</v>
      </c>
      <c r="L255" s="13">
        <f t="shared" si="43"/>
        <v>0</v>
      </c>
      <c r="M255" s="13">
        <f t="shared" si="48"/>
        <v>11.583401378202964</v>
      </c>
      <c r="N255" s="13">
        <f t="shared" si="44"/>
        <v>0.60716217162292752</v>
      </c>
      <c r="O255" s="13">
        <f t="shared" si="45"/>
        <v>0.60716217162292752</v>
      </c>
      <c r="Q255" s="41">
        <v>21.706346025268779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2.2208050179775101</v>
      </c>
      <c r="G256" s="13">
        <f t="shared" si="39"/>
        <v>0</v>
      </c>
      <c r="H256" s="13">
        <f t="shared" si="40"/>
        <v>2.2208050179775101</v>
      </c>
      <c r="I256" s="16">
        <f t="shared" si="47"/>
        <v>2.8807070909086279</v>
      </c>
      <c r="J256" s="13">
        <f t="shared" si="41"/>
        <v>2.8803664185352096</v>
      </c>
      <c r="K256" s="13">
        <f t="shared" si="42"/>
        <v>3.406723734182826E-4</v>
      </c>
      <c r="L256" s="13">
        <f t="shared" si="43"/>
        <v>0</v>
      </c>
      <c r="M256" s="13">
        <f t="shared" si="48"/>
        <v>10.976239206580036</v>
      </c>
      <c r="N256" s="13">
        <f t="shared" si="44"/>
        <v>0.57533681302458284</v>
      </c>
      <c r="O256" s="13">
        <f t="shared" si="45"/>
        <v>0.57533681302458284</v>
      </c>
      <c r="Q256" s="41">
        <v>24.184043427192979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11.62076959062323</v>
      </c>
      <c r="G257" s="18">
        <f t="shared" si="39"/>
        <v>0</v>
      </c>
      <c r="H257" s="18">
        <f t="shared" si="40"/>
        <v>11.62076959062323</v>
      </c>
      <c r="I257" s="17">
        <f t="shared" si="47"/>
        <v>11.621110262996648</v>
      </c>
      <c r="J257" s="18">
        <f t="shared" si="41"/>
        <v>11.599552792366497</v>
      </c>
      <c r="K257" s="18">
        <f t="shared" si="42"/>
        <v>2.1557470630151343E-2</v>
      </c>
      <c r="L257" s="18">
        <f t="shared" si="43"/>
        <v>0</v>
      </c>
      <c r="M257" s="18">
        <f t="shared" si="48"/>
        <v>10.400902393555453</v>
      </c>
      <c r="N257" s="18">
        <f t="shared" si="44"/>
        <v>0.54517963056969898</v>
      </c>
      <c r="O257" s="18">
        <f t="shared" si="45"/>
        <v>0.54517963056969898</v>
      </c>
      <c r="P257" s="3"/>
      <c r="Q257" s="42">
        <v>24.428695193548378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21.11931949574322</v>
      </c>
      <c r="G258" s="13">
        <f t="shared" si="39"/>
        <v>0</v>
      </c>
      <c r="H258" s="13">
        <f t="shared" si="40"/>
        <v>21.11931949574322</v>
      </c>
      <c r="I258" s="16">
        <f t="shared" si="47"/>
        <v>21.140876966373369</v>
      </c>
      <c r="J258" s="13">
        <f t="shared" si="41"/>
        <v>21.001071977873671</v>
      </c>
      <c r="K258" s="13">
        <f t="shared" si="42"/>
        <v>0.13980498849969791</v>
      </c>
      <c r="L258" s="13">
        <f t="shared" si="43"/>
        <v>0</v>
      </c>
      <c r="M258" s="13">
        <f t="shared" si="48"/>
        <v>9.8557227629857547</v>
      </c>
      <c r="N258" s="13">
        <f t="shared" si="44"/>
        <v>0.51660318418632789</v>
      </c>
      <c r="O258" s="13">
        <f t="shared" si="45"/>
        <v>0.51660318418632789</v>
      </c>
      <c r="Q258" s="41">
        <v>23.84588383836326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27.636825112073431</v>
      </c>
      <c r="G259" s="13">
        <f t="shared" si="39"/>
        <v>0</v>
      </c>
      <c r="H259" s="13">
        <f t="shared" si="40"/>
        <v>27.636825112073431</v>
      </c>
      <c r="I259" s="16">
        <f t="shared" si="47"/>
        <v>27.776630100573129</v>
      </c>
      <c r="J259" s="13">
        <f t="shared" si="41"/>
        <v>27.169258361495057</v>
      </c>
      <c r="K259" s="13">
        <f t="shared" si="42"/>
        <v>0.60737173907807218</v>
      </c>
      <c r="L259" s="13">
        <f t="shared" si="43"/>
        <v>0</v>
      </c>
      <c r="M259" s="13">
        <f t="shared" si="48"/>
        <v>9.3391195787994263</v>
      </c>
      <c r="N259" s="13">
        <f t="shared" si="44"/>
        <v>0.489524617111192</v>
      </c>
      <c r="O259" s="13">
        <f t="shared" si="45"/>
        <v>0.489524617111192</v>
      </c>
      <c r="Q259" s="41">
        <v>19.079065545052959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0.28260984668931222</v>
      </c>
      <c r="G260" s="13">
        <f t="shared" si="39"/>
        <v>0</v>
      </c>
      <c r="H260" s="13">
        <f t="shared" si="40"/>
        <v>0.28260984668931222</v>
      </c>
      <c r="I260" s="16">
        <f t="shared" si="47"/>
        <v>0.8899815857673844</v>
      </c>
      <c r="J260" s="13">
        <f t="shared" si="41"/>
        <v>0.88995396322170961</v>
      </c>
      <c r="K260" s="13">
        <f t="shared" si="42"/>
        <v>2.7622545674788057E-5</v>
      </c>
      <c r="L260" s="13">
        <f t="shared" si="43"/>
        <v>0</v>
      </c>
      <c r="M260" s="13">
        <f t="shared" si="48"/>
        <v>8.8495949616882346</v>
      </c>
      <c r="N260" s="13">
        <f t="shared" si="44"/>
        <v>0.46386541564836364</v>
      </c>
      <c r="O260" s="13">
        <f t="shared" si="45"/>
        <v>0.46386541564836364</v>
      </c>
      <c r="Q260" s="41">
        <v>17.021026241634789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0.43333333299999999</v>
      </c>
      <c r="G261" s="13">
        <f t="shared" si="39"/>
        <v>0</v>
      </c>
      <c r="H261" s="13">
        <f t="shared" si="40"/>
        <v>0.43333333299999999</v>
      </c>
      <c r="I261" s="16">
        <f t="shared" si="47"/>
        <v>0.43336095554567478</v>
      </c>
      <c r="J261" s="13">
        <f t="shared" si="41"/>
        <v>0.43335454827750403</v>
      </c>
      <c r="K261" s="13">
        <f t="shared" si="42"/>
        <v>6.4072681707494361E-6</v>
      </c>
      <c r="L261" s="13">
        <f t="shared" si="43"/>
        <v>0</v>
      </c>
      <c r="M261" s="13">
        <f t="shared" si="48"/>
        <v>8.3857295460398706</v>
      </c>
      <c r="N261" s="13">
        <f t="shared" si="44"/>
        <v>0.43955118152057016</v>
      </c>
      <c r="O261" s="13">
        <f t="shared" si="45"/>
        <v>0.43955118152057016</v>
      </c>
      <c r="Q261" s="41">
        <v>11.987526952034051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18.87325280896945</v>
      </c>
      <c r="G262" s="13">
        <f t="shared" ref="G262:G325" si="50">IF((F262-$J$2)&gt;0,$I$2*(F262-$J$2),0)</f>
        <v>0</v>
      </c>
      <c r="H262" s="13">
        <f t="shared" ref="H262:H325" si="51">F262-G262</f>
        <v>18.87325280896945</v>
      </c>
      <c r="I262" s="16">
        <f t="shared" si="47"/>
        <v>18.873259216237621</v>
      </c>
      <c r="J262" s="13">
        <f t="shared" ref="J262:J325" si="52">I262/SQRT(1+(I262/($K$2*(300+(25*Q262)+0.05*(Q262)^3)))^2)</f>
        <v>18.516326229630948</v>
      </c>
      <c r="K262" s="13">
        <f t="shared" ref="K262:K325" si="53">I262-J262</f>
        <v>0.35693298660667239</v>
      </c>
      <c r="L262" s="13">
        <f t="shared" ref="L262:L325" si="54">IF(K262&gt;$N$2,(K262-$N$2)/$L$2,0)</f>
        <v>0</v>
      </c>
      <c r="M262" s="13">
        <f t="shared" si="48"/>
        <v>7.9461783645193007</v>
      </c>
      <c r="N262" s="13">
        <f t="shared" ref="N262:N325" si="55">$M$2*M262</f>
        <v>0.41651141615306325</v>
      </c>
      <c r="O262" s="13">
        <f t="shared" ref="O262:O325" si="56">N262+G262</f>
        <v>0.41651141615306325</v>
      </c>
      <c r="Q262" s="41">
        <v>14.646060285675549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82.959790166895473</v>
      </c>
      <c r="G263" s="13">
        <f t="shared" si="50"/>
        <v>0.51656808763400852</v>
      </c>
      <c r="H263" s="13">
        <f t="shared" si="51"/>
        <v>82.44322207926146</v>
      </c>
      <c r="I263" s="16">
        <f t="shared" ref="I263:I326" si="58">H263+K262-L262</f>
        <v>82.800155065868125</v>
      </c>
      <c r="J263" s="13">
        <f t="shared" si="52"/>
        <v>58.356468832130993</v>
      </c>
      <c r="K263" s="13">
        <f t="shared" si="53"/>
        <v>24.443686233737132</v>
      </c>
      <c r="L263" s="13">
        <f t="shared" si="54"/>
        <v>0.3405383209936681</v>
      </c>
      <c r="M263" s="13">
        <f t="shared" ref="M263:M326" si="59">L263+M262-N262</f>
        <v>7.8702052693599063</v>
      </c>
      <c r="N263" s="13">
        <f t="shared" si="55"/>
        <v>0.41252916707649284</v>
      </c>
      <c r="O263" s="13">
        <f t="shared" si="56"/>
        <v>0.92909725471050142</v>
      </c>
      <c r="Q263" s="41">
        <v>12.453517222580651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3.2653200313225219</v>
      </c>
      <c r="G264" s="13">
        <f t="shared" si="50"/>
        <v>0</v>
      </c>
      <c r="H264" s="13">
        <f t="shared" si="51"/>
        <v>3.2653200313225219</v>
      </c>
      <c r="I264" s="16">
        <f t="shared" si="58"/>
        <v>27.368467944065983</v>
      </c>
      <c r="J264" s="13">
        <f t="shared" si="52"/>
        <v>26.4367671689483</v>
      </c>
      <c r="K264" s="13">
        <f t="shared" si="53"/>
        <v>0.93170077511768312</v>
      </c>
      <c r="L264" s="13">
        <f t="shared" si="54"/>
        <v>0</v>
      </c>
      <c r="M264" s="13">
        <f t="shared" si="59"/>
        <v>7.457676102283413</v>
      </c>
      <c r="N264" s="13">
        <f t="shared" si="55"/>
        <v>0.39090580302633687</v>
      </c>
      <c r="O264" s="13">
        <f t="shared" si="56"/>
        <v>0.39090580302633687</v>
      </c>
      <c r="Q264" s="41">
        <v>15.593584807324159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3.659120089031934</v>
      </c>
      <c r="G265" s="13">
        <f t="shared" si="50"/>
        <v>0</v>
      </c>
      <c r="H265" s="13">
        <f t="shared" si="51"/>
        <v>3.659120089031934</v>
      </c>
      <c r="I265" s="16">
        <f t="shared" si="58"/>
        <v>4.5908208641496167</v>
      </c>
      <c r="J265" s="13">
        <f t="shared" si="52"/>
        <v>4.5861549455388548</v>
      </c>
      <c r="K265" s="13">
        <f t="shared" si="53"/>
        <v>4.6659186107618211E-3</v>
      </c>
      <c r="L265" s="13">
        <f t="shared" si="54"/>
        <v>0</v>
      </c>
      <c r="M265" s="13">
        <f t="shared" si="59"/>
        <v>7.066770299257076</v>
      </c>
      <c r="N265" s="13">
        <f t="shared" si="55"/>
        <v>0.37041586155611422</v>
      </c>
      <c r="O265" s="13">
        <f t="shared" si="56"/>
        <v>0.37041586155611422</v>
      </c>
      <c r="Q265" s="41">
        <v>15.531393863828351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13.180396993367911</v>
      </c>
      <c r="G266" s="13">
        <f t="shared" si="50"/>
        <v>0</v>
      </c>
      <c r="H266" s="13">
        <f t="shared" si="51"/>
        <v>13.180396993367911</v>
      </c>
      <c r="I266" s="16">
        <f t="shared" si="58"/>
        <v>13.185062911978672</v>
      </c>
      <c r="J266" s="13">
        <f t="shared" si="52"/>
        <v>13.132209423963655</v>
      </c>
      <c r="K266" s="13">
        <f t="shared" si="53"/>
        <v>5.2853488015017547E-2</v>
      </c>
      <c r="L266" s="13">
        <f t="shared" si="54"/>
        <v>0</v>
      </c>
      <c r="M266" s="13">
        <f t="shared" si="59"/>
        <v>6.6963544377009621</v>
      </c>
      <c r="N266" s="13">
        <f t="shared" si="55"/>
        <v>0.35099993254158507</v>
      </c>
      <c r="O266" s="13">
        <f t="shared" si="56"/>
        <v>0.35099993254158507</v>
      </c>
      <c r="Q266" s="41">
        <v>20.727425048294808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21.14477689600578</v>
      </c>
      <c r="G267" s="13">
        <f t="shared" si="50"/>
        <v>0</v>
      </c>
      <c r="H267" s="13">
        <f t="shared" si="51"/>
        <v>21.14477689600578</v>
      </c>
      <c r="I267" s="16">
        <f t="shared" si="58"/>
        <v>21.197630384020798</v>
      </c>
      <c r="J267" s="13">
        <f t="shared" si="52"/>
        <v>21.01343751545431</v>
      </c>
      <c r="K267" s="13">
        <f t="shared" si="53"/>
        <v>0.18419286856648753</v>
      </c>
      <c r="L267" s="13">
        <f t="shared" si="54"/>
        <v>0</v>
      </c>
      <c r="M267" s="13">
        <f t="shared" si="59"/>
        <v>6.3453545051593769</v>
      </c>
      <c r="N267" s="13">
        <f t="shared" si="55"/>
        <v>0.332601719933458</v>
      </c>
      <c r="O267" s="13">
        <f t="shared" si="56"/>
        <v>0.332601719933458</v>
      </c>
      <c r="Q267" s="41">
        <v>21.921483432531328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3.8064723603639878</v>
      </c>
      <c r="G268" s="13">
        <f t="shared" si="50"/>
        <v>0</v>
      </c>
      <c r="H268" s="13">
        <f t="shared" si="51"/>
        <v>3.8064723603639878</v>
      </c>
      <c r="I268" s="16">
        <f t="shared" si="58"/>
        <v>3.9906652289304754</v>
      </c>
      <c r="J268" s="13">
        <f t="shared" si="52"/>
        <v>3.9897127367615406</v>
      </c>
      <c r="K268" s="13">
        <f t="shared" si="53"/>
        <v>9.5249216893478206E-4</v>
      </c>
      <c r="L268" s="13">
        <f t="shared" si="54"/>
        <v>0</v>
      </c>
      <c r="M268" s="13">
        <f t="shared" si="59"/>
        <v>6.0127527852259188</v>
      </c>
      <c r="N268" s="13">
        <f t="shared" si="55"/>
        <v>0.315167878528262</v>
      </c>
      <c r="O268" s="13">
        <f t="shared" si="56"/>
        <v>0.315167878528262</v>
      </c>
      <c r="Q268" s="41">
        <v>23.822837641834241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0.89131729285224792</v>
      </c>
      <c r="G269" s="18">
        <f t="shared" si="50"/>
        <v>0</v>
      </c>
      <c r="H269" s="18">
        <f t="shared" si="51"/>
        <v>0.89131729285224792</v>
      </c>
      <c r="I269" s="17">
        <f t="shared" si="58"/>
        <v>0.8922697850211827</v>
      </c>
      <c r="J269" s="18">
        <f t="shared" si="52"/>
        <v>0.89225960354766232</v>
      </c>
      <c r="K269" s="18">
        <f t="shared" si="53"/>
        <v>1.0181473520387563E-5</v>
      </c>
      <c r="L269" s="18">
        <f t="shared" si="54"/>
        <v>0</v>
      </c>
      <c r="M269" s="18">
        <f t="shared" si="59"/>
        <v>5.6975849066976565</v>
      </c>
      <c r="N269" s="18">
        <f t="shared" si="55"/>
        <v>0.29864785929512916</v>
      </c>
      <c r="O269" s="18">
        <f t="shared" si="56"/>
        <v>0.29864785929512916</v>
      </c>
      <c r="P269" s="3"/>
      <c r="Q269" s="42">
        <v>24.14432919354838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0.47333333300000002</v>
      </c>
      <c r="G270" s="13">
        <f t="shared" si="50"/>
        <v>0</v>
      </c>
      <c r="H270" s="13">
        <f t="shared" si="51"/>
        <v>0.47333333300000002</v>
      </c>
      <c r="I270" s="16">
        <f t="shared" si="58"/>
        <v>0.47334351447352041</v>
      </c>
      <c r="J270" s="13">
        <f t="shared" si="52"/>
        <v>0.47334203524214802</v>
      </c>
      <c r="K270" s="13">
        <f t="shared" si="53"/>
        <v>1.4792313723921424E-6</v>
      </c>
      <c r="L270" s="13">
        <f t="shared" si="54"/>
        <v>0</v>
      </c>
      <c r="M270" s="13">
        <f t="shared" si="59"/>
        <v>5.3989370474025273</v>
      </c>
      <c r="N270" s="13">
        <f t="shared" si="55"/>
        <v>0.28299376281001709</v>
      </c>
      <c r="O270" s="13">
        <f t="shared" si="56"/>
        <v>0.28299376281001709</v>
      </c>
      <c r="Q270" s="41">
        <v>24.3389754289237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45.082563419507231</v>
      </c>
      <c r="G271" s="13">
        <f t="shared" si="50"/>
        <v>0</v>
      </c>
      <c r="H271" s="13">
        <f t="shared" si="51"/>
        <v>45.082563419507231</v>
      </c>
      <c r="I271" s="16">
        <f t="shared" si="58"/>
        <v>45.082564898738603</v>
      </c>
      <c r="J271" s="13">
        <f t="shared" si="52"/>
        <v>42.689491467201897</v>
      </c>
      <c r="K271" s="13">
        <f t="shared" si="53"/>
        <v>2.3930734315367062</v>
      </c>
      <c r="L271" s="13">
        <f t="shared" si="54"/>
        <v>0</v>
      </c>
      <c r="M271" s="13">
        <f t="shared" si="59"/>
        <v>5.1159432845925101</v>
      </c>
      <c r="N271" s="13">
        <f t="shared" si="55"/>
        <v>0.2681602003724069</v>
      </c>
      <c r="O271" s="13">
        <f t="shared" si="56"/>
        <v>0.2681602003724069</v>
      </c>
      <c r="Q271" s="41">
        <v>19.310287263720131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57.266133043033697</v>
      </c>
      <c r="G272" s="13">
        <f t="shared" si="50"/>
        <v>2.6949451567729456E-3</v>
      </c>
      <c r="H272" s="13">
        <f t="shared" si="51"/>
        <v>57.263438097876922</v>
      </c>
      <c r="I272" s="16">
        <f t="shared" si="58"/>
        <v>59.656511529413628</v>
      </c>
      <c r="J272" s="13">
        <f t="shared" si="52"/>
        <v>50.06672287935379</v>
      </c>
      <c r="K272" s="13">
        <f t="shared" si="53"/>
        <v>9.5897886500598375</v>
      </c>
      <c r="L272" s="13">
        <f t="shared" si="54"/>
        <v>0</v>
      </c>
      <c r="M272" s="13">
        <f t="shared" si="59"/>
        <v>4.8477830842201035</v>
      </c>
      <c r="N272" s="13">
        <f t="shared" si="55"/>
        <v>0.25410416240178718</v>
      </c>
      <c r="O272" s="13">
        <f t="shared" si="56"/>
        <v>0.25679910755856011</v>
      </c>
      <c r="Q272" s="41">
        <v>14.09523276855619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183.26814591437329</v>
      </c>
      <c r="G273" s="13">
        <f t="shared" si="50"/>
        <v>2.522735202583565</v>
      </c>
      <c r="H273" s="13">
        <f t="shared" si="51"/>
        <v>180.74541071178973</v>
      </c>
      <c r="I273" s="16">
        <f t="shared" si="58"/>
        <v>190.33519936184956</v>
      </c>
      <c r="J273" s="13">
        <f t="shared" si="52"/>
        <v>83.859692112546639</v>
      </c>
      <c r="K273" s="13">
        <f t="shared" si="53"/>
        <v>106.47550724930292</v>
      </c>
      <c r="L273" s="13">
        <f t="shared" si="54"/>
        <v>3.685972225445008</v>
      </c>
      <c r="M273" s="13">
        <f t="shared" si="59"/>
        <v>8.2796511472633227</v>
      </c>
      <c r="N273" s="13">
        <f t="shared" si="55"/>
        <v>0.43399091568322734</v>
      </c>
      <c r="O273" s="13">
        <f t="shared" si="56"/>
        <v>2.9567261182667925</v>
      </c>
      <c r="Q273" s="41">
        <v>14.303636613900361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3.9570139680278542</v>
      </c>
      <c r="G274" s="13">
        <f t="shared" si="50"/>
        <v>0</v>
      </c>
      <c r="H274" s="13">
        <f t="shared" si="51"/>
        <v>3.9570139680278542</v>
      </c>
      <c r="I274" s="16">
        <f t="shared" si="58"/>
        <v>106.74654899188576</v>
      </c>
      <c r="J274" s="13">
        <f t="shared" si="52"/>
        <v>63.706749235494968</v>
      </c>
      <c r="K274" s="13">
        <f t="shared" si="53"/>
        <v>43.039799756390792</v>
      </c>
      <c r="L274" s="13">
        <f t="shared" si="54"/>
        <v>1.0989277837596678</v>
      </c>
      <c r="M274" s="13">
        <f t="shared" si="59"/>
        <v>8.9445880153397646</v>
      </c>
      <c r="N274" s="13">
        <f t="shared" si="55"/>
        <v>0.46884462571464769</v>
      </c>
      <c r="O274" s="13">
        <f t="shared" si="56"/>
        <v>0.46884462571464769</v>
      </c>
      <c r="Q274" s="41">
        <v>11.932665907940549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30.280206916555471</v>
      </c>
      <c r="G275" s="13">
        <f t="shared" si="50"/>
        <v>0</v>
      </c>
      <c r="H275" s="13">
        <f t="shared" si="51"/>
        <v>30.280206916555471</v>
      </c>
      <c r="I275" s="16">
        <f t="shared" si="58"/>
        <v>72.2210788891866</v>
      </c>
      <c r="J275" s="13">
        <f t="shared" si="52"/>
        <v>55.092843381516573</v>
      </c>
      <c r="K275" s="13">
        <f t="shared" si="53"/>
        <v>17.128235507670027</v>
      </c>
      <c r="L275" s="13">
        <f t="shared" si="54"/>
        <v>4.2198523310959447E-2</v>
      </c>
      <c r="M275" s="13">
        <f t="shared" si="59"/>
        <v>8.5179419129360774</v>
      </c>
      <c r="N275" s="13">
        <f t="shared" si="55"/>
        <v>0.44648130033274952</v>
      </c>
      <c r="O275" s="13">
        <f t="shared" si="56"/>
        <v>0.44648130033274952</v>
      </c>
      <c r="Q275" s="41">
        <v>12.968316222580651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14.694153658847579</v>
      </c>
      <c r="G276" s="13">
        <f t="shared" si="50"/>
        <v>0</v>
      </c>
      <c r="H276" s="13">
        <f t="shared" si="51"/>
        <v>14.694153658847579</v>
      </c>
      <c r="I276" s="16">
        <f t="shared" si="58"/>
        <v>31.780190643206648</v>
      </c>
      <c r="J276" s="13">
        <f t="shared" si="52"/>
        <v>29.85908698359453</v>
      </c>
      <c r="K276" s="13">
        <f t="shared" si="53"/>
        <v>1.9211036596121183</v>
      </c>
      <c r="L276" s="13">
        <f t="shared" si="54"/>
        <v>0</v>
      </c>
      <c r="M276" s="13">
        <f t="shared" si="59"/>
        <v>8.0714606126033281</v>
      </c>
      <c r="N276" s="13">
        <f t="shared" si="55"/>
        <v>0.42307828190595331</v>
      </c>
      <c r="O276" s="13">
        <f t="shared" si="56"/>
        <v>0.42307828190595331</v>
      </c>
      <c r="Q276" s="41">
        <v>13.30611251526981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71.782765717143931</v>
      </c>
      <c r="G277" s="13">
        <f t="shared" si="50"/>
        <v>0.29302759863897765</v>
      </c>
      <c r="H277" s="13">
        <f t="shared" si="51"/>
        <v>71.48973811850496</v>
      </c>
      <c r="I277" s="16">
        <f t="shared" si="58"/>
        <v>73.410841778117074</v>
      </c>
      <c r="J277" s="13">
        <f t="shared" si="52"/>
        <v>55.90454402964027</v>
      </c>
      <c r="K277" s="13">
        <f t="shared" si="53"/>
        <v>17.506297748476804</v>
      </c>
      <c r="L277" s="13">
        <f t="shared" si="54"/>
        <v>5.7616713748885266E-2</v>
      </c>
      <c r="M277" s="13">
        <f t="shared" si="59"/>
        <v>7.7059990444462603</v>
      </c>
      <c r="N277" s="13">
        <f t="shared" si="55"/>
        <v>0.40392203995922121</v>
      </c>
      <c r="O277" s="13">
        <f t="shared" si="56"/>
        <v>0.69694963859819881</v>
      </c>
      <c r="Q277" s="41">
        <v>13.147012958908141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8.6185058256286897</v>
      </c>
      <c r="G278" s="13">
        <f t="shared" si="50"/>
        <v>0</v>
      </c>
      <c r="H278" s="13">
        <f t="shared" si="51"/>
        <v>8.6185058256286897</v>
      </c>
      <c r="I278" s="16">
        <f t="shared" si="58"/>
        <v>26.067186860356607</v>
      </c>
      <c r="J278" s="13">
        <f t="shared" si="52"/>
        <v>25.556835949239549</v>
      </c>
      <c r="K278" s="13">
        <f t="shared" si="53"/>
        <v>0.5103509111170581</v>
      </c>
      <c r="L278" s="13">
        <f t="shared" si="54"/>
        <v>0</v>
      </c>
      <c r="M278" s="13">
        <f t="shared" si="59"/>
        <v>7.3020770044870389</v>
      </c>
      <c r="N278" s="13">
        <f t="shared" si="55"/>
        <v>0.38274983199192281</v>
      </c>
      <c r="O278" s="13">
        <f t="shared" si="56"/>
        <v>0.38274983199192281</v>
      </c>
      <c r="Q278" s="41">
        <v>18.987304011512329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2.2963603881759411</v>
      </c>
      <c r="G279" s="13">
        <f t="shared" si="50"/>
        <v>0</v>
      </c>
      <c r="H279" s="13">
        <f t="shared" si="51"/>
        <v>2.2963603881759411</v>
      </c>
      <c r="I279" s="16">
        <f t="shared" si="58"/>
        <v>2.8067112992929992</v>
      </c>
      <c r="J279" s="13">
        <f t="shared" si="52"/>
        <v>2.8061988780851577</v>
      </c>
      <c r="K279" s="13">
        <f t="shared" si="53"/>
        <v>5.1242120784156242E-4</v>
      </c>
      <c r="L279" s="13">
        <f t="shared" si="54"/>
        <v>0</v>
      </c>
      <c r="M279" s="13">
        <f t="shared" si="59"/>
        <v>6.919327172495116</v>
      </c>
      <c r="N279" s="13">
        <f t="shared" si="55"/>
        <v>0.36268739855006454</v>
      </c>
      <c r="O279" s="13">
        <f t="shared" si="56"/>
        <v>0.36268739855006454</v>
      </c>
      <c r="Q279" s="41">
        <v>20.732168958616359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1.313637548827906</v>
      </c>
      <c r="G280" s="13">
        <f t="shared" si="50"/>
        <v>0</v>
      </c>
      <c r="H280" s="13">
        <f t="shared" si="51"/>
        <v>1.313637548827906</v>
      </c>
      <c r="I280" s="16">
        <f t="shared" si="58"/>
        <v>1.3141499700357475</v>
      </c>
      <c r="J280" s="13">
        <f t="shared" si="52"/>
        <v>1.3141220452661102</v>
      </c>
      <c r="K280" s="13">
        <f t="shared" si="53"/>
        <v>2.7924769637310831E-5</v>
      </c>
      <c r="L280" s="13">
        <f t="shared" si="54"/>
        <v>0</v>
      </c>
      <c r="M280" s="13">
        <f t="shared" si="59"/>
        <v>6.5566397739450517</v>
      </c>
      <c r="N280" s="13">
        <f t="shared" si="55"/>
        <v>0.34367656905931521</v>
      </c>
      <c r="O280" s="13">
        <f t="shared" si="56"/>
        <v>0.34367656905931521</v>
      </c>
      <c r="Q280" s="41">
        <v>25.238365164235859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10.03282336445475</v>
      </c>
      <c r="G281" s="18">
        <f t="shared" si="50"/>
        <v>0</v>
      </c>
      <c r="H281" s="18">
        <f t="shared" si="51"/>
        <v>10.03282336445475</v>
      </c>
      <c r="I281" s="17">
        <f t="shared" si="58"/>
        <v>10.032851289224388</v>
      </c>
      <c r="J281" s="18">
        <f t="shared" si="52"/>
        <v>10.019387614282108</v>
      </c>
      <c r="K281" s="18">
        <f t="shared" si="53"/>
        <v>1.3463674942279624E-2</v>
      </c>
      <c r="L281" s="18">
        <f t="shared" si="54"/>
        <v>0</v>
      </c>
      <c r="M281" s="18">
        <f t="shared" si="59"/>
        <v>6.2129632048857362</v>
      </c>
      <c r="N281" s="18">
        <f t="shared" si="55"/>
        <v>0.32566222204733736</v>
      </c>
      <c r="O281" s="18">
        <f t="shared" si="56"/>
        <v>0.32566222204733736</v>
      </c>
      <c r="P281" s="3"/>
      <c r="Q281" s="42">
        <v>24.648067193548389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0.85217324996733168</v>
      </c>
      <c r="G282" s="13">
        <f t="shared" si="50"/>
        <v>0</v>
      </c>
      <c r="H282" s="13">
        <f t="shared" si="51"/>
        <v>0.85217324996733168</v>
      </c>
      <c r="I282" s="16">
        <f t="shared" si="58"/>
        <v>0.8656369249096113</v>
      </c>
      <c r="J282" s="13">
        <f t="shared" si="52"/>
        <v>0.86562450405400282</v>
      </c>
      <c r="K282" s="13">
        <f t="shared" si="53"/>
        <v>1.2420855608485937E-5</v>
      </c>
      <c r="L282" s="13">
        <f t="shared" si="54"/>
        <v>0</v>
      </c>
      <c r="M282" s="13">
        <f t="shared" si="59"/>
        <v>5.8873009828383989</v>
      </c>
      <c r="N282" s="13">
        <f t="shared" si="55"/>
        <v>0.30859212532031838</v>
      </c>
      <c r="O282" s="13">
        <f t="shared" si="56"/>
        <v>0.30859212532031838</v>
      </c>
      <c r="Q282" s="41">
        <v>22.083685366174539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40.689142522679496</v>
      </c>
      <c r="G283" s="13">
        <f t="shared" si="50"/>
        <v>0</v>
      </c>
      <c r="H283" s="13">
        <f t="shared" si="51"/>
        <v>40.689142522679496</v>
      </c>
      <c r="I283" s="16">
        <f t="shared" si="58"/>
        <v>40.689154943535108</v>
      </c>
      <c r="J283" s="13">
        <f t="shared" si="52"/>
        <v>38.725611011920748</v>
      </c>
      <c r="K283" s="13">
        <f t="shared" si="53"/>
        <v>1.9635439316143604</v>
      </c>
      <c r="L283" s="13">
        <f t="shared" si="54"/>
        <v>0</v>
      </c>
      <c r="M283" s="13">
        <f t="shared" si="59"/>
        <v>5.5787088575180803</v>
      </c>
      <c r="N283" s="13">
        <f t="shared" si="55"/>
        <v>0.29241678451690001</v>
      </c>
      <c r="O283" s="13">
        <f t="shared" si="56"/>
        <v>0.29241678451690001</v>
      </c>
      <c r="Q283" s="41">
        <v>18.589272791381319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5.5299700356660724</v>
      </c>
      <c r="G284" s="13">
        <f t="shared" si="50"/>
        <v>0</v>
      </c>
      <c r="H284" s="13">
        <f t="shared" si="51"/>
        <v>5.5299700356660724</v>
      </c>
      <c r="I284" s="16">
        <f t="shared" si="58"/>
        <v>7.4935139672804327</v>
      </c>
      <c r="J284" s="13">
        <f t="shared" si="52"/>
        <v>7.4722601195076708</v>
      </c>
      <c r="K284" s="13">
        <f t="shared" si="53"/>
        <v>2.1253847772761958E-2</v>
      </c>
      <c r="L284" s="13">
        <f t="shared" si="54"/>
        <v>0</v>
      </c>
      <c r="M284" s="13">
        <f t="shared" si="59"/>
        <v>5.2862920730011806</v>
      </c>
      <c r="N284" s="13">
        <f t="shared" si="55"/>
        <v>0.27708929960039108</v>
      </c>
      <c r="O284" s="13">
        <f t="shared" si="56"/>
        <v>0.27708929960039108</v>
      </c>
      <c r="Q284" s="41">
        <v>15.179997907643131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101.0173879186633</v>
      </c>
      <c r="G285" s="13">
        <f t="shared" si="50"/>
        <v>0.8777200426693651</v>
      </c>
      <c r="H285" s="13">
        <f t="shared" si="51"/>
        <v>100.13966787599394</v>
      </c>
      <c r="I285" s="16">
        <f t="shared" si="58"/>
        <v>100.16092172376671</v>
      </c>
      <c r="J285" s="13">
        <f t="shared" si="52"/>
        <v>55.762241991732452</v>
      </c>
      <c r="K285" s="13">
        <f t="shared" si="53"/>
        <v>44.398679732034253</v>
      </c>
      <c r="L285" s="13">
        <f t="shared" si="54"/>
        <v>1.1543458286880504</v>
      </c>
      <c r="M285" s="13">
        <f t="shared" si="59"/>
        <v>6.1635486020888397</v>
      </c>
      <c r="N285" s="13">
        <f t="shared" si="55"/>
        <v>0.32307207805038446</v>
      </c>
      <c r="O285" s="13">
        <f t="shared" si="56"/>
        <v>1.2007921207197496</v>
      </c>
      <c r="Q285" s="41">
        <v>9.430118845444003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39.681747669317851</v>
      </c>
      <c r="G286" s="13">
        <f t="shared" si="50"/>
        <v>0</v>
      </c>
      <c r="H286" s="13">
        <f t="shared" si="51"/>
        <v>39.681747669317851</v>
      </c>
      <c r="I286" s="16">
        <f t="shared" si="58"/>
        <v>82.926081572664046</v>
      </c>
      <c r="J286" s="13">
        <f t="shared" si="52"/>
        <v>54.179454190514967</v>
      </c>
      <c r="K286" s="13">
        <f t="shared" si="53"/>
        <v>28.746627382149079</v>
      </c>
      <c r="L286" s="13">
        <f t="shared" si="54"/>
        <v>0.516021505793681</v>
      </c>
      <c r="M286" s="13">
        <f t="shared" si="59"/>
        <v>6.3564980298321361</v>
      </c>
      <c r="N286" s="13">
        <f t="shared" si="55"/>
        <v>0.33318582527686585</v>
      </c>
      <c r="O286" s="13">
        <f t="shared" si="56"/>
        <v>0.33318582527686585</v>
      </c>
      <c r="Q286" s="41">
        <v>10.39118162258065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9.4034965646274529</v>
      </c>
      <c r="G287" s="13">
        <f t="shared" si="50"/>
        <v>0</v>
      </c>
      <c r="H287" s="13">
        <f t="shared" si="51"/>
        <v>9.4034965646274529</v>
      </c>
      <c r="I287" s="16">
        <f t="shared" si="58"/>
        <v>37.634102440982851</v>
      </c>
      <c r="J287" s="13">
        <f t="shared" si="52"/>
        <v>33.823048610302862</v>
      </c>
      <c r="K287" s="13">
        <f t="shared" si="53"/>
        <v>3.8110538306799882</v>
      </c>
      <c r="L287" s="13">
        <f t="shared" si="54"/>
        <v>0</v>
      </c>
      <c r="M287" s="13">
        <f t="shared" si="59"/>
        <v>6.0233122045552703</v>
      </c>
      <c r="N287" s="13">
        <f t="shared" si="55"/>
        <v>0.31572136707292653</v>
      </c>
      <c r="O287" s="13">
        <f t="shared" si="56"/>
        <v>0.31572136707292653</v>
      </c>
      <c r="Q287" s="41">
        <v>11.505809361424911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19.247566175344652</v>
      </c>
      <c r="G288" s="13">
        <f t="shared" si="50"/>
        <v>0</v>
      </c>
      <c r="H288" s="13">
        <f t="shared" si="51"/>
        <v>19.247566175344652</v>
      </c>
      <c r="I288" s="16">
        <f t="shared" si="58"/>
        <v>23.05862000602464</v>
      </c>
      <c r="J288" s="13">
        <f t="shared" si="52"/>
        <v>22.185107237538681</v>
      </c>
      <c r="K288" s="13">
        <f t="shared" si="53"/>
        <v>0.87351276848595916</v>
      </c>
      <c r="L288" s="13">
        <f t="shared" si="54"/>
        <v>0</v>
      </c>
      <c r="M288" s="13">
        <f t="shared" si="59"/>
        <v>5.7075908374823436</v>
      </c>
      <c r="N288" s="13">
        <f t="shared" si="55"/>
        <v>0.29917233586863123</v>
      </c>
      <c r="O288" s="13">
        <f t="shared" si="56"/>
        <v>0.29917233586863123</v>
      </c>
      <c r="Q288" s="41">
        <v>12.294491804032869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63.679600563884406</v>
      </c>
      <c r="G289" s="13">
        <f t="shared" si="50"/>
        <v>0.13096429557378714</v>
      </c>
      <c r="H289" s="13">
        <f t="shared" si="51"/>
        <v>63.548636268310617</v>
      </c>
      <c r="I289" s="16">
        <f t="shared" si="58"/>
        <v>64.422149036796583</v>
      </c>
      <c r="J289" s="13">
        <f t="shared" si="52"/>
        <v>52.24796348856669</v>
      </c>
      <c r="K289" s="13">
        <f t="shared" si="53"/>
        <v>12.174185548229893</v>
      </c>
      <c r="L289" s="13">
        <f t="shared" si="54"/>
        <v>0</v>
      </c>
      <c r="M289" s="13">
        <f t="shared" si="59"/>
        <v>5.4084185016137125</v>
      </c>
      <c r="N289" s="13">
        <f t="shared" si="55"/>
        <v>0.28349074812038022</v>
      </c>
      <c r="O289" s="13">
        <f t="shared" si="56"/>
        <v>0.41445504369416736</v>
      </c>
      <c r="Q289" s="41">
        <v>13.653343066782909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0.28617738385211178</v>
      </c>
      <c r="G290" s="13">
        <f t="shared" si="50"/>
        <v>0</v>
      </c>
      <c r="H290" s="13">
        <f t="shared" si="51"/>
        <v>0.28617738385211178</v>
      </c>
      <c r="I290" s="16">
        <f t="shared" si="58"/>
        <v>12.460362932082004</v>
      </c>
      <c r="J290" s="13">
        <f t="shared" si="52"/>
        <v>12.40487189657995</v>
      </c>
      <c r="K290" s="13">
        <f t="shared" si="53"/>
        <v>5.5491035502054586E-2</v>
      </c>
      <c r="L290" s="13">
        <f t="shared" si="54"/>
        <v>0</v>
      </c>
      <c r="M290" s="13">
        <f t="shared" si="59"/>
        <v>5.1249277534933322</v>
      </c>
      <c r="N290" s="13">
        <f t="shared" si="55"/>
        <v>0.2686311354173555</v>
      </c>
      <c r="O290" s="13">
        <f t="shared" si="56"/>
        <v>0.2686311354173555</v>
      </c>
      <c r="Q290" s="41">
        <v>19.181589329939719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6.2762370953008091</v>
      </c>
      <c r="G291" s="13">
        <f t="shared" si="50"/>
        <v>0</v>
      </c>
      <c r="H291" s="13">
        <f t="shared" si="51"/>
        <v>6.2762370953008091</v>
      </c>
      <c r="I291" s="16">
        <f t="shared" si="58"/>
        <v>6.3317281308028637</v>
      </c>
      <c r="J291" s="13">
        <f t="shared" si="52"/>
        <v>6.3255998944065484</v>
      </c>
      <c r="K291" s="13">
        <f t="shared" si="53"/>
        <v>6.128236396315323E-3</v>
      </c>
      <c r="L291" s="13">
        <f t="shared" si="54"/>
        <v>0</v>
      </c>
      <c r="M291" s="13">
        <f t="shared" si="59"/>
        <v>4.8562966180759766</v>
      </c>
      <c r="N291" s="13">
        <f t="shared" si="55"/>
        <v>0.25455041264688738</v>
      </c>
      <c r="O291" s="13">
        <f t="shared" si="56"/>
        <v>0.25455041264688738</v>
      </c>
      <c r="Q291" s="41">
        <v>20.435478173350891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8.499108122783305</v>
      </c>
      <c r="G292" s="13">
        <f t="shared" si="50"/>
        <v>0</v>
      </c>
      <c r="H292" s="13">
        <f t="shared" si="51"/>
        <v>8.499108122783305</v>
      </c>
      <c r="I292" s="16">
        <f t="shared" si="58"/>
        <v>8.5052363591796194</v>
      </c>
      <c r="J292" s="13">
        <f t="shared" si="52"/>
        <v>8.4964943777453925</v>
      </c>
      <c r="K292" s="13">
        <f t="shared" si="53"/>
        <v>8.7419814342268864E-3</v>
      </c>
      <c r="L292" s="13">
        <f t="shared" si="54"/>
        <v>0</v>
      </c>
      <c r="M292" s="13">
        <f t="shared" si="59"/>
        <v>4.6017462054290892</v>
      </c>
      <c r="N292" s="13">
        <f t="shared" si="55"/>
        <v>0.24120775307013931</v>
      </c>
      <c r="O292" s="13">
        <f t="shared" si="56"/>
        <v>0.24120775307013931</v>
      </c>
      <c r="Q292" s="41">
        <v>24.19550019354838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1.118656791662465</v>
      </c>
      <c r="G293" s="18">
        <f t="shared" si="50"/>
        <v>0</v>
      </c>
      <c r="H293" s="18">
        <f t="shared" si="51"/>
        <v>1.118656791662465</v>
      </c>
      <c r="I293" s="17">
        <f t="shared" si="58"/>
        <v>1.1273987730966919</v>
      </c>
      <c r="J293" s="18">
        <f t="shared" si="52"/>
        <v>1.1273756003333164</v>
      </c>
      <c r="K293" s="18">
        <f t="shared" si="53"/>
        <v>2.317276337548968E-5</v>
      </c>
      <c r="L293" s="18">
        <f t="shared" si="54"/>
        <v>0</v>
      </c>
      <c r="M293" s="18">
        <f t="shared" si="59"/>
        <v>4.3605384523589503</v>
      </c>
      <c r="N293" s="18">
        <f t="shared" si="55"/>
        <v>0.22856446994589755</v>
      </c>
      <c r="O293" s="18">
        <f t="shared" si="56"/>
        <v>0.22856446994589755</v>
      </c>
      <c r="P293" s="3"/>
      <c r="Q293" s="42">
        <v>23.283407720250459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8.5818263984503531</v>
      </c>
      <c r="G294" s="13">
        <f t="shared" si="50"/>
        <v>0</v>
      </c>
      <c r="H294" s="13">
        <f t="shared" si="51"/>
        <v>8.5818263984503531</v>
      </c>
      <c r="I294" s="16">
        <f t="shared" si="58"/>
        <v>8.5818495712137288</v>
      </c>
      <c r="J294" s="13">
        <f t="shared" si="52"/>
        <v>8.5730515020066793</v>
      </c>
      <c r="K294" s="13">
        <f t="shared" si="53"/>
        <v>8.7980692070495081E-3</v>
      </c>
      <c r="L294" s="13">
        <f t="shared" si="54"/>
        <v>0</v>
      </c>
      <c r="M294" s="13">
        <f t="shared" si="59"/>
        <v>4.1319739824130526</v>
      </c>
      <c r="N294" s="13">
        <f t="shared" si="55"/>
        <v>0.2165839043592353</v>
      </c>
      <c r="O294" s="13">
        <f t="shared" si="56"/>
        <v>0.2165839043592353</v>
      </c>
      <c r="Q294" s="41">
        <v>24.34220332227823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85.347539822595806</v>
      </c>
      <c r="G295" s="13">
        <f t="shared" si="50"/>
        <v>0.56432308074801518</v>
      </c>
      <c r="H295" s="13">
        <f t="shared" si="51"/>
        <v>84.783216741847795</v>
      </c>
      <c r="I295" s="16">
        <f t="shared" si="58"/>
        <v>84.792014811054841</v>
      </c>
      <c r="J295" s="13">
        <f t="shared" si="52"/>
        <v>67.309265535931544</v>
      </c>
      <c r="K295" s="13">
        <f t="shared" si="53"/>
        <v>17.482749275123297</v>
      </c>
      <c r="L295" s="13">
        <f t="shared" si="54"/>
        <v>5.6656356412188524E-2</v>
      </c>
      <c r="M295" s="13">
        <f t="shared" si="59"/>
        <v>3.972046434466006</v>
      </c>
      <c r="N295" s="13">
        <f t="shared" si="55"/>
        <v>0.20820105081359369</v>
      </c>
      <c r="O295" s="13">
        <f t="shared" si="56"/>
        <v>0.77252413156160893</v>
      </c>
      <c r="Q295" s="41">
        <v>16.731282767346219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100.13789362882299</v>
      </c>
      <c r="G296" s="13">
        <f t="shared" si="50"/>
        <v>0.86013015687255889</v>
      </c>
      <c r="H296" s="13">
        <f t="shared" si="51"/>
        <v>99.277763471950436</v>
      </c>
      <c r="I296" s="16">
        <f t="shared" si="58"/>
        <v>116.70385639066154</v>
      </c>
      <c r="J296" s="13">
        <f t="shared" si="52"/>
        <v>70.849238392986265</v>
      </c>
      <c r="K296" s="13">
        <f t="shared" si="53"/>
        <v>45.854617997675277</v>
      </c>
      <c r="L296" s="13">
        <f t="shared" si="54"/>
        <v>1.2137221192099847</v>
      </c>
      <c r="M296" s="13">
        <f t="shared" si="59"/>
        <v>4.9775675028623967</v>
      </c>
      <c r="N296" s="13">
        <f t="shared" si="55"/>
        <v>0.26090701649384651</v>
      </c>
      <c r="O296" s="13">
        <f t="shared" si="56"/>
        <v>1.1210371733664055</v>
      </c>
      <c r="Q296" s="41">
        <v>13.628677500120441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6.6666670000000003E-3</v>
      </c>
      <c r="G297" s="13">
        <f t="shared" si="50"/>
        <v>0</v>
      </c>
      <c r="H297" s="13">
        <f t="shared" si="51"/>
        <v>6.6666670000000003E-3</v>
      </c>
      <c r="I297" s="16">
        <f t="shared" si="58"/>
        <v>44.647562545465291</v>
      </c>
      <c r="J297" s="13">
        <f t="shared" si="52"/>
        <v>38.672523355943667</v>
      </c>
      <c r="K297" s="13">
        <f t="shared" si="53"/>
        <v>5.9750391895216239</v>
      </c>
      <c r="L297" s="13">
        <f t="shared" si="54"/>
        <v>0</v>
      </c>
      <c r="M297" s="13">
        <f t="shared" si="59"/>
        <v>4.71666048636855</v>
      </c>
      <c r="N297" s="13">
        <f t="shared" si="55"/>
        <v>0.24723116554525071</v>
      </c>
      <c r="O297" s="13">
        <f t="shared" si="56"/>
        <v>0.24723116554525071</v>
      </c>
      <c r="Q297" s="41">
        <v>11.55371003786574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44.619736408412912</v>
      </c>
      <c r="G298" s="13">
        <f t="shared" si="50"/>
        <v>0</v>
      </c>
      <c r="H298" s="13">
        <f t="shared" si="51"/>
        <v>44.619736408412912</v>
      </c>
      <c r="I298" s="16">
        <f t="shared" si="58"/>
        <v>50.594775597934536</v>
      </c>
      <c r="J298" s="13">
        <f t="shared" si="52"/>
        <v>42.261805460943059</v>
      </c>
      <c r="K298" s="13">
        <f t="shared" si="53"/>
        <v>8.3329701369914773</v>
      </c>
      <c r="L298" s="13">
        <f t="shared" si="54"/>
        <v>0</v>
      </c>
      <c r="M298" s="13">
        <f t="shared" si="59"/>
        <v>4.4694293208232994</v>
      </c>
      <c r="N298" s="13">
        <f t="shared" si="55"/>
        <v>0.23427215579809735</v>
      </c>
      <c r="O298" s="13">
        <f t="shared" si="56"/>
        <v>0.23427215579809735</v>
      </c>
      <c r="Q298" s="41">
        <v>11.45463672258065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2.2908011337088752</v>
      </c>
      <c r="G299" s="13">
        <f t="shared" si="50"/>
        <v>0</v>
      </c>
      <c r="H299" s="13">
        <f t="shared" si="51"/>
        <v>2.2908011337088752</v>
      </c>
      <c r="I299" s="16">
        <f t="shared" si="58"/>
        <v>10.623771270700352</v>
      </c>
      <c r="J299" s="13">
        <f t="shared" si="52"/>
        <v>10.51845294929443</v>
      </c>
      <c r="K299" s="13">
        <f t="shared" si="53"/>
        <v>0.10531832140592279</v>
      </c>
      <c r="L299" s="13">
        <f t="shared" si="54"/>
        <v>0</v>
      </c>
      <c r="M299" s="13">
        <f t="shared" si="59"/>
        <v>4.2351571650252016</v>
      </c>
      <c r="N299" s="13">
        <f t="shared" si="55"/>
        <v>0.22199241289522084</v>
      </c>
      <c r="O299" s="13">
        <f t="shared" si="56"/>
        <v>0.22199241289522084</v>
      </c>
      <c r="Q299" s="41">
        <v>11.067212473336429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9.4095633619120118</v>
      </c>
      <c r="G300" s="13">
        <f t="shared" si="50"/>
        <v>0</v>
      </c>
      <c r="H300" s="13">
        <f t="shared" si="51"/>
        <v>9.4095633619120118</v>
      </c>
      <c r="I300" s="16">
        <f t="shared" si="58"/>
        <v>9.5148816833179346</v>
      </c>
      <c r="J300" s="13">
        <f t="shared" si="52"/>
        <v>9.4715175541551666</v>
      </c>
      <c r="K300" s="13">
        <f t="shared" si="53"/>
        <v>4.3364129162767995E-2</v>
      </c>
      <c r="L300" s="13">
        <f t="shared" si="54"/>
        <v>0</v>
      </c>
      <c r="M300" s="13">
        <f t="shared" si="59"/>
        <v>4.0131647521299811</v>
      </c>
      <c r="N300" s="13">
        <f t="shared" si="55"/>
        <v>0.21035633199838619</v>
      </c>
      <c r="O300" s="13">
        <f t="shared" si="56"/>
        <v>0.21035633199838619</v>
      </c>
      <c r="Q300" s="41">
        <v>15.185520598286629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86.68257277588134</v>
      </c>
      <c r="G301" s="13">
        <f t="shared" si="50"/>
        <v>0.5910237398137258</v>
      </c>
      <c r="H301" s="13">
        <f t="shared" si="51"/>
        <v>86.091549036067619</v>
      </c>
      <c r="I301" s="16">
        <f t="shared" si="58"/>
        <v>86.134913165230387</v>
      </c>
      <c r="J301" s="13">
        <f t="shared" si="52"/>
        <v>63.275590505204931</v>
      </c>
      <c r="K301" s="13">
        <f t="shared" si="53"/>
        <v>22.859322660025455</v>
      </c>
      <c r="L301" s="13">
        <f t="shared" si="54"/>
        <v>0.27592457048986091</v>
      </c>
      <c r="M301" s="13">
        <f t="shared" si="59"/>
        <v>4.0787329906214556</v>
      </c>
      <c r="N301" s="13">
        <f t="shared" si="55"/>
        <v>0.21379319417488704</v>
      </c>
      <c r="O301" s="13">
        <f t="shared" si="56"/>
        <v>0.80481693398861287</v>
      </c>
      <c r="Q301" s="41">
        <v>14.279547247011729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1.0533333330000001</v>
      </c>
      <c r="G302" s="13">
        <f t="shared" si="50"/>
        <v>0</v>
      </c>
      <c r="H302" s="13">
        <f t="shared" si="51"/>
        <v>1.0533333330000001</v>
      </c>
      <c r="I302" s="16">
        <f t="shared" si="58"/>
        <v>23.636731422535597</v>
      </c>
      <c r="J302" s="13">
        <f t="shared" si="52"/>
        <v>23.240076354534253</v>
      </c>
      <c r="K302" s="13">
        <f t="shared" si="53"/>
        <v>0.39665506800134409</v>
      </c>
      <c r="L302" s="13">
        <f t="shared" si="54"/>
        <v>0</v>
      </c>
      <c r="M302" s="13">
        <f t="shared" si="59"/>
        <v>3.8649397964465684</v>
      </c>
      <c r="N302" s="13">
        <f t="shared" si="55"/>
        <v>0.20258688820178222</v>
      </c>
      <c r="O302" s="13">
        <f t="shared" si="56"/>
        <v>0.20258688820178222</v>
      </c>
      <c r="Q302" s="41">
        <v>18.723771845007189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0.70016354037612827</v>
      </c>
      <c r="G303" s="13">
        <f t="shared" si="50"/>
        <v>0</v>
      </c>
      <c r="H303" s="13">
        <f t="shared" si="51"/>
        <v>0.70016354037612827</v>
      </c>
      <c r="I303" s="16">
        <f t="shared" si="58"/>
        <v>1.0968186083774722</v>
      </c>
      <c r="J303" s="13">
        <f t="shared" si="52"/>
        <v>1.0967816764815794</v>
      </c>
      <c r="K303" s="13">
        <f t="shared" si="53"/>
        <v>3.6931895892822197E-5</v>
      </c>
      <c r="L303" s="13">
        <f t="shared" si="54"/>
        <v>0</v>
      </c>
      <c r="M303" s="13">
        <f t="shared" si="59"/>
        <v>3.6623529082447863</v>
      </c>
      <c r="N303" s="13">
        <f t="shared" si="55"/>
        <v>0.19196797835252274</v>
      </c>
      <c r="O303" s="13">
        <f t="shared" si="56"/>
        <v>0.19196797835252274</v>
      </c>
      <c r="Q303" s="41">
        <v>19.4013851122969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4.847680197266385</v>
      </c>
      <c r="G304" s="13">
        <f t="shared" si="50"/>
        <v>0</v>
      </c>
      <c r="H304" s="13">
        <f t="shared" si="51"/>
        <v>4.847680197266385</v>
      </c>
      <c r="I304" s="16">
        <f t="shared" si="58"/>
        <v>4.8477171291622776</v>
      </c>
      <c r="J304" s="13">
        <f t="shared" si="52"/>
        <v>4.8455105044448956</v>
      </c>
      <c r="K304" s="13">
        <f t="shared" si="53"/>
        <v>2.2066247173819775E-3</v>
      </c>
      <c r="L304" s="13">
        <f t="shared" si="54"/>
        <v>0</v>
      </c>
      <c r="M304" s="13">
        <f t="shared" si="59"/>
        <v>3.4703849298922638</v>
      </c>
      <c r="N304" s="13">
        <f t="shared" si="55"/>
        <v>0.18190567533694141</v>
      </c>
      <c r="O304" s="13">
        <f t="shared" si="56"/>
        <v>0.18190567533694141</v>
      </c>
      <c r="Q304" s="41">
        <v>21.99790519354838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7.7733854452283371</v>
      </c>
      <c r="G305" s="18">
        <f t="shared" si="50"/>
        <v>0</v>
      </c>
      <c r="H305" s="18">
        <f t="shared" si="51"/>
        <v>7.7733854452283371</v>
      </c>
      <c r="I305" s="17">
        <f t="shared" si="58"/>
        <v>7.7755920699457191</v>
      </c>
      <c r="J305" s="18">
        <f t="shared" si="52"/>
        <v>7.7646870866204569</v>
      </c>
      <c r="K305" s="18">
        <f t="shared" si="53"/>
        <v>1.090498332526213E-2</v>
      </c>
      <c r="L305" s="18">
        <f t="shared" si="54"/>
        <v>0</v>
      </c>
      <c r="M305" s="18">
        <f t="shared" si="59"/>
        <v>3.2884792545553223</v>
      </c>
      <c r="N305" s="18">
        <f t="shared" si="55"/>
        <v>0.17237080373386077</v>
      </c>
      <c r="O305" s="18">
        <f t="shared" si="56"/>
        <v>0.17237080373386077</v>
      </c>
      <c r="P305" s="3"/>
      <c r="Q305" s="42">
        <v>20.71287909459835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0.26913614360461041</v>
      </c>
      <c r="G306" s="13">
        <f t="shared" si="50"/>
        <v>0</v>
      </c>
      <c r="H306" s="13">
        <f t="shared" si="51"/>
        <v>0.26913614360461041</v>
      </c>
      <c r="I306" s="16">
        <f t="shared" si="58"/>
        <v>0.28004112692987254</v>
      </c>
      <c r="J306" s="13">
        <f t="shared" si="52"/>
        <v>0.28004071482435811</v>
      </c>
      <c r="K306" s="13">
        <f t="shared" si="53"/>
        <v>4.1210551443571219E-7</v>
      </c>
      <c r="L306" s="13">
        <f t="shared" si="54"/>
        <v>0</v>
      </c>
      <c r="M306" s="13">
        <f t="shared" si="59"/>
        <v>3.1161084508214616</v>
      </c>
      <c r="N306" s="13">
        <f t="shared" si="55"/>
        <v>0.16333571739761599</v>
      </c>
      <c r="O306" s="13">
        <f t="shared" si="56"/>
        <v>0.16333571739761599</v>
      </c>
      <c r="Q306" s="41">
        <v>22.227411092171689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19.09918274382775</v>
      </c>
      <c r="G307" s="13">
        <f t="shared" si="50"/>
        <v>0</v>
      </c>
      <c r="H307" s="13">
        <f t="shared" si="51"/>
        <v>19.09918274382775</v>
      </c>
      <c r="I307" s="16">
        <f t="shared" si="58"/>
        <v>19.099183155933265</v>
      </c>
      <c r="J307" s="13">
        <f t="shared" si="52"/>
        <v>18.912945689215</v>
      </c>
      <c r="K307" s="13">
        <f t="shared" si="53"/>
        <v>0.18623746671826424</v>
      </c>
      <c r="L307" s="13">
        <f t="shared" si="54"/>
        <v>0</v>
      </c>
      <c r="M307" s="13">
        <f t="shared" si="59"/>
        <v>2.9527727334238456</v>
      </c>
      <c r="N307" s="13">
        <f t="shared" si="55"/>
        <v>0.15477421929867757</v>
      </c>
      <c r="O307" s="13">
        <f t="shared" si="56"/>
        <v>0.15477421929867757</v>
      </c>
      <c r="Q307" s="41">
        <v>19.622572215736309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57.551927102403347</v>
      </c>
      <c r="G308" s="13">
        <f t="shared" si="50"/>
        <v>8.4108263441659403E-3</v>
      </c>
      <c r="H308" s="13">
        <f t="shared" si="51"/>
        <v>57.543516276059179</v>
      </c>
      <c r="I308" s="16">
        <f t="shared" si="58"/>
        <v>57.729753742777447</v>
      </c>
      <c r="J308" s="13">
        <f t="shared" si="52"/>
        <v>47.691371451864057</v>
      </c>
      <c r="K308" s="13">
        <f t="shared" si="53"/>
        <v>10.03838229091339</v>
      </c>
      <c r="L308" s="13">
        <f t="shared" si="54"/>
        <v>0</v>
      </c>
      <c r="M308" s="13">
        <f t="shared" si="59"/>
        <v>2.797998514125168</v>
      </c>
      <c r="N308" s="13">
        <f t="shared" si="55"/>
        <v>0.14666148556595363</v>
      </c>
      <c r="O308" s="13">
        <f t="shared" si="56"/>
        <v>0.15507231191011955</v>
      </c>
      <c r="Q308" s="41">
        <v>12.87008001355847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50.027933093182007</v>
      </c>
      <c r="G309" s="13">
        <f t="shared" si="50"/>
        <v>0</v>
      </c>
      <c r="H309" s="13">
        <f t="shared" si="51"/>
        <v>50.027933093182007</v>
      </c>
      <c r="I309" s="16">
        <f t="shared" si="58"/>
        <v>60.066315384095397</v>
      </c>
      <c r="J309" s="13">
        <f t="shared" si="52"/>
        <v>47.081389230414608</v>
      </c>
      <c r="K309" s="13">
        <f t="shared" si="53"/>
        <v>12.984926153680789</v>
      </c>
      <c r="L309" s="13">
        <f t="shared" si="54"/>
        <v>0</v>
      </c>
      <c r="M309" s="13">
        <f t="shared" si="59"/>
        <v>2.6513370285592144</v>
      </c>
      <c r="N309" s="13">
        <f t="shared" si="55"/>
        <v>0.13897399351053427</v>
      </c>
      <c r="O309" s="13">
        <f t="shared" si="56"/>
        <v>0.13897399351053427</v>
      </c>
      <c r="Q309" s="41">
        <v>11.250638622580651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33.327849062486742</v>
      </c>
      <c r="G310" s="13">
        <f t="shared" si="50"/>
        <v>0</v>
      </c>
      <c r="H310" s="13">
        <f t="shared" si="51"/>
        <v>33.327849062486742</v>
      </c>
      <c r="I310" s="16">
        <f t="shared" si="58"/>
        <v>46.31277521616753</v>
      </c>
      <c r="J310" s="13">
        <f t="shared" si="52"/>
        <v>39.372305858989542</v>
      </c>
      <c r="K310" s="13">
        <f t="shared" si="53"/>
        <v>6.9404693571779887</v>
      </c>
      <c r="L310" s="13">
        <f t="shared" si="54"/>
        <v>0</v>
      </c>
      <c r="M310" s="13">
        <f t="shared" si="59"/>
        <v>2.5123630350486801</v>
      </c>
      <c r="N310" s="13">
        <f t="shared" si="55"/>
        <v>0.13168945342218438</v>
      </c>
      <c r="O310" s="13">
        <f t="shared" si="56"/>
        <v>0.13168945342218438</v>
      </c>
      <c r="Q310" s="41">
        <v>11.04467551883852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80.820387888213048</v>
      </c>
      <c r="G311" s="13">
        <f t="shared" si="50"/>
        <v>0.47378004206035995</v>
      </c>
      <c r="H311" s="13">
        <f t="shared" si="51"/>
        <v>80.346607846152693</v>
      </c>
      <c r="I311" s="16">
        <f t="shared" si="58"/>
        <v>87.287077203330682</v>
      </c>
      <c r="J311" s="13">
        <f t="shared" si="52"/>
        <v>60.358536290797474</v>
      </c>
      <c r="K311" s="13">
        <f t="shared" si="53"/>
        <v>26.928540912533208</v>
      </c>
      <c r="L311" s="13">
        <f t="shared" si="54"/>
        <v>0.44187603344676035</v>
      </c>
      <c r="M311" s="13">
        <f t="shared" si="59"/>
        <v>2.8225496150732559</v>
      </c>
      <c r="N311" s="13">
        <f t="shared" si="55"/>
        <v>0.14794837007255676</v>
      </c>
      <c r="O311" s="13">
        <f t="shared" si="56"/>
        <v>0.62172841213291674</v>
      </c>
      <c r="Q311" s="41">
        <v>12.682454870125699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57.289817960696148</v>
      </c>
      <c r="G312" s="13">
        <f t="shared" si="50"/>
        <v>3.1686435100219514E-3</v>
      </c>
      <c r="H312" s="13">
        <f t="shared" si="51"/>
        <v>57.286649317186125</v>
      </c>
      <c r="I312" s="16">
        <f t="shared" si="58"/>
        <v>83.773314196272565</v>
      </c>
      <c r="J312" s="13">
        <f t="shared" si="52"/>
        <v>58.6015833698414</v>
      </c>
      <c r="K312" s="13">
        <f t="shared" si="53"/>
        <v>25.171730826431165</v>
      </c>
      <c r="L312" s="13">
        <f t="shared" si="54"/>
        <v>0.37022954367040128</v>
      </c>
      <c r="M312" s="13">
        <f t="shared" si="59"/>
        <v>3.0448307886711006</v>
      </c>
      <c r="N312" s="13">
        <f t="shared" si="55"/>
        <v>0.15959958681503469</v>
      </c>
      <c r="O312" s="13">
        <f t="shared" si="56"/>
        <v>0.16276823032505663</v>
      </c>
      <c r="Q312" s="41">
        <v>12.408103572411511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0.46916433434063792</v>
      </c>
      <c r="G313" s="13">
        <f t="shared" si="50"/>
        <v>0</v>
      </c>
      <c r="H313" s="13">
        <f t="shared" si="51"/>
        <v>0.46916433434063792</v>
      </c>
      <c r="I313" s="16">
        <f t="shared" si="58"/>
        <v>25.2706656171014</v>
      </c>
      <c r="J313" s="13">
        <f t="shared" si="52"/>
        <v>24.72352500751688</v>
      </c>
      <c r="K313" s="13">
        <f t="shared" si="53"/>
        <v>0.54714060958452038</v>
      </c>
      <c r="L313" s="13">
        <f t="shared" si="54"/>
        <v>0</v>
      </c>
      <c r="M313" s="13">
        <f t="shared" si="59"/>
        <v>2.8852312018560657</v>
      </c>
      <c r="N313" s="13">
        <f t="shared" si="55"/>
        <v>0.15123392386709567</v>
      </c>
      <c r="O313" s="13">
        <f t="shared" si="56"/>
        <v>0.15123392386709567</v>
      </c>
      <c r="Q313" s="41">
        <v>17.814468454905519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28.374285152346811</v>
      </c>
      <c r="G314" s="13">
        <f t="shared" si="50"/>
        <v>0</v>
      </c>
      <c r="H314" s="13">
        <f t="shared" si="51"/>
        <v>28.374285152346811</v>
      </c>
      <c r="I314" s="16">
        <f t="shared" si="58"/>
        <v>28.921425761931332</v>
      </c>
      <c r="J314" s="13">
        <f t="shared" si="52"/>
        <v>28.19087072248524</v>
      </c>
      <c r="K314" s="13">
        <f t="shared" si="53"/>
        <v>0.73055503944609157</v>
      </c>
      <c r="L314" s="13">
        <f t="shared" si="54"/>
        <v>0</v>
      </c>
      <c r="M314" s="13">
        <f t="shared" si="59"/>
        <v>2.7339972779889701</v>
      </c>
      <c r="N314" s="13">
        <f t="shared" si="55"/>
        <v>0.14330676027842895</v>
      </c>
      <c r="O314" s="13">
        <f t="shared" si="56"/>
        <v>0.14330676027842895</v>
      </c>
      <c r="Q314" s="41">
        <v>18.593532631417549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11.66423294911375</v>
      </c>
      <c r="G315" s="13">
        <f t="shared" si="50"/>
        <v>0</v>
      </c>
      <c r="H315" s="13">
        <f t="shared" si="51"/>
        <v>11.66423294911375</v>
      </c>
      <c r="I315" s="16">
        <f t="shared" si="58"/>
        <v>12.394787988559841</v>
      </c>
      <c r="J315" s="13">
        <f t="shared" si="52"/>
        <v>12.359402255679148</v>
      </c>
      <c r="K315" s="13">
        <f t="shared" si="53"/>
        <v>3.53857328806928E-2</v>
      </c>
      <c r="L315" s="13">
        <f t="shared" si="54"/>
        <v>0</v>
      </c>
      <c r="M315" s="13">
        <f t="shared" si="59"/>
        <v>2.590690517710541</v>
      </c>
      <c r="N315" s="13">
        <f t="shared" si="55"/>
        <v>0.13579511141658177</v>
      </c>
      <c r="O315" s="13">
        <f t="shared" si="56"/>
        <v>0.13579511141658177</v>
      </c>
      <c r="Q315" s="41">
        <v>22.266090676120761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48.425015205824117</v>
      </c>
      <c r="G316" s="13">
        <f t="shared" si="50"/>
        <v>0</v>
      </c>
      <c r="H316" s="13">
        <f t="shared" si="51"/>
        <v>48.425015205824117</v>
      </c>
      <c r="I316" s="16">
        <f t="shared" si="58"/>
        <v>48.460400938704808</v>
      </c>
      <c r="J316" s="13">
        <f t="shared" si="52"/>
        <v>46.502592601299185</v>
      </c>
      <c r="K316" s="13">
        <f t="shared" si="53"/>
        <v>1.9578083374056234</v>
      </c>
      <c r="L316" s="13">
        <f t="shared" si="54"/>
        <v>0</v>
      </c>
      <c r="M316" s="13">
        <f t="shared" si="59"/>
        <v>2.4548954062939594</v>
      </c>
      <c r="N316" s="13">
        <f t="shared" si="55"/>
        <v>0.1286771974247021</v>
      </c>
      <c r="O316" s="13">
        <f t="shared" si="56"/>
        <v>0.1286771974247021</v>
      </c>
      <c r="Q316" s="41">
        <v>22.403337881556531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6.3164658226160011</v>
      </c>
      <c r="G317" s="18">
        <f t="shared" si="50"/>
        <v>0</v>
      </c>
      <c r="H317" s="18">
        <f t="shared" si="51"/>
        <v>6.3164658226160011</v>
      </c>
      <c r="I317" s="17">
        <f t="shared" si="58"/>
        <v>8.2742741600216245</v>
      </c>
      <c r="J317" s="18">
        <f t="shared" si="52"/>
        <v>8.2668624167757105</v>
      </c>
      <c r="K317" s="18">
        <f t="shared" si="53"/>
        <v>7.411743245913982E-3</v>
      </c>
      <c r="L317" s="18">
        <f t="shared" si="54"/>
        <v>0</v>
      </c>
      <c r="M317" s="18">
        <f t="shared" si="59"/>
        <v>2.3262182088692573</v>
      </c>
      <c r="N317" s="18">
        <f t="shared" si="55"/>
        <v>0.12193238007133375</v>
      </c>
      <c r="O317" s="18">
        <f t="shared" si="56"/>
        <v>0.12193238007133375</v>
      </c>
      <c r="P317" s="3"/>
      <c r="Q317" s="42">
        <v>24.787616193548381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15.632305011153131</v>
      </c>
      <c r="G318" s="13">
        <f t="shared" si="50"/>
        <v>0</v>
      </c>
      <c r="H318" s="13">
        <f t="shared" si="51"/>
        <v>15.632305011153131</v>
      </c>
      <c r="I318" s="16">
        <f t="shared" si="58"/>
        <v>15.639716754399045</v>
      </c>
      <c r="J318" s="13">
        <f t="shared" si="52"/>
        <v>15.568618825984478</v>
      </c>
      <c r="K318" s="13">
        <f t="shared" si="53"/>
        <v>7.1097928414566525E-2</v>
      </c>
      <c r="L318" s="13">
        <f t="shared" si="54"/>
        <v>0</v>
      </c>
      <c r="M318" s="13">
        <f t="shared" si="59"/>
        <v>2.2042858287979237</v>
      </c>
      <c r="N318" s="13">
        <f t="shared" si="55"/>
        <v>0.11554110291032869</v>
      </c>
      <c r="O318" s="13">
        <f t="shared" si="56"/>
        <v>0.11554110291032869</v>
      </c>
      <c r="Q318" s="41">
        <v>22.247064239072479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27.520474127736051</v>
      </c>
      <c r="G319" s="13">
        <f t="shared" si="50"/>
        <v>0</v>
      </c>
      <c r="H319" s="13">
        <f t="shared" si="51"/>
        <v>27.520474127736051</v>
      </c>
      <c r="I319" s="16">
        <f t="shared" si="58"/>
        <v>27.591572056150618</v>
      </c>
      <c r="J319" s="13">
        <f t="shared" si="52"/>
        <v>27.070396699624659</v>
      </c>
      <c r="K319" s="13">
        <f t="shared" si="53"/>
        <v>0.52117535652595848</v>
      </c>
      <c r="L319" s="13">
        <f t="shared" si="54"/>
        <v>0</v>
      </c>
      <c r="M319" s="13">
        <f t="shared" si="59"/>
        <v>2.0887447258875951</v>
      </c>
      <c r="N319" s="13">
        <f t="shared" si="55"/>
        <v>0.10948483457737151</v>
      </c>
      <c r="O319" s="13">
        <f t="shared" si="56"/>
        <v>0.10948483457737151</v>
      </c>
      <c r="Q319" s="41">
        <v>20.050268587403071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19.238691223063078</v>
      </c>
      <c r="G320" s="13">
        <f t="shared" si="50"/>
        <v>0</v>
      </c>
      <c r="H320" s="13">
        <f t="shared" si="51"/>
        <v>19.238691223063078</v>
      </c>
      <c r="I320" s="16">
        <f t="shared" si="58"/>
        <v>19.759866579589037</v>
      </c>
      <c r="J320" s="13">
        <f t="shared" si="52"/>
        <v>19.319044310352002</v>
      </c>
      <c r="K320" s="13">
        <f t="shared" si="53"/>
        <v>0.44082226923703516</v>
      </c>
      <c r="L320" s="13">
        <f t="shared" si="54"/>
        <v>0</v>
      </c>
      <c r="M320" s="13">
        <f t="shared" si="59"/>
        <v>1.9792598913102235</v>
      </c>
      <c r="N320" s="13">
        <f t="shared" si="55"/>
        <v>0.1037460150587055</v>
      </c>
      <c r="O320" s="13">
        <f t="shared" si="56"/>
        <v>0.1037460150587055</v>
      </c>
      <c r="Q320" s="41">
        <v>14.079032636720809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6.6666670000000003E-3</v>
      </c>
      <c r="G321" s="13">
        <f t="shared" si="50"/>
        <v>0</v>
      </c>
      <c r="H321" s="13">
        <f t="shared" si="51"/>
        <v>6.6666670000000003E-3</v>
      </c>
      <c r="I321" s="16">
        <f t="shared" si="58"/>
        <v>0.44748893623703517</v>
      </c>
      <c r="J321" s="13">
        <f t="shared" si="52"/>
        <v>0.44748175233903897</v>
      </c>
      <c r="K321" s="13">
        <f t="shared" si="53"/>
        <v>7.1838979961991178E-6</v>
      </c>
      <c r="L321" s="13">
        <f t="shared" si="54"/>
        <v>0</v>
      </c>
      <c r="M321" s="13">
        <f t="shared" si="59"/>
        <v>1.875513876251518</v>
      </c>
      <c r="N321" s="13">
        <f t="shared" si="55"/>
        <v>9.8308004776267985E-2</v>
      </c>
      <c r="O321" s="13">
        <f t="shared" si="56"/>
        <v>9.8308004776267985E-2</v>
      </c>
      <c r="Q321" s="41">
        <v>11.853619222580649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4.6151334773361468</v>
      </c>
      <c r="G322" s="13">
        <f t="shared" si="50"/>
        <v>0</v>
      </c>
      <c r="H322" s="13">
        <f t="shared" si="51"/>
        <v>4.6151334773361468</v>
      </c>
      <c r="I322" s="16">
        <f t="shared" si="58"/>
        <v>4.6151406612341432</v>
      </c>
      <c r="J322" s="13">
        <f t="shared" si="52"/>
        <v>4.6053875385549796</v>
      </c>
      <c r="K322" s="13">
        <f t="shared" si="53"/>
        <v>9.7531226791636172E-3</v>
      </c>
      <c r="L322" s="13">
        <f t="shared" si="54"/>
        <v>0</v>
      </c>
      <c r="M322" s="13">
        <f t="shared" si="59"/>
        <v>1.7772058714752501</v>
      </c>
      <c r="N322" s="13">
        <f t="shared" si="55"/>
        <v>9.3155036341608086E-2</v>
      </c>
      <c r="O322" s="13">
        <f t="shared" si="56"/>
        <v>9.3155036341608086E-2</v>
      </c>
      <c r="Q322" s="41">
        <v>10.246394064410049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106.8703683435641</v>
      </c>
      <c r="G323" s="13">
        <f t="shared" si="50"/>
        <v>0.99477965116738087</v>
      </c>
      <c r="H323" s="13">
        <f t="shared" si="51"/>
        <v>105.87558869239672</v>
      </c>
      <c r="I323" s="16">
        <f t="shared" si="58"/>
        <v>105.88534181507588</v>
      </c>
      <c r="J323" s="13">
        <f t="shared" si="52"/>
        <v>62.848563230586279</v>
      </c>
      <c r="K323" s="13">
        <f t="shared" si="53"/>
        <v>43.036778584489596</v>
      </c>
      <c r="L323" s="13">
        <f t="shared" si="54"/>
        <v>1.0988045738786205</v>
      </c>
      <c r="M323" s="13">
        <f t="shared" si="59"/>
        <v>2.7828554090122624</v>
      </c>
      <c r="N323" s="13">
        <f t="shared" si="55"/>
        <v>0.14586773593359026</v>
      </c>
      <c r="O323" s="13">
        <f t="shared" si="56"/>
        <v>1.1406473871009712</v>
      </c>
      <c r="Q323" s="41">
        <v>11.688329960887589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57.296918415811518</v>
      </c>
      <c r="G324" s="13">
        <f t="shared" si="50"/>
        <v>3.3106526123293633E-3</v>
      </c>
      <c r="H324" s="13">
        <f t="shared" si="51"/>
        <v>57.293607763199191</v>
      </c>
      <c r="I324" s="16">
        <f t="shared" si="58"/>
        <v>99.231581773810163</v>
      </c>
      <c r="J324" s="13">
        <f t="shared" si="52"/>
        <v>63.672742189554562</v>
      </c>
      <c r="K324" s="13">
        <f t="shared" si="53"/>
        <v>35.558839584255601</v>
      </c>
      <c r="L324" s="13">
        <f t="shared" si="54"/>
        <v>0.7938381552731536</v>
      </c>
      <c r="M324" s="13">
        <f t="shared" si="59"/>
        <v>3.4308258283518258</v>
      </c>
      <c r="N324" s="13">
        <f t="shared" si="55"/>
        <v>0.1798321229135624</v>
      </c>
      <c r="O324" s="13">
        <f t="shared" si="56"/>
        <v>0.18314277552589175</v>
      </c>
      <c r="Q324" s="41">
        <v>12.587757480371719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21.049739001604401</v>
      </c>
      <c r="G325" s="13">
        <f t="shared" si="50"/>
        <v>0</v>
      </c>
      <c r="H325" s="13">
        <f t="shared" si="51"/>
        <v>21.049739001604401</v>
      </c>
      <c r="I325" s="16">
        <f t="shared" si="58"/>
        <v>55.814740430586845</v>
      </c>
      <c r="J325" s="13">
        <f t="shared" si="52"/>
        <v>47.777556586892949</v>
      </c>
      <c r="K325" s="13">
        <f t="shared" si="53"/>
        <v>8.0371838436938958</v>
      </c>
      <c r="L325" s="13">
        <f t="shared" si="54"/>
        <v>0</v>
      </c>
      <c r="M325" s="13">
        <f t="shared" si="59"/>
        <v>3.2509937054382636</v>
      </c>
      <c r="N325" s="13">
        <f t="shared" si="55"/>
        <v>0.17040593981666805</v>
      </c>
      <c r="O325" s="13">
        <f t="shared" si="56"/>
        <v>0.17040593981666805</v>
      </c>
      <c r="Q325" s="41">
        <v>14.148624020618371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4.3107428540576116</v>
      </c>
      <c r="G326" s="13">
        <f t="shared" ref="G326:G389" si="61">IF((F326-$J$2)&gt;0,$I$2*(F326-$J$2),0)</f>
        <v>0</v>
      </c>
      <c r="H326" s="13">
        <f t="shared" ref="H326:H389" si="62">F326-G326</f>
        <v>4.3107428540576116</v>
      </c>
      <c r="I326" s="16">
        <f t="shared" si="58"/>
        <v>12.347926697751507</v>
      </c>
      <c r="J326" s="13">
        <f t="shared" ref="J326:J389" si="63">I326/SQRT(1+(I326/($K$2*(300+(25*Q326)+0.05*(Q326)^3)))^2)</f>
        <v>12.30475196207837</v>
      </c>
      <c r="K326" s="13">
        <f t="shared" ref="K326:K389" si="64">I326-J326</f>
        <v>4.3174735673137121E-2</v>
      </c>
      <c r="L326" s="13">
        <f t="shared" ref="L326:L389" si="65">IF(K326&gt;$N$2,(K326-$N$2)/$L$2,0)</f>
        <v>0</v>
      </c>
      <c r="M326" s="13">
        <f t="shared" si="59"/>
        <v>3.0805877656215954</v>
      </c>
      <c r="N326" s="13">
        <f t="shared" ref="N326:N389" si="66">$M$2*M326</f>
        <v>0.1614738449078939</v>
      </c>
      <c r="O326" s="13">
        <f t="shared" ref="O326:O389" si="67">N326+G326</f>
        <v>0.1614738449078939</v>
      </c>
      <c r="Q326" s="41">
        <v>20.771571430462771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43.756871774845798</v>
      </c>
      <c r="G327" s="13">
        <f t="shared" si="61"/>
        <v>0</v>
      </c>
      <c r="H327" s="13">
        <f t="shared" si="62"/>
        <v>43.756871774845798</v>
      </c>
      <c r="I327" s="16">
        <f t="shared" ref="I327:I390" si="69">H327+K326-L326</f>
        <v>43.800046510518939</v>
      </c>
      <c r="J327" s="13">
        <f t="shared" si="63"/>
        <v>41.743774911495997</v>
      </c>
      <c r="K327" s="13">
        <f t="shared" si="64"/>
        <v>2.0562715990229421</v>
      </c>
      <c r="L327" s="13">
        <f t="shared" si="65"/>
        <v>0</v>
      </c>
      <c r="M327" s="13">
        <f t="shared" ref="M327:M390" si="70">L327+M326-N326</f>
        <v>2.9191139207137016</v>
      </c>
      <c r="N327" s="13">
        <f t="shared" si="66"/>
        <v>0.15300993977903696</v>
      </c>
      <c r="O327" s="13">
        <f t="shared" si="67"/>
        <v>0.15300993977903696</v>
      </c>
      <c r="Q327" s="41">
        <v>19.8388194778395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3.948850634505046</v>
      </c>
      <c r="G328" s="13">
        <f t="shared" si="61"/>
        <v>0</v>
      </c>
      <c r="H328" s="13">
        <f t="shared" si="62"/>
        <v>3.948850634505046</v>
      </c>
      <c r="I328" s="16">
        <f t="shared" si="69"/>
        <v>6.0051222335279881</v>
      </c>
      <c r="J328" s="13">
        <f t="shared" si="63"/>
        <v>6.0015979177887155</v>
      </c>
      <c r="K328" s="13">
        <f t="shared" si="64"/>
        <v>3.5243157392725877E-3</v>
      </c>
      <c r="L328" s="13">
        <f t="shared" si="65"/>
        <v>0</v>
      </c>
      <c r="M328" s="13">
        <f t="shared" si="70"/>
        <v>2.7661039809346648</v>
      </c>
      <c r="N328" s="13">
        <f t="shared" si="66"/>
        <v>0.14498968352762612</v>
      </c>
      <c r="O328" s="13">
        <f t="shared" si="67"/>
        <v>0.14498968352762612</v>
      </c>
      <c r="Q328" s="41">
        <v>23.232073154209331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0.50078918054123156</v>
      </c>
      <c r="G329" s="18">
        <f t="shared" si="61"/>
        <v>0</v>
      </c>
      <c r="H329" s="18">
        <f t="shared" si="62"/>
        <v>0.50078918054123156</v>
      </c>
      <c r="I329" s="17">
        <f t="shared" si="69"/>
        <v>0.50431349628050415</v>
      </c>
      <c r="J329" s="18">
        <f t="shared" si="63"/>
        <v>0.50431188026858431</v>
      </c>
      <c r="K329" s="18">
        <f t="shared" si="64"/>
        <v>1.616011919836069E-6</v>
      </c>
      <c r="L329" s="18">
        <f t="shared" si="65"/>
        <v>0</v>
      </c>
      <c r="M329" s="18">
        <f t="shared" si="70"/>
        <v>2.6211142974070385</v>
      </c>
      <c r="N329" s="18">
        <f t="shared" si="66"/>
        <v>0.13738982160112764</v>
      </c>
      <c r="O329" s="18">
        <f t="shared" si="67"/>
        <v>0.13738982160112764</v>
      </c>
      <c r="P329" s="3"/>
      <c r="Q329" s="42">
        <v>25.068203193548381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0.89565522495589633</v>
      </c>
      <c r="G330" s="13">
        <f t="shared" si="61"/>
        <v>0</v>
      </c>
      <c r="H330" s="13">
        <f t="shared" si="62"/>
        <v>0.89565522495589633</v>
      </c>
      <c r="I330" s="16">
        <f t="shared" si="69"/>
        <v>0.89565684096781617</v>
      </c>
      <c r="J330" s="13">
        <f t="shared" si="63"/>
        <v>0.89564024837626177</v>
      </c>
      <c r="K330" s="13">
        <f t="shared" si="64"/>
        <v>1.6592591554398517E-5</v>
      </c>
      <c r="L330" s="13">
        <f t="shared" si="65"/>
        <v>0</v>
      </c>
      <c r="M330" s="13">
        <f t="shared" si="70"/>
        <v>2.4837244758059107</v>
      </c>
      <c r="N330" s="13">
        <f t="shared" si="66"/>
        <v>0.13018831837089351</v>
      </c>
      <c r="O330" s="13">
        <f t="shared" si="67"/>
        <v>0.13018831837089351</v>
      </c>
      <c r="Q330" s="41">
        <v>20.759026608658111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35.423520451166652</v>
      </c>
      <c r="G331" s="13">
        <f t="shared" si="61"/>
        <v>0</v>
      </c>
      <c r="H331" s="13">
        <f t="shared" si="62"/>
        <v>35.423520451166652</v>
      </c>
      <c r="I331" s="16">
        <f t="shared" si="69"/>
        <v>35.423537043758209</v>
      </c>
      <c r="J331" s="13">
        <f t="shared" si="63"/>
        <v>34.469988312210553</v>
      </c>
      <c r="K331" s="13">
        <f t="shared" si="64"/>
        <v>0.95354873154765585</v>
      </c>
      <c r="L331" s="13">
        <f t="shared" si="65"/>
        <v>0</v>
      </c>
      <c r="M331" s="13">
        <f t="shared" si="70"/>
        <v>2.3535361574350171</v>
      </c>
      <c r="N331" s="13">
        <f t="shared" si="66"/>
        <v>0.12336429324035177</v>
      </c>
      <c r="O331" s="13">
        <f t="shared" si="67"/>
        <v>0.12336429324035177</v>
      </c>
      <c r="Q331" s="41">
        <v>20.99028901071835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57.288509959135027</v>
      </c>
      <c r="G332" s="13">
        <f t="shared" si="61"/>
        <v>3.1424834787995336E-3</v>
      </c>
      <c r="H332" s="13">
        <f t="shared" si="62"/>
        <v>57.28536747565623</v>
      </c>
      <c r="I332" s="16">
        <f t="shared" si="69"/>
        <v>58.238916207203886</v>
      </c>
      <c r="J332" s="13">
        <f t="shared" si="63"/>
        <v>49.307288077683907</v>
      </c>
      <c r="K332" s="13">
        <f t="shared" si="64"/>
        <v>8.9316281295199786</v>
      </c>
      <c r="L332" s="13">
        <f t="shared" si="65"/>
        <v>0</v>
      </c>
      <c r="M332" s="13">
        <f t="shared" si="70"/>
        <v>2.2301718641946655</v>
      </c>
      <c r="N332" s="13">
        <f t="shared" si="66"/>
        <v>0.1168979601021868</v>
      </c>
      <c r="O332" s="13">
        <f t="shared" si="67"/>
        <v>0.12004044358098633</v>
      </c>
      <c r="Q332" s="41">
        <v>14.185372452402399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2.227587936449984</v>
      </c>
      <c r="G333" s="13">
        <f t="shared" si="61"/>
        <v>0</v>
      </c>
      <c r="H333" s="13">
        <f t="shared" si="62"/>
        <v>2.227587936449984</v>
      </c>
      <c r="I333" s="16">
        <f t="shared" si="69"/>
        <v>11.159216065969963</v>
      </c>
      <c r="J333" s="13">
        <f t="shared" si="63"/>
        <v>11.083404575201248</v>
      </c>
      <c r="K333" s="13">
        <f t="shared" si="64"/>
        <v>7.5811490768714407E-2</v>
      </c>
      <c r="L333" s="13">
        <f t="shared" si="65"/>
        <v>0</v>
      </c>
      <c r="M333" s="13">
        <f t="shared" si="70"/>
        <v>2.1132739040924786</v>
      </c>
      <c r="N333" s="13">
        <f t="shared" si="66"/>
        <v>0.11077056996896625</v>
      </c>
      <c r="O333" s="13">
        <f t="shared" si="67"/>
        <v>0.11077056996896625</v>
      </c>
      <c r="Q333" s="41">
        <v>14.58349614960767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39.665828909250592</v>
      </c>
      <c r="G334" s="13">
        <f t="shared" si="61"/>
        <v>0</v>
      </c>
      <c r="H334" s="13">
        <f t="shared" si="62"/>
        <v>39.665828909250592</v>
      </c>
      <c r="I334" s="16">
        <f t="shared" si="69"/>
        <v>39.741640400019307</v>
      </c>
      <c r="J334" s="13">
        <f t="shared" si="63"/>
        <v>36.300954326149778</v>
      </c>
      <c r="K334" s="13">
        <f t="shared" si="64"/>
        <v>3.4406860738695286</v>
      </c>
      <c r="L334" s="13">
        <f t="shared" si="65"/>
        <v>0</v>
      </c>
      <c r="M334" s="13">
        <f t="shared" si="70"/>
        <v>2.0025033341235123</v>
      </c>
      <c r="N334" s="13">
        <f t="shared" si="66"/>
        <v>0.10496435661087393</v>
      </c>
      <c r="O334" s="13">
        <f t="shared" si="67"/>
        <v>0.10496435661087393</v>
      </c>
      <c r="Q334" s="41">
        <v>13.633560649142339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20.92243689360269</v>
      </c>
      <c r="G335" s="13">
        <f t="shared" si="61"/>
        <v>0</v>
      </c>
      <c r="H335" s="13">
        <f t="shared" si="62"/>
        <v>20.92243689360269</v>
      </c>
      <c r="I335" s="16">
        <f t="shared" si="69"/>
        <v>24.363122967472219</v>
      </c>
      <c r="J335" s="13">
        <f t="shared" si="63"/>
        <v>23.464774146022584</v>
      </c>
      <c r="K335" s="13">
        <f t="shared" si="64"/>
        <v>0.89834882144963402</v>
      </c>
      <c r="L335" s="13">
        <f t="shared" si="65"/>
        <v>0</v>
      </c>
      <c r="M335" s="13">
        <f t="shared" si="70"/>
        <v>1.8975389775126383</v>
      </c>
      <c r="N335" s="13">
        <f t="shared" si="66"/>
        <v>9.9462485042926194E-2</v>
      </c>
      <c r="O335" s="13">
        <f t="shared" si="67"/>
        <v>9.9462485042926194E-2</v>
      </c>
      <c r="Q335" s="41">
        <v>13.30803422258065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10.806646066170631</v>
      </c>
      <c r="G336" s="13">
        <f t="shared" si="61"/>
        <v>0</v>
      </c>
      <c r="H336" s="13">
        <f t="shared" si="62"/>
        <v>10.806646066170631</v>
      </c>
      <c r="I336" s="16">
        <f t="shared" si="69"/>
        <v>11.704994887620265</v>
      </c>
      <c r="J336" s="13">
        <f t="shared" si="63"/>
        <v>11.587839912613969</v>
      </c>
      <c r="K336" s="13">
        <f t="shared" si="64"/>
        <v>0.11715497500629546</v>
      </c>
      <c r="L336" s="13">
        <f t="shared" si="65"/>
        <v>0</v>
      </c>
      <c r="M336" s="13">
        <f t="shared" si="70"/>
        <v>1.7980764924697121</v>
      </c>
      <c r="N336" s="13">
        <f t="shared" si="66"/>
        <v>9.424900271231175E-2</v>
      </c>
      <c r="O336" s="13">
        <f t="shared" si="67"/>
        <v>9.424900271231175E-2</v>
      </c>
      <c r="Q336" s="41">
        <v>12.42636006920028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5.3619356293463607</v>
      </c>
      <c r="G337" s="13">
        <f t="shared" si="61"/>
        <v>0</v>
      </c>
      <c r="H337" s="13">
        <f t="shared" si="62"/>
        <v>5.3619356293463607</v>
      </c>
      <c r="I337" s="16">
        <f t="shared" si="69"/>
        <v>5.4790906043526562</v>
      </c>
      <c r="J337" s="13">
        <f t="shared" si="63"/>
        <v>5.4721109064556464</v>
      </c>
      <c r="K337" s="13">
        <f t="shared" si="64"/>
        <v>6.9796978970098067E-3</v>
      </c>
      <c r="L337" s="13">
        <f t="shared" si="65"/>
        <v>0</v>
      </c>
      <c r="M337" s="13">
        <f t="shared" si="70"/>
        <v>1.7038274897574004</v>
      </c>
      <c r="N337" s="13">
        <f t="shared" si="66"/>
        <v>8.930879324432385E-2</v>
      </c>
      <c r="O337" s="13">
        <f t="shared" si="67"/>
        <v>8.930879324432385E-2</v>
      </c>
      <c r="Q337" s="41">
        <v>16.441537891793701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5.312621349919711</v>
      </c>
      <c r="G338" s="13">
        <f t="shared" si="61"/>
        <v>0</v>
      </c>
      <c r="H338" s="13">
        <f t="shared" si="62"/>
        <v>5.312621349919711</v>
      </c>
      <c r="I338" s="16">
        <f t="shared" si="69"/>
        <v>5.3196010478167208</v>
      </c>
      <c r="J338" s="13">
        <f t="shared" si="63"/>
        <v>5.3165163101172688</v>
      </c>
      <c r="K338" s="13">
        <f t="shared" si="64"/>
        <v>3.0847376994520559E-3</v>
      </c>
      <c r="L338" s="13">
        <f t="shared" si="65"/>
        <v>0</v>
      </c>
      <c r="M338" s="13">
        <f t="shared" si="70"/>
        <v>1.6145186965130764</v>
      </c>
      <c r="N338" s="13">
        <f t="shared" si="66"/>
        <v>8.4627532612771852E-2</v>
      </c>
      <c r="O338" s="13">
        <f t="shared" si="67"/>
        <v>8.4627532612771852E-2</v>
      </c>
      <c r="Q338" s="41">
        <v>21.597870048241699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65.232700587826628</v>
      </c>
      <c r="G339" s="13">
        <f t="shared" si="61"/>
        <v>0.16202629605263155</v>
      </c>
      <c r="H339" s="13">
        <f t="shared" si="62"/>
        <v>65.070674291773997</v>
      </c>
      <c r="I339" s="16">
        <f t="shared" si="69"/>
        <v>65.07375902947345</v>
      </c>
      <c r="J339" s="13">
        <f t="shared" si="63"/>
        <v>58.100073774850124</v>
      </c>
      <c r="K339" s="13">
        <f t="shared" si="64"/>
        <v>6.9736852546233266</v>
      </c>
      <c r="L339" s="13">
        <f t="shared" si="65"/>
        <v>0</v>
      </c>
      <c r="M339" s="13">
        <f t="shared" si="70"/>
        <v>1.5298911639003046</v>
      </c>
      <c r="N339" s="13">
        <f t="shared" si="66"/>
        <v>8.0191647607789643E-2</v>
      </c>
      <c r="O339" s="13">
        <f t="shared" si="67"/>
        <v>0.24221794366042121</v>
      </c>
      <c r="Q339" s="41">
        <v>18.901154897054131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19.346557413008561</v>
      </c>
      <c r="G340" s="13">
        <f t="shared" si="61"/>
        <v>0</v>
      </c>
      <c r="H340" s="13">
        <f t="shared" si="62"/>
        <v>19.346557413008561</v>
      </c>
      <c r="I340" s="16">
        <f t="shared" si="69"/>
        <v>26.320242667631888</v>
      </c>
      <c r="J340" s="13">
        <f t="shared" si="63"/>
        <v>26.034853087845676</v>
      </c>
      <c r="K340" s="13">
        <f t="shared" si="64"/>
        <v>0.28538957978621227</v>
      </c>
      <c r="L340" s="13">
        <f t="shared" si="65"/>
        <v>0</v>
      </c>
      <c r="M340" s="13">
        <f t="shared" si="70"/>
        <v>1.4496995162925148</v>
      </c>
      <c r="N340" s="13">
        <f t="shared" si="66"/>
        <v>7.598827648061908E-2</v>
      </c>
      <c r="O340" s="13">
        <f t="shared" si="67"/>
        <v>7.598827648061908E-2</v>
      </c>
      <c r="Q340" s="41">
        <v>23.39947758403973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8.3537959833257016</v>
      </c>
      <c r="G341" s="18">
        <f t="shared" si="61"/>
        <v>0</v>
      </c>
      <c r="H341" s="18">
        <f t="shared" si="62"/>
        <v>8.3537959833257016</v>
      </c>
      <c r="I341" s="17">
        <f t="shared" si="69"/>
        <v>8.6391855631119139</v>
      </c>
      <c r="J341" s="18">
        <f t="shared" si="63"/>
        <v>8.6274044799853833</v>
      </c>
      <c r="K341" s="18">
        <f t="shared" si="64"/>
        <v>1.1781083126530589E-2</v>
      </c>
      <c r="L341" s="18">
        <f t="shared" si="65"/>
        <v>0</v>
      </c>
      <c r="M341" s="18">
        <f t="shared" si="70"/>
        <v>1.3737112398118958</v>
      </c>
      <c r="N341" s="18">
        <f t="shared" si="66"/>
        <v>7.20052316512588E-2</v>
      </c>
      <c r="O341" s="18">
        <f t="shared" si="67"/>
        <v>7.20052316512588E-2</v>
      </c>
      <c r="P341" s="3"/>
      <c r="Q341" s="42">
        <v>22.40187419354838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37.087544109141781</v>
      </c>
      <c r="G342" s="13">
        <f t="shared" si="61"/>
        <v>0</v>
      </c>
      <c r="H342" s="13">
        <f t="shared" si="62"/>
        <v>37.087544109141781</v>
      </c>
      <c r="I342" s="16">
        <f t="shared" si="69"/>
        <v>37.09932519226831</v>
      </c>
      <c r="J342" s="13">
        <f t="shared" si="63"/>
        <v>36.317720569217187</v>
      </c>
      <c r="K342" s="13">
        <f t="shared" si="64"/>
        <v>0.78160462305112333</v>
      </c>
      <c r="L342" s="13">
        <f t="shared" si="65"/>
        <v>0</v>
      </c>
      <c r="M342" s="13">
        <f t="shared" si="70"/>
        <v>1.3017060081606371</v>
      </c>
      <c r="N342" s="13">
        <f t="shared" si="66"/>
        <v>6.8230964370850286E-2</v>
      </c>
      <c r="O342" s="13">
        <f t="shared" si="67"/>
        <v>6.8230964370850286E-2</v>
      </c>
      <c r="Q342" s="41">
        <v>23.446900296077761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2.9689305131738819</v>
      </c>
      <c r="G343" s="13">
        <f t="shared" si="61"/>
        <v>0</v>
      </c>
      <c r="H343" s="13">
        <f t="shared" si="62"/>
        <v>2.9689305131738819</v>
      </c>
      <c r="I343" s="16">
        <f t="shared" si="69"/>
        <v>3.7505351362250052</v>
      </c>
      <c r="J343" s="13">
        <f t="shared" si="63"/>
        <v>3.7486460422920618</v>
      </c>
      <c r="K343" s="13">
        <f t="shared" si="64"/>
        <v>1.8890939329434531E-3</v>
      </c>
      <c r="L343" s="13">
        <f t="shared" si="65"/>
        <v>0</v>
      </c>
      <c r="M343" s="13">
        <f t="shared" si="70"/>
        <v>1.2334750437897868</v>
      </c>
      <c r="N343" s="13">
        <f t="shared" si="66"/>
        <v>6.4654531236340448E-2</v>
      </c>
      <c r="O343" s="13">
        <f t="shared" si="67"/>
        <v>6.4654531236340448E-2</v>
      </c>
      <c r="Q343" s="41">
        <v>17.655197369374019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30.271715255931831</v>
      </c>
      <c r="G344" s="13">
        <f t="shared" si="61"/>
        <v>0</v>
      </c>
      <c r="H344" s="13">
        <f t="shared" si="62"/>
        <v>30.271715255931831</v>
      </c>
      <c r="I344" s="16">
        <f t="shared" si="69"/>
        <v>30.273604349864776</v>
      </c>
      <c r="J344" s="13">
        <f t="shared" si="63"/>
        <v>28.813879531506586</v>
      </c>
      <c r="K344" s="13">
        <f t="shared" si="64"/>
        <v>1.4597248183581897</v>
      </c>
      <c r="L344" s="13">
        <f t="shared" si="65"/>
        <v>0</v>
      </c>
      <c r="M344" s="13">
        <f t="shared" si="70"/>
        <v>1.1688205125534463</v>
      </c>
      <c r="N344" s="13">
        <f t="shared" si="66"/>
        <v>6.1265562460330637E-2</v>
      </c>
      <c r="O344" s="13">
        <f t="shared" si="67"/>
        <v>6.1265562460330637E-2</v>
      </c>
      <c r="Q344" s="41">
        <v>14.38221696654738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5.2627082644069478</v>
      </c>
      <c r="G345" s="13">
        <f t="shared" si="61"/>
        <v>0</v>
      </c>
      <c r="H345" s="13">
        <f t="shared" si="62"/>
        <v>5.2627082644069478</v>
      </c>
      <c r="I345" s="16">
        <f t="shared" si="69"/>
        <v>6.7224330827651375</v>
      </c>
      <c r="J345" s="13">
        <f t="shared" si="63"/>
        <v>6.7012267581498239</v>
      </c>
      <c r="K345" s="13">
        <f t="shared" si="64"/>
        <v>2.1206324615313576E-2</v>
      </c>
      <c r="L345" s="13">
        <f t="shared" si="65"/>
        <v>0</v>
      </c>
      <c r="M345" s="13">
        <f t="shared" si="70"/>
        <v>1.1075549500931157</v>
      </c>
      <c r="N345" s="13">
        <f t="shared" si="66"/>
        <v>5.8054231804111477E-2</v>
      </c>
      <c r="O345" s="13">
        <f t="shared" si="67"/>
        <v>5.8054231804111477E-2</v>
      </c>
      <c r="Q345" s="41">
        <v>12.83537984910034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5.5075406551338846</v>
      </c>
      <c r="G346" s="13">
        <f t="shared" si="61"/>
        <v>0</v>
      </c>
      <c r="H346" s="13">
        <f t="shared" si="62"/>
        <v>5.5075406551338846</v>
      </c>
      <c r="I346" s="16">
        <f t="shared" si="69"/>
        <v>5.5287469797491982</v>
      </c>
      <c r="J346" s="13">
        <f t="shared" si="63"/>
        <v>5.51272129691377</v>
      </c>
      <c r="K346" s="13">
        <f t="shared" si="64"/>
        <v>1.6025682835428157E-2</v>
      </c>
      <c r="L346" s="13">
        <f t="shared" si="65"/>
        <v>0</v>
      </c>
      <c r="M346" s="13">
        <f t="shared" si="70"/>
        <v>1.0495007182890042</v>
      </c>
      <c r="N346" s="13">
        <f t="shared" si="66"/>
        <v>5.5011228086704805E-2</v>
      </c>
      <c r="O346" s="13">
        <f t="shared" si="67"/>
        <v>5.5011228086704805E-2</v>
      </c>
      <c r="Q346" s="41">
        <v>10.575754222580651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66.288355797171761</v>
      </c>
      <c r="G347" s="13">
        <f t="shared" si="61"/>
        <v>0.18313940023953421</v>
      </c>
      <c r="H347" s="13">
        <f t="shared" si="62"/>
        <v>66.105216396932221</v>
      </c>
      <c r="I347" s="16">
        <f t="shared" si="69"/>
        <v>66.121242079767654</v>
      </c>
      <c r="J347" s="13">
        <f t="shared" si="63"/>
        <v>52.091885924960167</v>
      </c>
      <c r="K347" s="13">
        <f t="shared" si="64"/>
        <v>14.029356154807488</v>
      </c>
      <c r="L347" s="13">
        <f t="shared" si="65"/>
        <v>0</v>
      </c>
      <c r="M347" s="13">
        <f t="shared" si="70"/>
        <v>0.99448949020229938</v>
      </c>
      <c r="N347" s="13">
        <f t="shared" si="66"/>
        <v>5.2127728187303962E-2</v>
      </c>
      <c r="O347" s="13">
        <f t="shared" si="67"/>
        <v>0.23526712842683817</v>
      </c>
      <c r="Q347" s="41">
        <v>12.86050863840647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99.95837619366894</v>
      </c>
      <c r="G348" s="13">
        <f t="shared" si="61"/>
        <v>0.85653980816947783</v>
      </c>
      <c r="H348" s="13">
        <f t="shared" si="62"/>
        <v>99.101836385499467</v>
      </c>
      <c r="I348" s="16">
        <f t="shared" si="69"/>
        <v>113.13119254030696</v>
      </c>
      <c r="J348" s="13">
        <f t="shared" si="63"/>
        <v>66.204286674505269</v>
      </c>
      <c r="K348" s="13">
        <f t="shared" si="64"/>
        <v>46.926905865801686</v>
      </c>
      <c r="L348" s="13">
        <f t="shared" si="65"/>
        <v>1.2574523222574245</v>
      </c>
      <c r="M348" s="13">
        <f t="shared" si="70"/>
        <v>2.1998140842724201</v>
      </c>
      <c r="N348" s="13">
        <f t="shared" si="66"/>
        <v>0.11530670939944192</v>
      </c>
      <c r="O348" s="13">
        <f t="shared" si="67"/>
        <v>0.97184651756891971</v>
      </c>
      <c r="Q348" s="41">
        <v>12.343300323851579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6.6666670000000003E-3</v>
      </c>
      <c r="G349" s="13">
        <f t="shared" si="61"/>
        <v>0</v>
      </c>
      <c r="H349" s="13">
        <f t="shared" si="62"/>
        <v>6.6666670000000003E-3</v>
      </c>
      <c r="I349" s="16">
        <f t="shared" si="69"/>
        <v>45.676120210544262</v>
      </c>
      <c r="J349" s="13">
        <f t="shared" si="63"/>
        <v>42.715290000289976</v>
      </c>
      <c r="K349" s="13">
        <f t="shared" si="64"/>
        <v>2.9608302102542865</v>
      </c>
      <c r="L349" s="13">
        <f t="shared" si="65"/>
        <v>0</v>
      </c>
      <c r="M349" s="13">
        <f t="shared" si="70"/>
        <v>2.0845073748729783</v>
      </c>
      <c r="N349" s="13">
        <f t="shared" si="66"/>
        <v>0.10926272717040514</v>
      </c>
      <c r="O349" s="13">
        <f t="shared" si="67"/>
        <v>0.10926272717040514</v>
      </c>
      <c r="Q349" s="41">
        <v>17.94951799681915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61.65167315142515</v>
      </c>
      <c r="G350" s="13">
        <f t="shared" si="61"/>
        <v>9.0405747324602007E-2</v>
      </c>
      <c r="H350" s="13">
        <f t="shared" si="62"/>
        <v>61.561267404100548</v>
      </c>
      <c r="I350" s="16">
        <f t="shared" si="69"/>
        <v>64.522097614354834</v>
      </c>
      <c r="J350" s="13">
        <f t="shared" si="63"/>
        <v>54.353156785279836</v>
      </c>
      <c r="K350" s="13">
        <f t="shared" si="64"/>
        <v>10.168940829074998</v>
      </c>
      <c r="L350" s="13">
        <f t="shared" si="65"/>
        <v>0</v>
      </c>
      <c r="M350" s="13">
        <f t="shared" si="70"/>
        <v>1.9752446477025731</v>
      </c>
      <c r="N350" s="13">
        <f t="shared" si="66"/>
        <v>0.10353554976023077</v>
      </c>
      <c r="O350" s="13">
        <f t="shared" si="67"/>
        <v>0.19394129708483276</v>
      </c>
      <c r="Q350" s="41">
        <v>15.407078725180829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44.49708247324881</v>
      </c>
      <c r="G351" s="13">
        <f t="shared" si="61"/>
        <v>0</v>
      </c>
      <c r="H351" s="13">
        <f t="shared" si="62"/>
        <v>44.49708247324881</v>
      </c>
      <c r="I351" s="16">
        <f t="shared" si="69"/>
        <v>54.666023302323808</v>
      </c>
      <c r="J351" s="13">
        <f t="shared" si="63"/>
        <v>51.111137685556024</v>
      </c>
      <c r="K351" s="13">
        <f t="shared" si="64"/>
        <v>3.554885616767784</v>
      </c>
      <c r="L351" s="13">
        <f t="shared" si="65"/>
        <v>0</v>
      </c>
      <c r="M351" s="13">
        <f t="shared" si="70"/>
        <v>1.8717090979423423</v>
      </c>
      <c r="N351" s="13">
        <f t="shared" si="66"/>
        <v>9.8108571346887732E-2</v>
      </c>
      <c r="O351" s="13">
        <f t="shared" si="67"/>
        <v>9.8108571346887732E-2</v>
      </c>
      <c r="Q351" s="41">
        <v>20.46276037616823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9.5308699134030928</v>
      </c>
      <c r="G352" s="13">
        <f t="shared" si="61"/>
        <v>0</v>
      </c>
      <c r="H352" s="13">
        <f t="shared" si="62"/>
        <v>9.5308699134030928</v>
      </c>
      <c r="I352" s="16">
        <f t="shared" si="69"/>
        <v>13.085755530170877</v>
      </c>
      <c r="J352" s="13">
        <f t="shared" si="63"/>
        <v>13.056090761149488</v>
      </c>
      <c r="K352" s="13">
        <f t="shared" si="64"/>
        <v>2.9664769021389148E-2</v>
      </c>
      <c r="L352" s="13">
        <f t="shared" si="65"/>
        <v>0</v>
      </c>
      <c r="M352" s="13">
        <f t="shared" si="70"/>
        <v>1.7736005265954546</v>
      </c>
      <c r="N352" s="13">
        <f t="shared" si="66"/>
        <v>9.2966056528581364E-2</v>
      </c>
      <c r="O352" s="13">
        <f t="shared" si="67"/>
        <v>9.2966056528581364E-2</v>
      </c>
      <c r="Q352" s="41">
        <v>24.68838076271815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60.099448427423702</v>
      </c>
      <c r="G353" s="18">
        <f t="shared" si="61"/>
        <v>5.9361252844573047E-2</v>
      </c>
      <c r="H353" s="18">
        <f t="shared" si="62"/>
        <v>60.040087174579128</v>
      </c>
      <c r="I353" s="17">
        <f t="shared" si="69"/>
        <v>60.069751943600515</v>
      </c>
      <c r="J353" s="18">
        <f t="shared" si="63"/>
        <v>57.382296633893823</v>
      </c>
      <c r="K353" s="18">
        <f t="shared" si="64"/>
        <v>2.6874553097066922</v>
      </c>
      <c r="L353" s="18">
        <f t="shared" si="65"/>
        <v>0</v>
      </c>
      <c r="M353" s="18">
        <f t="shared" si="70"/>
        <v>1.6806344700668734</v>
      </c>
      <c r="N353" s="18">
        <f t="shared" si="66"/>
        <v>8.8093094699309926E-2</v>
      </c>
      <c r="O353" s="18">
        <f t="shared" si="67"/>
        <v>0.14745434754388298</v>
      </c>
      <c r="P353" s="3"/>
      <c r="Q353" s="42">
        <v>24.688694193548379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84.991048357838096</v>
      </c>
      <c r="G354" s="13">
        <f t="shared" si="61"/>
        <v>0.55719325145286092</v>
      </c>
      <c r="H354" s="13">
        <f t="shared" si="62"/>
        <v>84.433855106385238</v>
      </c>
      <c r="I354" s="16">
        <f t="shared" si="69"/>
        <v>87.12131041609193</v>
      </c>
      <c r="J354" s="13">
        <f t="shared" si="63"/>
        <v>74.274858930665715</v>
      </c>
      <c r="K354" s="13">
        <f t="shared" si="64"/>
        <v>12.846451485426215</v>
      </c>
      <c r="L354" s="13">
        <f t="shared" si="65"/>
        <v>0</v>
      </c>
      <c r="M354" s="13">
        <f t="shared" si="70"/>
        <v>1.5925413753675635</v>
      </c>
      <c r="N354" s="13">
        <f t="shared" si="66"/>
        <v>8.3475556815898078E-2</v>
      </c>
      <c r="O354" s="13">
        <f t="shared" si="67"/>
        <v>0.64066880826875905</v>
      </c>
      <c r="Q354" s="41">
        <v>20.267804007113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75.08347136057408</v>
      </c>
      <c r="G355" s="13">
        <f t="shared" si="61"/>
        <v>0.35904171150758063</v>
      </c>
      <c r="H355" s="13">
        <f t="shared" si="62"/>
        <v>74.724429649066494</v>
      </c>
      <c r="I355" s="16">
        <f t="shared" si="69"/>
        <v>87.570881134492708</v>
      </c>
      <c r="J355" s="13">
        <f t="shared" si="63"/>
        <v>70.543394241504473</v>
      </c>
      <c r="K355" s="13">
        <f t="shared" si="64"/>
        <v>17.027486892988236</v>
      </c>
      <c r="L355" s="13">
        <f t="shared" si="65"/>
        <v>3.8089778348208807E-2</v>
      </c>
      <c r="M355" s="13">
        <f t="shared" si="70"/>
        <v>1.5471555968998743</v>
      </c>
      <c r="N355" s="13">
        <f t="shared" si="66"/>
        <v>8.1096589972264932E-2</v>
      </c>
      <c r="O355" s="13">
        <f t="shared" si="67"/>
        <v>0.44013830147984556</v>
      </c>
      <c r="Q355" s="41">
        <v>17.766779577917241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8.1493450101413849</v>
      </c>
      <c r="G356" s="13">
        <f t="shared" si="61"/>
        <v>0</v>
      </c>
      <c r="H356" s="13">
        <f t="shared" si="62"/>
        <v>8.1493450101413849</v>
      </c>
      <c r="I356" s="16">
        <f t="shared" si="69"/>
        <v>25.138742124781412</v>
      </c>
      <c r="J356" s="13">
        <f t="shared" si="63"/>
        <v>24.273616166008075</v>
      </c>
      <c r="K356" s="13">
        <f t="shared" si="64"/>
        <v>0.86512595877333709</v>
      </c>
      <c r="L356" s="13">
        <f t="shared" si="65"/>
        <v>0</v>
      </c>
      <c r="M356" s="13">
        <f t="shared" si="70"/>
        <v>1.4660590069276094</v>
      </c>
      <c r="N356" s="13">
        <f t="shared" si="66"/>
        <v>7.6845784870109929E-2</v>
      </c>
      <c r="O356" s="13">
        <f t="shared" si="67"/>
        <v>7.6845784870109929E-2</v>
      </c>
      <c r="Q356" s="41">
        <v>14.290430682905971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11.89569623796854</v>
      </c>
      <c r="G357" s="13">
        <f t="shared" si="61"/>
        <v>0</v>
      </c>
      <c r="H357" s="13">
        <f t="shared" si="62"/>
        <v>11.89569623796854</v>
      </c>
      <c r="I357" s="16">
        <f t="shared" si="69"/>
        <v>12.760822196741877</v>
      </c>
      <c r="J357" s="13">
        <f t="shared" si="63"/>
        <v>12.618431778535957</v>
      </c>
      <c r="K357" s="13">
        <f t="shared" si="64"/>
        <v>0.14239041820592035</v>
      </c>
      <c r="L357" s="13">
        <f t="shared" si="65"/>
        <v>0</v>
      </c>
      <c r="M357" s="13">
        <f t="shared" si="70"/>
        <v>1.3892132220574995</v>
      </c>
      <c r="N357" s="13">
        <f t="shared" si="66"/>
        <v>7.2817792392045375E-2</v>
      </c>
      <c r="O357" s="13">
        <f t="shared" si="67"/>
        <v>7.2817792392045375E-2</v>
      </c>
      <c r="Q357" s="41">
        <v>12.88220522258065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98.058790688756602</v>
      </c>
      <c r="G358" s="13">
        <f t="shared" si="61"/>
        <v>0.81854809807123108</v>
      </c>
      <c r="H358" s="13">
        <f t="shared" si="62"/>
        <v>97.240242590685369</v>
      </c>
      <c r="I358" s="16">
        <f t="shared" si="69"/>
        <v>97.38263300889129</v>
      </c>
      <c r="J358" s="13">
        <f t="shared" si="63"/>
        <v>65.657109314951157</v>
      </c>
      <c r="K358" s="13">
        <f t="shared" si="64"/>
        <v>31.725523693940133</v>
      </c>
      <c r="L358" s="13">
        <f t="shared" si="65"/>
        <v>0.63750729747712798</v>
      </c>
      <c r="M358" s="13">
        <f t="shared" si="70"/>
        <v>1.953902727142582</v>
      </c>
      <c r="N358" s="13">
        <f t="shared" si="66"/>
        <v>0.10241687948276011</v>
      </c>
      <c r="O358" s="13">
        <f t="shared" si="67"/>
        <v>0.9209649775539912</v>
      </c>
      <c r="Q358" s="41">
        <v>13.58673818938648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34.17765443632706</v>
      </c>
      <c r="G359" s="13">
        <f t="shared" si="61"/>
        <v>0</v>
      </c>
      <c r="H359" s="13">
        <f t="shared" si="62"/>
        <v>34.17765443632706</v>
      </c>
      <c r="I359" s="16">
        <f t="shared" si="69"/>
        <v>65.265670832790065</v>
      </c>
      <c r="J359" s="13">
        <f t="shared" si="63"/>
        <v>50.422086386467612</v>
      </c>
      <c r="K359" s="13">
        <f t="shared" si="64"/>
        <v>14.843584446322453</v>
      </c>
      <c r="L359" s="13">
        <f t="shared" si="65"/>
        <v>0</v>
      </c>
      <c r="M359" s="13">
        <f t="shared" si="70"/>
        <v>1.8514858476598219</v>
      </c>
      <c r="N359" s="13">
        <f t="shared" si="66"/>
        <v>9.7048537928559109E-2</v>
      </c>
      <c r="O359" s="13">
        <f t="shared" si="67"/>
        <v>9.7048537928559109E-2</v>
      </c>
      <c r="Q359" s="41">
        <v>11.93575624930379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2.3165326779399309</v>
      </c>
      <c r="G360" s="13">
        <f t="shared" si="61"/>
        <v>0</v>
      </c>
      <c r="H360" s="13">
        <f t="shared" si="62"/>
        <v>2.3165326779399309</v>
      </c>
      <c r="I360" s="16">
        <f t="shared" si="69"/>
        <v>17.160117124262385</v>
      </c>
      <c r="J360" s="13">
        <f t="shared" si="63"/>
        <v>16.926062350597132</v>
      </c>
      <c r="K360" s="13">
        <f t="shared" si="64"/>
        <v>0.23405477366525318</v>
      </c>
      <c r="L360" s="13">
        <f t="shared" si="65"/>
        <v>0</v>
      </c>
      <c r="M360" s="13">
        <f t="shared" si="70"/>
        <v>1.7544373097312629</v>
      </c>
      <c r="N360" s="13">
        <f t="shared" si="66"/>
        <v>9.1961586426350578E-2</v>
      </c>
      <c r="O360" s="13">
        <f t="shared" si="67"/>
        <v>9.1961586426350578E-2</v>
      </c>
      <c r="Q360" s="41">
        <v>15.68315469546525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2.537637033976702</v>
      </c>
      <c r="G361" s="13">
        <f t="shared" si="61"/>
        <v>0</v>
      </c>
      <c r="H361" s="13">
        <f t="shared" si="62"/>
        <v>2.537637033976702</v>
      </c>
      <c r="I361" s="16">
        <f t="shared" si="69"/>
        <v>2.7716918076419552</v>
      </c>
      <c r="J361" s="13">
        <f t="shared" si="63"/>
        <v>2.7708638254782514</v>
      </c>
      <c r="K361" s="13">
        <f t="shared" si="64"/>
        <v>8.2798216370383315E-4</v>
      </c>
      <c r="L361" s="13">
        <f t="shared" si="65"/>
        <v>0</v>
      </c>
      <c r="M361" s="13">
        <f t="shared" si="70"/>
        <v>1.6624757233049123</v>
      </c>
      <c r="N361" s="13">
        <f t="shared" si="66"/>
        <v>8.7141275474717575E-2</v>
      </c>
      <c r="O361" s="13">
        <f t="shared" si="67"/>
        <v>8.7141275474717575E-2</v>
      </c>
      <c r="Q361" s="41">
        <v>17.072682079716479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0.50500034554768003</v>
      </c>
      <c r="G362" s="13">
        <f t="shared" si="61"/>
        <v>0</v>
      </c>
      <c r="H362" s="13">
        <f t="shared" si="62"/>
        <v>0.50500034554768003</v>
      </c>
      <c r="I362" s="16">
        <f t="shared" si="69"/>
        <v>0.50582832771138386</v>
      </c>
      <c r="J362" s="13">
        <f t="shared" si="63"/>
        <v>0.50582520244587326</v>
      </c>
      <c r="K362" s="13">
        <f t="shared" si="64"/>
        <v>3.1252655106062122E-6</v>
      </c>
      <c r="L362" s="13">
        <f t="shared" si="65"/>
        <v>0</v>
      </c>
      <c r="M362" s="13">
        <f t="shared" si="70"/>
        <v>1.5753344478301947</v>
      </c>
      <c r="N362" s="13">
        <f t="shared" si="66"/>
        <v>8.2573628690519763E-2</v>
      </c>
      <c r="O362" s="13">
        <f t="shared" si="67"/>
        <v>8.2573628690519763E-2</v>
      </c>
      <c r="Q362" s="41">
        <v>20.443901074988599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15.636858865031931</v>
      </c>
      <c r="G363" s="13">
        <f t="shared" si="61"/>
        <v>0</v>
      </c>
      <c r="H363" s="13">
        <f t="shared" si="62"/>
        <v>15.636858865031931</v>
      </c>
      <c r="I363" s="16">
        <f t="shared" si="69"/>
        <v>15.636861990297442</v>
      </c>
      <c r="J363" s="13">
        <f t="shared" si="63"/>
        <v>15.529557120489821</v>
      </c>
      <c r="K363" s="13">
        <f t="shared" si="64"/>
        <v>0.10730486980762066</v>
      </c>
      <c r="L363" s="13">
        <f t="shared" si="65"/>
        <v>0</v>
      </c>
      <c r="M363" s="13">
        <f t="shared" si="70"/>
        <v>1.4927608191396748</v>
      </c>
      <c r="N363" s="13">
        <f t="shared" si="66"/>
        <v>7.8245402284684962E-2</v>
      </c>
      <c r="O363" s="13">
        <f t="shared" si="67"/>
        <v>7.8245402284684962E-2</v>
      </c>
      <c r="Q363" s="41">
        <v>19.309703844224199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6.4088103553181019</v>
      </c>
      <c r="G364" s="13">
        <f t="shared" si="61"/>
        <v>0</v>
      </c>
      <c r="H364" s="13">
        <f t="shared" si="62"/>
        <v>6.4088103553181019</v>
      </c>
      <c r="I364" s="16">
        <f t="shared" si="69"/>
        <v>6.5161152251257226</v>
      </c>
      <c r="J364" s="13">
        <f t="shared" si="63"/>
        <v>6.5123481520148463</v>
      </c>
      <c r="K364" s="13">
        <f t="shared" si="64"/>
        <v>3.7670731108763178E-3</v>
      </c>
      <c r="L364" s="13">
        <f t="shared" si="65"/>
        <v>0</v>
      </c>
      <c r="M364" s="13">
        <f t="shared" si="70"/>
        <v>1.4145154168549898</v>
      </c>
      <c r="N364" s="13">
        <f t="shared" si="66"/>
        <v>7.4144046662140764E-2</v>
      </c>
      <c r="O364" s="13">
        <f t="shared" si="67"/>
        <v>7.4144046662140764E-2</v>
      </c>
      <c r="Q364" s="41">
        <v>24.505367193548381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16.849056404241189</v>
      </c>
      <c r="G365" s="18">
        <f t="shared" si="61"/>
        <v>0</v>
      </c>
      <c r="H365" s="18">
        <f t="shared" si="62"/>
        <v>16.849056404241189</v>
      </c>
      <c r="I365" s="17">
        <f t="shared" si="69"/>
        <v>16.852823477352064</v>
      </c>
      <c r="J365" s="18">
        <f t="shared" si="63"/>
        <v>16.795043773285983</v>
      </c>
      <c r="K365" s="18">
        <f t="shared" si="64"/>
        <v>5.7779704066081905E-2</v>
      </c>
      <c r="L365" s="18">
        <f t="shared" si="65"/>
        <v>0</v>
      </c>
      <c r="M365" s="18">
        <f t="shared" si="70"/>
        <v>1.340371370192849</v>
      </c>
      <c r="N365" s="18">
        <f t="shared" si="66"/>
        <v>7.0257670034545985E-2</v>
      </c>
      <c r="O365" s="18">
        <f t="shared" si="67"/>
        <v>7.0257670034545985E-2</v>
      </c>
      <c r="P365" s="3"/>
      <c r="Q365" s="42">
        <v>25.339024396511238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2.306666667</v>
      </c>
      <c r="G366" s="13">
        <f t="shared" si="61"/>
        <v>0</v>
      </c>
      <c r="H366" s="13">
        <f t="shared" si="62"/>
        <v>2.306666667</v>
      </c>
      <c r="I366" s="16">
        <f t="shared" si="69"/>
        <v>2.3644463710660819</v>
      </c>
      <c r="J366" s="13">
        <f t="shared" si="63"/>
        <v>2.3642252307044549</v>
      </c>
      <c r="K366" s="13">
        <f t="shared" si="64"/>
        <v>2.2114036162701467E-4</v>
      </c>
      <c r="L366" s="13">
        <f t="shared" si="65"/>
        <v>0</v>
      </c>
      <c r="M366" s="13">
        <f t="shared" si="70"/>
        <v>1.2701137001583029</v>
      </c>
      <c r="N366" s="13">
        <f t="shared" si="66"/>
        <v>6.657500394031797E-2</v>
      </c>
      <c r="O366" s="13">
        <f t="shared" si="67"/>
        <v>6.657500394031797E-2</v>
      </c>
      <c r="Q366" s="41">
        <v>23.041318216903051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6.693333333</v>
      </c>
      <c r="G367" s="13">
        <f t="shared" si="61"/>
        <v>0</v>
      </c>
      <c r="H367" s="13">
        <f t="shared" si="62"/>
        <v>6.693333333</v>
      </c>
      <c r="I367" s="16">
        <f t="shared" si="69"/>
        <v>6.693554473361627</v>
      </c>
      <c r="J367" s="13">
        <f t="shared" si="63"/>
        <v>6.6865271557369832</v>
      </c>
      <c r="K367" s="13">
        <f t="shared" si="64"/>
        <v>7.027317624643814E-3</v>
      </c>
      <c r="L367" s="13">
        <f t="shared" si="65"/>
        <v>0</v>
      </c>
      <c r="M367" s="13">
        <f t="shared" si="70"/>
        <v>1.203538696217985</v>
      </c>
      <c r="N367" s="13">
        <f t="shared" si="66"/>
        <v>6.3085370571981797E-2</v>
      </c>
      <c r="O367" s="13">
        <f t="shared" si="67"/>
        <v>6.3085370571981797E-2</v>
      </c>
      <c r="Q367" s="41">
        <v>20.645156949971589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45.08</v>
      </c>
      <c r="G368" s="13">
        <f t="shared" si="61"/>
        <v>0</v>
      </c>
      <c r="H368" s="13">
        <f t="shared" si="62"/>
        <v>45.08</v>
      </c>
      <c r="I368" s="16">
        <f t="shared" si="69"/>
        <v>45.087027317624646</v>
      </c>
      <c r="J368" s="13">
        <f t="shared" si="63"/>
        <v>41.151242077134079</v>
      </c>
      <c r="K368" s="13">
        <f t="shared" si="64"/>
        <v>3.9357852404905671</v>
      </c>
      <c r="L368" s="13">
        <f t="shared" si="65"/>
        <v>0</v>
      </c>
      <c r="M368" s="13">
        <f t="shared" si="70"/>
        <v>1.1404533256460032</v>
      </c>
      <c r="N368" s="13">
        <f t="shared" si="66"/>
        <v>5.9778651816107697E-2</v>
      </c>
      <c r="O368" s="13">
        <f t="shared" si="67"/>
        <v>5.9778651816107697E-2</v>
      </c>
      <c r="Q368" s="41">
        <v>15.384624328954979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78.62</v>
      </c>
      <c r="G369" s="13">
        <f t="shared" si="61"/>
        <v>0.42977228429609909</v>
      </c>
      <c r="H369" s="13">
        <f t="shared" si="62"/>
        <v>78.190227715703912</v>
      </c>
      <c r="I369" s="16">
        <f t="shared" si="69"/>
        <v>82.126012956194472</v>
      </c>
      <c r="J369" s="13">
        <f t="shared" si="63"/>
        <v>57.148361344261012</v>
      </c>
      <c r="K369" s="13">
        <f t="shared" si="64"/>
        <v>24.97765161193346</v>
      </c>
      <c r="L369" s="13">
        <f t="shared" si="65"/>
        <v>0.36231457632856079</v>
      </c>
      <c r="M369" s="13">
        <f t="shared" si="70"/>
        <v>1.4429892501584562</v>
      </c>
      <c r="N369" s="13">
        <f t="shared" si="66"/>
        <v>7.5636547344668612E-2</v>
      </c>
      <c r="O369" s="13">
        <f t="shared" si="67"/>
        <v>0.50540883164076766</v>
      </c>
      <c r="Q369" s="41">
        <v>11.965636222580651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70.093333329999993</v>
      </c>
      <c r="G370" s="13">
        <f t="shared" si="61"/>
        <v>0.25923895089609889</v>
      </c>
      <c r="H370" s="13">
        <f t="shared" si="62"/>
        <v>69.834094379103888</v>
      </c>
      <c r="I370" s="16">
        <f t="shared" si="69"/>
        <v>94.449431414708798</v>
      </c>
      <c r="J370" s="13">
        <f t="shared" si="63"/>
        <v>57.495518927037274</v>
      </c>
      <c r="K370" s="13">
        <f t="shared" si="64"/>
        <v>36.953912487671523</v>
      </c>
      <c r="L370" s="13">
        <f t="shared" si="65"/>
        <v>0.85073222555575034</v>
      </c>
      <c r="M370" s="13">
        <f t="shared" si="70"/>
        <v>2.2180849283695379</v>
      </c>
      <c r="N370" s="13">
        <f t="shared" si="66"/>
        <v>0.11626440438187298</v>
      </c>
      <c r="O370" s="13">
        <f t="shared" si="67"/>
        <v>0.37550335527797185</v>
      </c>
      <c r="Q370" s="41">
        <v>10.57881048270545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40.5</v>
      </c>
      <c r="G371" s="13">
        <f t="shared" si="61"/>
        <v>0</v>
      </c>
      <c r="H371" s="13">
        <f t="shared" si="62"/>
        <v>40.5</v>
      </c>
      <c r="I371" s="16">
        <f t="shared" si="69"/>
        <v>76.603180262115771</v>
      </c>
      <c r="J371" s="13">
        <f t="shared" si="63"/>
        <v>54.78788501996825</v>
      </c>
      <c r="K371" s="13">
        <f t="shared" si="64"/>
        <v>21.815295242147521</v>
      </c>
      <c r="L371" s="13">
        <f t="shared" si="65"/>
        <v>0.23334688932046599</v>
      </c>
      <c r="M371" s="13">
        <f t="shared" si="70"/>
        <v>2.335167413308131</v>
      </c>
      <c r="N371" s="13">
        <f t="shared" si="66"/>
        <v>0.12240146667413669</v>
      </c>
      <c r="O371" s="13">
        <f t="shared" si="67"/>
        <v>0.12240146667413669</v>
      </c>
      <c r="Q371" s="41">
        <v>11.74470357288792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44.846666669999998</v>
      </c>
      <c r="G372" s="13">
        <f t="shared" si="61"/>
        <v>0</v>
      </c>
      <c r="H372" s="13">
        <f t="shared" si="62"/>
        <v>44.846666669999998</v>
      </c>
      <c r="I372" s="16">
        <f t="shared" si="69"/>
        <v>66.428615022827046</v>
      </c>
      <c r="J372" s="13">
        <f t="shared" si="63"/>
        <v>54.154673469083797</v>
      </c>
      <c r="K372" s="13">
        <f t="shared" si="64"/>
        <v>12.273941553743249</v>
      </c>
      <c r="L372" s="13">
        <f t="shared" si="65"/>
        <v>0</v>
      </c>
      <c r="M372" s="13">
        <f t="shared" si="70"/>
        <v>2.2127659466339944</v>
      </c>
      <c r="N372" s="13">
        <f t="shared" si="66"/>
        <v>0.11598560160228076</v>
      </c>
      <c r="O372" s="13">
        <f t="shared" si="67"/>
        <v>0.11598560160228076</v>
      </c>
      <c r="Q372" s="41">
        <v>14.318185241788759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1.1666666670000001</v>
      </c>
      <c r="G373" s="13">
        <f t="shared" si="61"/>
        <v>0</v>
      </c>
      <c r="H373" s="13">
        <f t="shared" si="62"/>
        <v>1.1666666670000001</v>
      </c>
      <c r="I373" s="16">
        <f t="shared" si="69"/>
        <v>13.440608220743249</v>
      </c>
      <c r="J373" s="13">
        <f t="shared" si="63"/>
        <v>13.309878742072494</v>
      </c>
      <c r="K373" s="13">
        <f t="shared" si="64"/>
        <v>0.13072947867075513</v>
      </c>
      <c r="L373" s="13">
        <f t="shared" si="65"/>
        <v>0</v>
      </c>
      <c r="M373" s="13">
        <f t="shared" si="70"/>
        <v>2.0967803450317137</v>
      </c>
      <c r="N373" s="13">
        <f t="shared" si="66"/>
        <v>0.10990603417242817</v>
      </c>
      <c r="O373" s="13">
        <f t="shared" si="67"/>
        <v>0.10990603417242817</v>
      </c>
      <c r="Q373" s="41">
        <v>14.64630394670704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1.5933333329999999</v>
      </c>
      <c r="G374" s="13">
        <f t="shared" si="61"/>
        <v>0</v>
      </c>
      <c r="H374" s="13">
        <f t="shared" si="62"/>
        <v>1.5933333329999999</v>
      </c>
      <c r="I374" s="16">
        <f t="shared" si="69"/>
        <v>1.724062811670755</v>
      </c>
      <c r="J374" s="13">
        <f t="shared" si="63"/>
        <v>1.7239385494991781</v>
      </c>
      <c r="K374" s="13">
        <f t="shared" si="64"/>
        <v>1.2426217157690544E-4</v>
      </c>
      <c r="L374" s="13">
        <f t="shared" si="65"/>
        <v>0</v>
      </c>
      <c r="M374" s="13">
        <f t="shared" si="70"/>
        <v>1.9868743108592857</v>
      </c>
      <c r="N374" s="13">
        <f t="shared" si="66"/>
        <v>0.10414513681561503</v>
      </c>
      <c r="O374" s="13">
        <f t="shared" si="67"/>
        <v>0.10414513681561503</v>
      </c>
      <c r="Q374" s="41">
        <v>20.413903937849678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12.25333333</v>
      </c>
      <c r="G375" s="13">
        <f t="shared" si="61"/>
        <v>0</v>
      </c>
      <c r="H375" s="13">
        <f t="shared" si="62"/>
        <v>12.25333333</v>
      </c>
      <c r="I375" s="16">
        <f t="shared" si="69"/>
        <v>12.253457592171577</v>
      </c>
      <c r="J375" s="13">
        <f t="shared" si="63"/>
        <v>12.211334482522906</v>
      </c>
      <c r="K375" s="13">
        <f t="shared" si="64"/>
        <v>4.212310964867072E-2</v>
      </c>
      <c r="L375" s="13">
        <f t="shared" si="65"/>
        <v>0</v>
      </c>
      <c r="M375" s="13">
        <f t="shared" si="70"/>
        <v>1.8827291740436707</v>
      </c>
      <c r="N375" s="13">
        <f t="shared" si="66"/>
        <v>9.8686205939583729E-2</v>
      </c>
      <c r="O375" s="13">
        <f t="shared" si="67"/>
        <v>9.8686205939583729E-2</v>
      </c>
      <c r="Q375" s="41">
        <v>20.783632442942249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4.6133333329999999</v>
      </c>
      <c r="G376" s="13">
        <f t="shared" si="61"/>
        <v>0</v>
      </c>
      <c r="H376" s="13">
        <f t="shared" si="62"/>
        <v>4.6133333329999999</v>
      </c>
      <c r="I376" s="16">
        <f t="shared" si="69"/>
        <v>4.6554564426486706</v>
      </c>
      <c r="J376" s="13">
        <f t="shared" si="63"/>
        <v>4.6541334514859178</v>
      </c>
      <c r="K376" s="13">
        <f t="shared" si="64"/>
        <v>1.3229911627528068E-3</v>
      </c>
      <c r="L376" s="13">
        <f t="shared" si="65"/>
        <v>0</v>
      </c>
      <c r="M376" s="13">
        <f t="shared" si="70"/>
        <v>1.784042968104087</v>
      </c>
      <c r="N376" s="13">
        <f t="shared" si="66"/>
        <v>9.3513413497092995E-2</v>
      </c>
      <c r="O376" s="13">
        <f t="shared" si="67"/>
        <v>9.3513413497092995E-2</v>
      </c>
      <c r="Q376" s="41">
        <v>24.778682193548381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1.1200000000000001</v>
      </c>
      <c r="G377" s="18">
        <f t="shared" si="61"/>
        <v>0</v>
      </c>
      <c r="H377" s="18">
        <f t="shared" si="62"/>
        <v>1.1200000000000001</v>
      </c>
      <c r="I377" s="17">
        <f t="shared" si="69"/>
        <v>1.1213229911627529</v>
      </c>
      <c r="J377" s="18">
        <f t="shared" si="63"/>
        <v>1.1212975173839093</v>
      </c>
      <c r="K377" s="18">
        <f t="shared" si="64"/>
        <v>2.5473778843654316E-5</v>
      </c>
      <c r="L377" s="18">
        <f t="shared" si="65"/>
        <v>0</v>
      </c>
      <c r="M377" s="18">
        <f t="shared" si="70"/>
        <v>1.6905295546069941</v>
      </c>
      <c r="N377" s="18">
        <f t="shared" si="66"/>
        <v>8.8611761092851071E-2</v>
      </c>
      <c r="O377" s="18">
        <f t="shared" si="67"/>
        <v>8.8611761092851071E-2</v>
      </c>
      <c r="P377" s="3"/>
      <c r="Q377" s="42">
        <v>22.495610829374559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20.91333333</v>
      </c>
      <c r="G378" s="13">
        <f t="shared" si="61"/>
        <v>0</v>
      </c>
      <c r="H378" s="13">
        <f t="shared" si="62"/>
        <v>20.91333333</v>
      </c>
      <c r="I378" s="16">
        <f t="shared" si="69"/>
        <v>20.913358803778845</v>
      </c>
      <c r="J378" s="13">
        <f t="shared" si="63"/>
        <v>20.757219815888678</v>
      </c>
      <c r="K378" s="13">
        <f t="shared" si="64"/>
        <v>0.15613898789016645</v>
      </c>
      <c r="L378" s="13">
        <f t="shared" si="65"/>
        <v>0</v>
      </c>
      <c r="M378" s="13">
        <f t="shared" si="70"/>
        <v>1.6019177935141431</v>
      </c>
      <c r="N378" s="13">
        <f t="shared" si="66"/>
        <v>8.3967036496006092E-2</v>
      </c>
      <c r="O378" s="13">
        <f t="shared" si="67"/>
        <v>8.3967036496006092E-2</v>
      </c>
      <c r="Q378" s="41">
        <v>22.81906306692543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33.40666667</v>
      </c>
      <c r="G379" s="13">
        <f t="shared" si="61"/>
        <v>0</v>
      </c>
      <c r="H379" s="13">
        <f t="shared" si="62"/>
        <v>33.40666667</v>
      </c>
      <c r="I379" s="16">
        <f t="shared" si="69"/>
        <v>33.562805657890166</v>
      </c>
      <c r="J379" s="13">
        <f t="shared" si="63"/>
        <v>32.409444266729714</v>
      </c>
      <c r="K379" s="13">
        <f t="shared" si="64"/>
        <v>1.1533613911604519</v>
      </c>
      <c r="L379" s="13">
        <f t="shared" si="65"/>
        <v>0</v>
      </c>
      <c r="M379" s="13">
        <f t="shared" si="70"/>
        <v>1.517950757018137</v>
      </c>
      <c r="N379" s="13">
        <f t="shared" si="66"/>
        <v>7.9565772432102444E-2</v>
      </c>
      <c r="O379" s="13">
        <f t="shared" si="67"/>
        <v>7.9565772432102444E-2</v>
      </c>
      <c r="Q379" s="41">
        <v>18.421990394966571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51.206666669999997</v>
      </c>
      <c r="G380" s="13">
        <f t="shared" si="61"/>
        <v>0</v>
      </c>
      <c r="H380" s="13">
        <f t="shared" si="62"/>
        <v>51.206666669999997</v>
      </c>
      <c r="I380" s="16">
        <f t="shared" si="69"/>
        <v>52.360028061160449</v>
      </c>
      <c r="J380" s="13">
        <f t="shared" si="63"/>
        <v>45.850837354673352</v>
      </c>
      <c r="K380" s="13">
        <f t="shared" si="64"/>
        <v>6.5091907064870966</v>
      </c>
      <c r="L380" s="13">
        <f t="shared" si="65"/>
        <v>0</v>
      </c>
      <c r="M380" s="13">
        <f t="shared" si="70"/>
        <v>1.4383849845860346</v>
      </c>
      <c r="N380" s="13">
        <f t="shared" si="66"/>
        <v>7.5395207535021616E-2</v>
      </c>
      <c r="O380" s="13">
        <f t="shared" si="67"/>
        <v>7.5395207535021616E-2</v>
      </c>
      <c r="Q380" s="41">
        <v>14.53895977424318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6.6666666999999999E-2</v>
      </c>
      <c r="G381" s="13">
        <f t="shared" si="61"/>
        <v>0</v>
      </c>
      <c r="H381" s="13">
        <f t="shared" si="62"/>
        <v>6.6666666999999999E-2</v>
      </c>
      <c r="I381" s="16">
        <f t="shared" si="69"/>
        <v>6.5758573734870964</v>
      </c>
      <c r="J381" s="13">
        <f t="shared" si="63"/>
        <v>6.5560590017820193</v>
      </c>
      <c r="K381" s="13">
        <f t="shared" si="64"/>
        <v>1.9798371705077145E-2</v>
      </c>
      <c r="L381" s="13">
        <f t="shared" si="65"/>
        <v>0</v>
      </c>
      <c r="M381" s="13">
        <f t="shared" si="70"/>
        <v>1.3629897770510129</v>
      </c>
      <c r="N381" s="13">
        <f t="shared" si="66"/>
        <v>7.1443249345688201E-2</v>
      </c>
      <c r="O381" s="13">
        <f t="shared" si="67"/>
        <v>7.1443249345688201E-2</v>
      </c>
      <c r="Q381" s="41">
        <v>12.855699840488819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6.3</v>
      </c>
      <c r="G382" s="13">
        <f t="shared" si="61"/>
        <v>0</v>
      </c>
      <c r="H382" s="13">
        <f t="shared" si="62"/>
        <v>6.3</v>
      </c>
      <c r="I382" s="16">
        <f t="shared" si="69"/>
        <v>6.319798371705077</v>
      </c>
      <c r="J382" s="13">
        <f t="shared" si="63"/>
        <v>6.2994871727217161</v>
      </c>
      <c r="K382" s="13">
        <f t="shared" si="64"/>
        <v>2.0311198983360867E-2</v>
      </c>
      <c r="L382" s="13">
        <f t="shared" si="65"/>
        <v>0</v>
      </c>
      <c r="M382" s="13">
        <f t="shared" si="70"/>
        <v>1.2915465277053246</v>
      </c>
      <c r="N382" s="13">
        <f t="shared" si="66"/>
        <v>6.7698439250256981E-2</v>
      </c>
      <c r="O382" s="13">
        <f t="shared" si="67"/>
        <v>6.7698439250256981E-2</v>
      </c>
      <c r="Q382" s="41">
        <v>11.790773222580651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22.193333330000002</v>
      </c>
      <c r="G383" s="13">
        <f t="shared" si="61"/>
        <v>0</v>
      </c>
      <c r="H383" s="13">
        <f t="shared" si="62"/>
        <v>22.193333330000002</v>
      </c>
      <c r="I383" s="16">
        <f t="shared" si="69"/>
        <v>22.213644528983362</v>
      </c>
      <c r="J383" s="13">
        <f t="shared" si="63"/>
        <v>21.444577834438963</v>
      </c>
      <c r="K383" s="13">
        <f t="shared" si="64"/>
        <v>0.76906669454439935</v>
      </c>
      <c r="L383" s="13">
        <f t="shared" si="65"/>
        <v>0</v>
      </c>
      <c r="M383" s="13">
        <f t="shared" si="70"/>
        <v>1.2238480884550675</v>
      </c>
      <c r="N383" s="13">
        <f t="shared" si="66"/>
        <v>6.4149919256119847E-2</v>
      </c>
      <c r="O383" s="13">
        <f t="shared" si="67"/>
        <v>6.4149919256119847E-2</v>
      </c>
      <c r="Q383" s="41">
        <v>12.44460471821824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40.833333330000002</v>
      </c>
      <c r="G384" s="13">
        <f t="shared" si="61"/>
        <v>0</v>
      </c>
      <c r="H384" s="13">
        <f t="shared" si="62"/>
        <v>40.833333330000002</v>
      </c>
      <c r="I384" s="16">
        <f t="shared" si="69"/>
        <v>41.602400024544401</v>
      </c>
      <c r="J384" s="13">
        <f t="shared" si="63"/>
        <v>37.465912719164848</v>
      </c>
      <c r="K384" s="13">
        <f t="shared" si="64"/>
        <v>4.1364873053795534</v>
      </c>
      <c r="L384" s="13">
        <f t="shared" si="65"/>
        <v>0</v>
      </c>
      <c r="M384" s="13">
        <f t="shared" si="70"/>
        <v>1.1596981691989476</v>
      </c>
      <c r="N384" s="13">
        <f t="shared" si="66"/>
        <v>6.0787400509400583E-2</v>
      </c>
      <c r="O384" s="13">
        <f t="shared" si="67"/>
        <v>6.0787400509400583E-2</v>
      </c>
      <c r="Q384" s="41">
        <v>13.13535161517072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33.64</v>
      </c>
      <c r="G385" s="13">
        <f t="shared" si="61"/>
        <v>0</v>
      </c>
      <c r="H385" s="13">
        <f t="shared" si="62"/>
        <v>33.64</v>
      </c>
      <c r="I385" s="16">
        <f t="shared" si="69"/>
        <v>37.776487305379554</v>
      </c>
      <c r="J385" s="13">
        <f t="shared" si="63"/>
        <v>35.508327633270113</v>
      </c>
      <c r="K385" s="13">
        <f t="shared" si="64"/>
        <v>2.2681596721094408</v>
      </c>
      <c r="L385" s="13">
        <f t="shared" si="65"/>
        <v>0</v>
      </c>
      <c r="M385" s="13">
        <f t="shared" si="70"/>
        <v>1.098910768689547</v>
      </c>
      <c r="N385" s="13">
        <f t="shared" si="66"/>
        <v>5.760113346265458E-2</v>
      </c>
      <c r="O385" s="13">
        <f t="shared" si="67"/>
        <v>5.760113346265458E-2</v>
      </c>
      <c r="Q385" s="41">
        <v>15.850304694852721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31.40666667</v>
      </c>
      <c r="G386" s="13">
        <f t="shared" si="61"/>
        <v>0</v>
      </c>
      <c r="H386" s="13">
        <f t="shared" si="62"/>
        <v>31.40666667</v>
      </c>
      <c r="I386" s="16">
        <f t="shared" si="69"/>
        <v>33.674826342109441</v>
      </c>
      <c r="J386" s="13">
        <f t="shared" si="63"/>
        <v>32.446741421854917</v>
      </c>
      <c r="K386" s="13">
        <f t="shared" si="64"/>
        <v>1.2280849202545241</v>
      </c>
      <c r="L386" s="13">
        <f t="shared" si="65"/>
        <v>0</v>
      </c>
      <c r="M386" s="13">
        <f t="shared" si="70"/>
        <v>1.0413096352268925</v>
      </c>
      <c r="N386" s="13">
        <f t="shared" si="66"/>
        <v>5.4581879606275384E-2</v>
      </c>
      <c r="O386" s="13">
        <f t="shared" si="67"/>
        <v>5.4581879606275384E-2</v>
      </c>
      <c r="Q386" s="41">
        <v>18.025444048511819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1.1333333329999999</v>
      </c>
      <c r="G387" s="13">
        <f t="shared" si="61"/>
        <v>0</v>
      </c>
      <c r="H387" s="13">
        <f t="shared" si="62"/>
        <v>1.1333333329999999</v>
      </c>
      <c r="I387" s="16">
        <f t="shared" si="69"/>
        <v>2.361418253254524</v>
      </c>
      <c r="J387" s="13">
        <f t="shared" si="63"/>
        <v>2.3611274268595226</v>
      </c>
      <c r="K387" s="13">
        <f t="shared" si="64"/>
        <v>2.9082639500144225E-4</v>
      </c>
      <c r="L387" s="13">
        <f t="shared" si="65"/>
        <v>0</v>
      </c>
      <c r="M387" s="13">
        <f t="shared" si="70"/>
        <v>0.9867277556206171</v>
      </c>
      <c r="N387" s="13">
        <f t="shared" si="66"/>
        <v>5.1720884681643958E-2</v>
      </c>
      <c r="O387" s="13">
        <f t="shared" si="67"/>
        <v>5.1720884681643958E-2</v>
      </c>
      <c r="Q387" s="41">
        <v>21.073077042453381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1.06</v>
      </c>
      <c r="G388" s="13">
        <f t="shared" si="61"/>
        <v>0</v>
      </c>
      <c r="H388" s="13">
        <f t="shared" si="62"/>
        <v>1.06</v>
      </c>
      <c r="I388" s="16">
        <f t="shared" si="69"/>
        <v>1.0602908263950015</v>
      </c>
      <c r="J388" s="13">
        <f t="shared" si="63"/>
        <v>1.0602715831997631</v>
      </c>
      <c r="K388" s="13">
        <f t="shared" si="64"/>
        <v>1.9243195238383137E-5</v>
      </c>
      <c r="L388" s="13">
        <f t="shared" si="65"/>
        <v>0</v>
      </c>
      <c r="M388" s="13">
        <f t="shared" si="70"/>
        <v>0.93500687093897317</v>
      </c>
      <c r="N388" s="13">
        <f t="shared" si="66"/>
        <v>4.9009853298352828E-2</v>
      </c>
      <c r="O388" s="13">
        <f t="shared" si="67"/>
        <v>4.9009853298352828E-2</v>
      </c>
      <c r="Q388" s="41">
        <v>23.29560831741156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16.993333329999999</v>
      </c>
      <c r="G389" s="18">
        <f t="shared" si="61"/>
        <v>0</v>
      </c>
      <c r="H389" s="18">
        <f t="shared" si="62"/>
        <v>16.993333329999999</v>
      </c>
      <c r="I389" s="17">
        <f t="shared" si="69"/>
        <v>16.993352573195239</v>
      </c>
      <c r="J389" s="18">
        <f t="shared" si="63"/>
        <v>16.913443985917137</v>
      </c>
      <c r="K389" s="18">
        <f t="shared" si="64"/>
        <v>7.9908587278101351E-2</v>
      </c>
      <c r="L389" s="18">
        <f t="shared" si="65"/>
        <v>0</v>
      </c>
      <c r="M389" s="18">
        <f t="shared" si="70"/>
        <v>0.88599701764062033</v>
      </c>
      <c r="N389" s="18">
        <f t="shared" si="66"/>
        <v>4.6440924881908242E-2</v>
      </c>
      <c r="O389" s="18">
        <f t="shared" si="67"/>
        <v>4.6440924881908242E-2</v>
      </c>
      <c r="P389" s="3"/>
      <c r="Q389" s="42">
        <v>23.183975193548381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2.58</v>
      </c>
      <c r="G390" s="13">
        <f t="shared" ref="G390:G453" si="72">IF((F390-$J$2)&gt;0,$I$2*(F390-$J$2),0)</f>
        <v>0</v>
      </c>
      <c r="H390" s="13">
        <f t="shared" ref="H390:H453" si="73">F390-G390</f>
        <v>2.58</v>
      </c>
      <c r="I390" s="16">
        <f t="shared" si="69"/>
        <v>2.6599085872781014</v>
      </c>
      <c r="J390" s="13">
        <f t="shared" ref="J390:J453" si="74">I390/SQRT(1+(I390/($K$2*(300+(25*Q390)+0.05*(Q390)^3)))^2)</f>
        <v>2.6596156793763206</v>
      </c>
      <c r="K390" s="13">
        <f t="shared" ref="K390:K453" si="75">I390-J390</f>
        <v>2.929079017808256E-4</v>
      </c>
      <c r="L390" s="13">
        <f t="shared" ref="L390:L453" si="76">IF(K390&gt;$N$2,(K390-$N$2)/$L$2,0)</f>
        <v>0</v>
      </c>
      <c r="M390" s="13">
        <f t="shared" si="70"/>
        <v>0.83955609275871212</v>
      </c>
      <c r="N390" s="13">
        <f t="shared" ref="N390:N453" si="77">$M$2*M390</f>
        <v>4.4006650882171289E-2</v>
      </c>
      <c r="O390" s="13">
        <f t="shared" ref="O390:O453" si="78">N390+G390</f>
        <v>4.4006650882171289E-2</v>
      </c>
      <c r="Q390" s="41">
        <v>23.554866583976349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21.02</v>
      </c>
      <c r="G391" s="13">
        <f t="shared" si="72"/>
        <v>0</v>
      </c>
      <c r="H391" s="13">
        <f t="shared" si="73"/>
        <v>21.02</v>
      </c>
      <c r="I391" s="16">
        <f t="shared" ref="I391:I454" si="80">H391+K390-L390</f>
        <v>21.02029290790178</v>
      </c>
      <c r="J391" s="13">
        <f t="shared" si="74"/>
        <v>20.665493031957404</v>
      </c>
      <c r="K391" s="13">
        <f t="shared" si="75"/>
        <v>0.35479987594437645</v>
      </c>
      <c r="L391" s="13">
        <f t="shared" si="76"/>
        <v>0</v>
      </c>
      <c r="M391" s="13">
        <f t="shared" ref="M391:M454" si="81">L391+M390-N390</f>
        <v>0.79554944187654086</v>
      </c>
      <c r="N391" s="13">
        <f t="shared" si="77"/>
        <v>4.1699973176454394E-2</v>
      </c>
      <c r="O391" s="13">
        <f t="shared" si="78"/>
        <v>4.1699973176454394E-2</v>
      </c>
      <c r="Q391" s="41">
        <v>17.02051074864481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38.686666670000001</v>
      </c>
      <c r="G392" s="13">
        <f t="shared" si="72"/>
        <v>0</v>
      </c>
      <c r="H392" s="13">
        <f t="shared" si="73"/>
        <v>38.686666670000001</v>
      </c>
      <c r="I392" s="16">
        <f t="shared" si="80"/>
        <v>39.041466545944374</v>
      </c>
      <c r="J392" s="13">
        <f t="shared" si="74"/>
        <v>36.240196385251515</v>
      </c>
      <c r="K392" s="13">
        <f t="shared" si="75"/>
        <v>2.8012701606928587</v>
      </c>
      <c r="L392" s="13">
        <f t="shared" si="76"/>
        <v>0</v>
      </c>
      <c r="M392" s="13">
        <f t="shared" si="81"/>
        <v>0.75384946870008651</v>
      </c>
      <c r="N392" s="13">
        <f t="shared" si="77"/>
        <v>3.9514203604653395E-2</v>
      </c>
      <c r="O392" s="13">
        <f t="shared" si="78"/>
        <v>3.9514203604653395E-2</v>
      </c>
      <c r="Q392" s="41">
        <v>14.90975615673706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10.606666669999999</v>
      </c>
      <c r="G393" s="13">
        <f t="shared" si="72"/>
        <v>0</v>
      </c>
      <c r="H393" s="13">
        <f t="shared" si="73"/>
        <v>10.606666669999999</v>
      </c>
      <c r="I393" s="16">
        <f t="shared" si="80"/>
        <v>13.407936830692858</v>
      </c>
      <c r="J393" s="13">
        <f t="shared" si="74"/>
        <v>13.193463517391928</v>
      </c>
      <c r="K393" s="13">
        <f t="shared" si="75"/>
        <v>0.21447331330093</v>
      </c>
      <c r="L393" s="13">
        <f t="shared" si="76"/>
        <v>0</v>
      </c>
      <c r="M393" s="13">
        <f t="shared" si="81"/>
        <v>0.7143352650954331</v>
      </c>
      <c r="N393" s="13">
        <f t="shared" si="77"/>
        <v>3.744300457707779E-2</v>
      </c>
      <c r="O393" s="13">
        <f t="shared" si="78"/>
        <v>3.744300457707779E-2</v>
      </c>
      <c r="Q393" s="41">
        <v>10.90213107954315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11.96</v>
      </c>
      <c r="G394" s="13">
        <f t="shared" si="72"/>
        <v>0</v>
      </c>
      <c r="H394" s="13">
        <f t="shared" si="73"/>
        <v>11.96</v>
      </c>
      <c r="I394" s="16">
        <f t="shared" si="80"/>
        <v>12.174473313300931</v>
      </c>
      <c r="J394" s="13">
        <f t="shared" si="74"/>
        <v>12.01797820777325</v>
      </c>
      <c r="K394" s="13">
        <f t="shared" si="75"/>
        <v>0.15649510552768042</v>
      </c>
      <c r="L394" s="13">
        <f t="shared" si="76"/>
        <v>0</v>
      </c>
      <c r="M394" s="13">
        <f t="shared" si="81"/>
        <v>0.67689226051835527</v>
      </c>
      <c r="N394" s="13">
        <f t="shared" si="77"/>
        <v>3.5480370698752088E-2</v>
      </c>
      <c r="O394" s="13">
        <f t="shared" si="78"/>
        <v>3.5480370698752088E-2</v>
      </c>
      <c r="Q394" s="41">
        <v>11.128368522580651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18.54666667</v>
      </c>
      <c r="G395" s="13">
        <f t="shared" si="72"/>
        <v>0</v>
      </c>
      <c r="H395" s="13">
        <f t="shared" si="73"/>
        <v>18.54666667</v>
      </c>
      <c r="I395" s="16">
        <f t="shared" si="80"/>
        <v>18.703161775527683</v>
      </c>
      <c r="J395" s="13">
        <f t="shared" si="74"/>
        <v>18.218445782545359</v>
      </c>
      <c r="K395" s="13">
        <f t="shared" si="75"/>
        <v>0.48471599298232348</v>
      </c>
      <c r="L395" s="13">
        <f t="shared" si="76"/>
        <v>0</v>
      </c>
      <c r="M395" s="13">
        <f t="shared" si="81"/>
        <v>0.64141188981960318</v>
      </c>
      <c r="N395" s="13">
        <f t="shared" si="77"/>
        <v>3.3620611356908157E-2</v>
      </c>
      <c r="O395" s="13">
        <f t="shared" si="78"/>
        <v>3.3620611356908157E-2</v>
      </c>
      <c r="Q395" s="41">
        <v>12.144257864347921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10.09333333</v>
      </c>
      <c r="G396" s="13">
        <f t="shared" si="72"/>
        <v>0</v>
      </c>
      <c r="H396" s="13">
        <f t="shared" si="73"/>
        <v>10.09333333</v>
      </c>
      <c r="I396" s="16">
        <f t="shared" si="80"/>
        <v>10.578049322982324</v>
      </c>
      <c r="J396" s="13">
        <f t="shared" si="74"/>
        <v>10.508179790338543</v>
      </c>
      <c r="K396" s="13">
        <f t="shared" si="75"/>
        <v>6.9869532643780374E-2</v>
      </c>
      <c r="L396" s="13">
        <f t="shared" si="76"/>
        <v>0</v>
      </c>
      <c r="M396" s="13">
        <f t="shared" si="81"/>
        <v>0.60779127846269498</v>
      </c>
      <c r="N396" s="13">
        <f t="shared" si="77"/>
        <v>3.1858334221181575E-2</v>
      </c>
      <c r="O396" s="13">
        <f t="shared" si="78"/>
        <v>3.1858334221181575E-2</v>
      </c>
      <c r="Q396" s="41">
        <v>14.016517064002491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38.340000000000003</v>
      </c>
      <c r="G397" s="13">
        <f t="shared" si="72"/>
        <v>0</v>
      </c>
      <c r="H397" s="13">
        <f t="shared" si="73"/>
        <v>38.340000000000003</v>
      </c>
      <c r="I397" s="16">
        <f t="shared" si="80"/>
        <v>38.409869532643782</v>
      </c>
      <c r="J397" s="13">
        <f t="shared" si="74"/>
        <v>35.241522506828801</v>
      </c>
      <c r="K397" s="13">
        <f t="shared" si="75"/>
        <v>3.1683470258149811</v>
      </c>
      <c r="L397" s="13">
        <f t="shared" si="76"/>
        <v>0</v>
      </c>
      <c r="M397" s="13">
        <f t="shared" si="81"/>
        <v>0.57593294424151342</v>
      </c>
      <c r="N397" s="13">
        <f t="shared" si="77"/>
        <v>3.0188429608671075E-2</v>
      </c>
      <c r="O397" s="13">
        <f t="shared" si="78"/>
        <v>3.0188429608671075E-2</v>
      </c>
      <c r="Q397" s="41">
        <v>13.53920222379231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0.43333333299999999</v>
      </c>
      <c r="G398" s="13">
        <f t="shared" si="72"/>
        <v>0</v>
      </c>
      <c r="H398" s="13">
        <f t="shared" si="73"/>
        <v>0.43333333299999999</v>
      </c>
      <c r="I398" s="16">
        <f t="shared" si="80"/>
        <v>3.6016803588149813</v>
      </c>
      <c r="J398" s="13">
        <f t="shared" si="74"/>
        <v>3.6004861511754296</v>
      </c>
      <c r="K398" s="13">
        <f t="shared" si="75"/>
        <v>1.1942076395516921E-3</v>
      </c>
      <c r="L398" s="13">
        <f t="shared" si="76"/>
        <v>0</v>
      </c>
      <c r="M398" s="13">
        <f t="shared" si="81"/>
        <v>0.54574451463284235</v>
      </c>
      <c r="N398" s="13">
        <f t="shared" si="77"/>
        <v>2.8606055668527926E-2</v>
      </c>
      <c r="O398" s="13">
        <f t="shared" si="78"/>
        <v>2.8606055668527926E-2</v>
      </c>
      <c r="Q398" s="41">
        <v>20.03916130203341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2.64</v>
      </c>
      <c r="G399" s="13">
        <f t="shared" si="72"/>
        <v>0</v>
      </c>
      <c r="H399" s="13">
        <f t="shared" si="73"/>
        <v>2.64</v>
      </c>
      <c r="I399" s="16">
        <f t="shared" si="80"/>
        <v>2.6411942076395518</v>
      </c>
      <c r="J399" s="13">
        <f t="shared" si="74"/>
        <v>2.640788700701981</v>
      </c>
      <c r="K399" s="13">
        <f t="shared" si="75"/>
        <v>4.055069375707987E-4</v>
      </c>
      <c r="L399" s="13">
        <f t="shared" si="76"/>
        <v>0</v>
      </c>
      <c r="M399" s="13">
        <f t="shared" si="81"/>
        <v>0.51713845896431443</v>
      </c>
      <c r="N399" s="13">
        <f t="shared" si="77"/>
        <v>2.710662434311837E-2</v>
      </c>
      <c r="O399" s="13">
        <f t="shared" si="78"/>
        <v>2.710662434311837E-2</v>
      </c>
      <c r="Q399" s="41">
        <v>21.097451631878538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8.9066666669999996</v>
      </c>
      <c r="G400" s="13">
        <f t="shared" si="72"/>
        <v>0</v>
      </c>
      <c r="H400" s="13">
        <f t="shared" si="73"/>
        <v>8.9066666669999996</v>
      </c>
      <c r="I400" s="16">
        <f t="shared" si="80"/>
        <v>8.9070721739375713</v>
      </c>
      <c r="J400" s="13">
        <f t="shared" si="74"/>
        <v>8.8973665737325511</v>
      </c>
      <c r="K400" s="13">
        <f t="shared" si="75"/>
        <v>9.7056002050202039E-3</v>
      </c>
      <c r="L400" s="13">
        <f t="shared" si="76"/>
        <v>0</v>
      </c>
      <c r="M400" s="13">
        <f t="shared" si="81"/>
        <v>0.49003183462119604</v>
      </c>
      <c r="N400" s="13">
        <f t="shared" si="77"/>
        <v>2.5685788065053734E-2</v>
      </c>
      <c r="O400" s="13">
        <f t="shared" si="78"/>
        <v>2.5685788065053734E-2</v>
      </c>
      <c r="Q400" s="41">
        <v>24.4375459941222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2.5</v>
      </c>
      <c r="G401" s="13">
        <f t="shared" si="72"/>
        <v>0</v>
      </c>
      <c r="H401" s="13">
        <f t="shared" si="73"/>
        <v>2.5</v>
      </c>
      <c r="I401" s="16">
        <f t="shared" si="80"/>
        <v>2.5097056002050202</v>
      </c>
      <c r="J401" s="13">
        <f t="shared" si="74"/>
        <v>2.5094894020197187</v>
      </c>
      <c r="K401" s="13">
        <f t="shared" si="75"/>
        <v>2.1619818530149715E-4</v>
      </c>
      <c r="L401" s="13">
        <f t="shared" si="76"/>
        <v>0</v>
      </c>
      <c r="M401" s="13">
        <f t="shared" si="81"/>
        <v>0.46434604655614231</v>
      </c>
      <c r="N401" s="13">
        <f t="shared" si="77"/>
        <v>2.4339427151516629E-2</v>
      </c>
      <c r="O401" s="13">
        <f t="shared" si="78"/>
        <v>2.4339427151516629E-2</v>
      </c>
      <c r="Q401" s="42">
        <v>24.478565193548381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30.366666670000001</v>
      </c>
      <c r="G402" s="13">
        <f t="shared" si="72"/>
        <v>0</v>
      </c>
      <c r="H402" s="13">
        <f t="shared" si="73"/>
        <v>30.366666670000001</v>
      </c>
      <c r="I402" s="16">
        <f t="shared" si="80"/>
        <v>30.366882868185304</v>
      </c>
      <c r="J402" s="13">
        <f t="shared" si="74"/>
        <v>29.789915336696513</v>
      </c>
      <c r="K402" s="13">
        <f t="shared" si="75"/>
        <v>0.57696753148879054</v>
      </c>
      <c r="L402" s="13">
        <f t="shared" si="76"/>
        <v>0</v>
      </c>
      <c r="M402" s="13">
        <f t="shared" si="81"/>
        <v>0.44000661940462571</v>
      </c>
      <c r="N402" s="13">
        <f t="shared" si="77"/>
        <v>2.3063637859333307E-2</v>
      </c>
      <c r="O402" s="13">
        <f t="shared" si="78"/>
        <v>2.3063637859333307E-2</v>
      </c>
      <c r="P402" s="1"/>
      <c r="Q402">
        <v>21.36161146654878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83</v>
      </c>
      <c r="G403" s="13">
        <f t="shared" si="72"/>
        <v>0.51737228429609905</v>
      </c>
      <c r="H403" s="13">
        <f t="shared" si="73"/>
        <v>82.482627715703899</v>
      </c>
      <c r="I403" s="16">
        <f t="shared" si="80"/>
        <v>83.059595247192689</v>
      </c>
      <c r="J403" s="13">
        <f t="shared" si="74"/>
        <v>68.823791725894466</v>
      </c>
      <c r="K403" s="13">
        <f t="shared" si="75"/>
        <v>14.235803521298223</v>
      </c>
      <c r="L403" s="13">
        <f t="shared" si="76"/>
        <v>0</v>
      </c>
      <c r="M403" s="13">
        <f t="shared" si="81"/>
        <v>0.41694298154529241</v>
      </c>
      <c r="N403" s="13">
        <f t="shared" si="77"/>
        <v>2.1854721066158173E-2</v>
      </c>
      <c r="O403" s="13">
        <f t="shared" si="78"/>
        <v>0.53922700536225721</v>
      </c>
      <c r="P403" s="1"/>
      <c r="Q403">
        <v>18.220627265671229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10.74</v>
      </c>
      <c r="G404" s="13">
        <f t="shared" si="72"/>
        <v>0</v>
      </c>
      <c r="H404" s="13">
        <f t="shared" si="73"/>
        <v>10.74</v>
      </c>
      <c r="I404" s="16">
        <f t="shared" si="80"/>
        <v>24.975803521298225</v>
      </c>
      <c r="J404" s="13">
        <f t="shared" si="74"/>
        <v>24.224493599327108</v>
      </c>
      <c r="K404" s="13">
        <f t="shared" si="75"/>
        <v>0.75130992197111723</v>
      </c>
      <c r="L404" s="13">
        <f t="shared" si="76"/>
        <v>0</v>
      </c>
      <c r="M404" s="13">
        <f t="shared" si="81"/>
        <v>0.39508826047913426</v>
      </c>
      <c r="N404" s="13">
        <f t="shared" si="77"/>
        <v>2.0709171544951777E-2</v>
      </c>
      <c r="O404" s="13">
        <f t="shared" si="78"/>
        <v>2.0709171544951777E-2</v>
      </c>
      <c r="P404" s="1"/>
      <c r="Q404">
        <v>15.213406346307339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0.51333333299999995</v>
      </c>
      <c r="G405" s="13">
        <f t="shared" si="72"/>
        <v>0</v>
      </c>
      <c r="H405" s="13">
        <f t="shared" si="73"/>
        <v>0.51333333299999995</v>
      </c>
      <c r="I405" s="16">
        <f t="shared" si="80"/>
        <v>1.2646432549711171</v>
      </c>
      <c r="J405" s="13">
        <f t="shared" si="74"/>
        <v>1.2644886817554466</v>
      </c>
      <c r="K405" s="13">
        <f t="shared" si="75"/>
        <v>1.5457321567047266E-4</v>
      </c>
      <c r="L405" s="13">
        <f t="shared" si="76"/>
        <v>0</v>
      </c>
      <c r="M405" s="13">
        <f t="shared" si="81"/>
        <v>0.37437908893418248</v>
      </c>
      <c r="N405" s="13">
        <f t="shared" si="77"/>
        <v>1.9623667800653884E-2</v>
      </c>
      <c r="O405" s="13">
        <f t="shared" si="78"/>
        <v>1.9623667800653884E-2</v>
      </c>
      <c r="P405" s="1"/>
      <c r="Q405">
        <v>12.20479222258065</v>
      </c>
    </row>
    <row r="406" spans="1:18" x14ac:dyDescent="0.2">
      <c r="A406" s="14">
        <f t="shared" si="79"/>
        <v>34335</v>
      </c>
      <c r="B406" s="1">
        <v>1</v>
      </c>
      <c r="F406" s="34">
        <v>7.233333333</v>
      </c>
      <c r="G406" s="13">
        <f t="shared" si="72"/>
        <v>0</v>
      </c>
      <c r="H406" s="13">
        <f t="shared" si="73"/>
        <v>7.233333333</v>
      </c>
      <c r="I406" s="16">
        <f t="shared" si="80"/>
        <v>7.2334879062156707</v>
      </c>
      <c r="J406" s="13">
        <f t="shared" si="74"/>
        <v>7.2010991917973675</v>
      </c>
      <c r="K406" s="13">
        <f t="shared" si="75"/>
        <v>3.2388714418303266E-2</v>
      </c>
      <c r="L406" s="13">
        <f t="shared" si="76"/>
        <v>0</v>
      </c>
      <c r="M406" s="13">
        <f t="shared" si="81"/>
        <v>0.35475542113352859</v>
      </c>
      <c r="N406" s="13">
        <f t="shared" si="77"/>
        <v>1.8595062439583303E-2</v>
      </c>
      <c r="O406" s="13">
        <f t="shared" si="78"/>
        <v>1.8595062439583303E-2</v>
      </c>
      <c r="P406" s="1"/>
      <c r="Q406">
        <v>11.3216042900114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21.213333330000001</v>
      </c>
      <c r="G407" s="13">
        <f t="shared" si="72"/>
        <v>0</v>
      </c>
      <c r="H407" s="13">
        <f t="shared" si="73"/>
        <v>21.213333330000001</v>
      </c>
      <c r="I407" s="16">
        <f t="shared" si="80"/>
        <v>21.245722044418304</v>
      </c>
      <c r="J407" s="13">
        <f t="shared" si="74"/>
        <v>20.740923887512793</v>
      </c>
      <c r="K407" s="13">
        <f t="shared" si="75"/>
        <v>0.50479815690551177</v>
      </c>
      <c r="L407" s="13">
        <f t="shared" si="76"/>
        <v>0</v>
      </c>
      <c r="M407" s="13">
        <f t="shared" si="81"/>
        <v>0.33616035869394528</v>
      </c>
      <c r="N407" s="13">
        <f t="shared" si="77"/>
        <v>1.7620373043640704E-2</v>
      </c>
      <c r="O407" s="13">
        <f t="shared" si="78"/>
        <v>1.7620373043640704E-2</v>
      </c>
      <c r="P407" s="1"/>
      <c r="Q407">
        <v>14.654416653871669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45.766666669999999</v>
      </c>
      <c r="G408" s="13">
        <f t="shared" si="72"/>
        <v>0</v>
      </c>
      <c r="H408" s="13">
        <f t="shared" si="73"/>
        <v>45.766666669999999</v>
      </c>
      <c r="I408" s="16">
        <f t="shared" si="80"/>
        <v>46.271464826905515</v>
      </c>
      <c r="J408" s="13">
        <f t="shared" si="74"/>
        <v>40.893776264179067</v>
      </c>
      <c r="K408" s="13">
        <f t="shared" si="75"/>
        <v>5.3776885627264477</v>
      </c>
      <c r="L408" s="13">
        <f t="shared" si="76"/>
        <v>0</v>
      </c>
      <c r="M408" s="13">
        <f t="shared" si="81"/>
        <v>0.31853998565030456</v>
      </c>
      <c r="N408" s="13">
        <f t="shared" si="77"/>
        <v>1.6696773522854456E-2</v>
      </c>
      <c r="O408" s="13">
        <f t="shared" si="78"/>
        <v>1.6696773522854456E-2</v>
      </c>
      <c r="P408" s="1"/>
      <c r="Q408">
        <v>13.33868862564224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31.173333329999998</v>
      </c>
      <c r="G409" s="13">
        <f t="shared" si="72"/>
        <v>0</v>
      </c>
      <c r="H409" s="13">
        <f t="shared" si="73"/>
        <v>31.173333329999998</v>
      </c>
      <c r="I409" s="16">
        <f t="shared" si="80"/>
        <v>36.551021892726446</v>
      </c>
      <c r="J409" s="13">
        <f t="shared" si="74"/>
        <v>33.935166176108311</v>
      </c>
      <c r="K409" s="13">
        <f t="shared" si="75"/>
        <v>2.6158557166181353</v>
      </c>
      <c r="L409" s="13">
        <f t="shared" si="76"/>
        <v>0</v>
      </c>
      <c r="M409" s="13">
        <f t="shared" si="81"/>
        <v>0.30184321212745008</v>
      </c>
      <c r="N409" s="13">
        <f t="shared" si="77"/>
        <v>1.5821585921196361E-2</v>
      </c>
      <c r="O409" s="13">
        <f t="shared" si="78"/>
        <v>1.5821585921196361E-2</v>
      </c>
      <c r="P409" s="1"/>
      <c r="Q409">
        <v>13.97989464073336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4.0466666670000002</v>
      </c>
      <c r="G410" s="13">
        <f t="shared" si="72"/>
        <v>0</v>
      </c>
      <c r="H410" s="13">
        <f t="shared" si="73"/>
        <v>4.0466666670000002</v>
      </c>
      <c r="I410" s="16">
        <f t="shared" si="80"/>
        <v>6.6625223836181355</v>
      </c>
      <c r="J410" s="13">
        <f t="shared" si="74"/>
        <v>6.6548339857980157</v>
      </c>
      <c r="K410" s="13">
        <f t="shared" si="75"/>
        <v>7.6883978201198744E-3</v>
      </c>
      <c r="L410" s="13">
        <f t="shared" si="76"/>
        <v>0</v>
      </c>
      <c r="M410" s="13">
        <f t="shared" si="81"/>
        <v>0.28602162620625371</v>
      </c>
      <c r="N410" s="13">
        <f t="shared" si="77"/>
        <v>1.4992272651908389E-2</v>
      </c>
      <c r="O410" s="13">
        <f t="shared" si="78"/>
        <v>1.4992272651908389E-2</v>
      </c>
      <c r="P410" s="1"/>
      <c r="Q410">
        <v>19.91089421360779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14.17333333</v>
      </c>
      <c r="G411" s="13">
        <f t="shared" si="72"/>
        <v>0</v>
      </c>
      <c r="H411" s="13">
        <f t="shared" si="73"/>
        <v>14.17333333</v>
      </c>
      <c r="I411" s="16">
        <f t="shared" si="80"/>
        <v>14.18102172782012</v>
      </c>
      <c r="J411" s="13">
        <f t="shared" si="74"/>
        <v>14.120776647082913</v>
      </c>
      <c r="K411" s="13">
        <f t="shared" si="75"/>
        <v>6.0245080737207246E-2</v>
      </c>
      <c r="L411" s="13">
        <f t="shared" si="76"/>
        <v>0</v>
      </c>
      <c r="M411" s="13">
        <f t="shared" si="81"/>
        <v>0.27102935355434532</v>
      </c>
      <c r="N411" s="13">
        <f t="shared" si="77"/>
        <v>1.4206429139826973E-2</v>
      </c>
      <c r="O411" s="13">
        <f t="shared" si="78"/>
        <v>1.4206429139826973E-2</v>
      </c>
      <c r="P411" s="1"/>
      <c r="Q411">
        <v>21.34360120332892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2.326666667</v>
      </c>
      <c r="G412" s="13">
        <f t="shared" si="72"/>
        <v>0</v>
      </c>
      <c r="H412" s="13">
        <f t="shared" si="73"/>
        <v>2.326666667</v>
      </c>
      <c r="I412" s="16">
        <f t="shared" si="80"/>
        <v>2.3869117477372073</v>
      </c>
      <c r="J412" s="13">
        <f t="shared" si="74"/>
        <v>2.386718111102478</v>
      </c>
      <c r="K412" s="13">
        <f t="shared" si="75"/>
        <v>1.9363663472926618E-4</v>
      </c>
      <c r="L412" s="13">
        <f t="shared" si="76"/>
        <v>0</v>
      </c>
      <c r="M412" s="13">
        <f t="shared" si="81"/>
        <v>0.25682292441451837</v>
      </c>
      <c r="N412" s="13">
        <f t="shared" si="77"/>
        <v>1.3461776849371445E-2</v>
      </c>
      <c r="O412" s="13">
        <f t="shared" si="78"/>
        <v>1.3461776849371445E-2</v>
      </c>
      <c r="P412" s="1"/>
      <c r="Q412">
        <v>24.19038714138658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13.54</v>
      </c>
      <c r="G413" s="13">
        <f t="shared" si="72"/>
        <v>0</v>
      </c>
      <c r="H413" s="13">
        <f t="shared" si="73"/>
        <v>13.54</v>
      </c>
      <c r="I413" s="16">
        <f t="shared" si="80"/>
        <v>13.540193636634729</v>
      </c>
      <c r="J413" s="13">
        <f t="shared" si="74"/>
        <v>13.502986722589625</v>
      </c>
      <c r="K413" s="13">
        <f t="shared" si="75"/>
        <v>3.72069140451039E-2</v>
      </c>
      <c r="L413" s="13">
        <f t="shared" si="76"/>
        <v>0</v>
      </c>
      <c r="M413" s="13">
        <f t="shared" si="81"/>
        <v>0.24336114756514693</v>
      </c>
      <c r="N413" s="13">
        <f t="shared" si="77"/>
        <v>1.2756156677981368E-2</v>
      </c>
      <c r="O413" s="13">
        <f t="shared" si="78"/>
        <v>1.2756156677981368E-2</v>
      </c>
      <c r="P413" s="1"/>
      <c r="Q413">
        <v>23.795551193548381</v>
      </c>
    </row>
    <row r="414" spans="1:18" x14ac:dyDescent="0.2">
      <c r="A414" s="14">
        <f t="shared" si="79"/>
        <v>34578</v>
      </c>
      <c r="B414" s="1">
        <v>9</v>
      </c>
      <c r="F414" s="34">
        <v>19.62</v>
      </c>
      <c r="G414" s="13">
        <f t="shared" si="72"/>
        <v>0</v>
      </c>
      <c r="H414" s="13">
        <f t="shared" si="73"/>
        <v>19.62</v>
      </c>
      <c r="I414" s="16">
        <f t="shared" si="80"/>
        <v>19.657206914045105</v>
      </c>
      <c r="J414" s="13">
        <f t="shared" si="74"/>
        <v>19.545539953409758</v>
      </c>
      <c r="K414" s="13">
        <f t="shared" si="75"/>
        <v>0.11166696063534687</v>
      </c>
      <c r="L414" s="13">
        <f t="shared" si="76"/>
        <v>0</v>
      </c>
      <c r="M414" s="13">
        <f t="shared" si="81"/>
        <v>0.23060499088716557</v>
      </c>
      <c r="N414" s="13">
        <f t="shared" si="77"/>
        <v>1.2087522695847269E-2</v>
      </c>
      <c r="O414" s="13">
        <f t="shared" si="78"/>
        <v>1.2087522695847269E-2</v>
      </c>
      <c r="P414" s="1"/>
      <c r="Q414">
        <v>23.90185905139499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45.006666670000001</v>
      </c>
      <c r="G415" s="13">
        <f t="shared" si="72"/>
        <v>0</v>
      </c>
      <c r="H415" s="13">
        <f t="shared" si="73"/>
        <v>45.006666670000001</v>
      </c>
      <c r="I415" s="16">
        <f t="shared" si="80"/>
        <v>45.118333630635348</v>
      </c>
      <c r="J415" s="13">
        <f t="shared" si="74"/>
        <v>41.669413484279424</v>
      </c>
      <c r="K415" s="13">
        <f t="shared" si="75"/>
        <v>3.448920146355924</v>
      </c>
      <c r="L415" s="13">
        <f t="shared" si="76"/>
        <v>0</v>
      </c>
      <c r="M415" s="13">
        <f t="shared" si="81"/>
        <v>0.21851746819131831</v>
      </c>
      <c r="N415" s="13">
        <f t="shared" si="77"/>
        <v>1.145393621378317E-2</v>
      </c>
      <c r="O415" s="13">
        <f t="shared" si="78"/>
        <v>1.145393621378317E-2</v>
      </c>
      <c r="P415" s="1"/>
      <c r="Q415">
        <v>16.470565281431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31.74666667</v>
      </c>
      <c r="G416" s="13">
        <f t="shared" si="72"/>
        <v>0</v>
      </c>
      <c r="H416" s="13">
        <f t="shared" si="73"/>
        <v>31.74666667</v>
      </c>
      <c r="I416" s="16">
        <f t="shared" si="80"/>
        <v>35.195586816355927</v>
      </c>
      <c r="J416" s="13">
        <f t="shared" si="74"/>
        <v>33.534087187492105</v>
      </c>
      <c r="K416" s="13">
        <f t="shared" si="75"/>
        <v>1.6614996288638224</v>
      </c>
      <c r="L416" s="13">
        <f t="shared" si="76"/>
        <v>0</v>
      </c>
      <c r="M416" s="13">
        <f t="shared" si="81"/>
        <v>0.20706353197753513</v>
      </c>
      <c r="N416" s="13">
        <f t="shared" si="77"/>
        <v>1.0853560162040933E-2</v>
      </c>
      <c r="O416" s="13">
        <f t="shared" si="78"/>
        <v>1.0853560162040933E-2</v>
      </c>
      <c r="Q416">
        <v>16.70161764740784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91.593333329999993</v>
      </c>
      <c r="G417" s="13">
        <f t="shared" si="72"/>
        <v>0.68923895089609888</v>
      </c>
      <c r="H417" s="13">
        <f t="shared" si="73"/>
        <v>90.904094379103896</v>
      </c>
      <c r="I417" s="16">
        <f t="shared" si="80"/>
        <v>92.565594007967718</v>
      </c>
      <c r="J417" s="13">
        <f t="shared" si="74"/>
        <v>56.235238554088269</v>
      </c>
      <c r="K417" s="13">
        <f t="shared" si="75"/>
        <v>36.330355453879449</v>
      </c>
      <c r="L417" s="13">
        <f t="shared" si="76"/>
        <v>0.82530223002009995</v>
      </c>
      <c r="M417" s="13">
        <f t="shared" si="81"/>
        <v>1.0215122018355942</v>
      </c>
      <c r="N417" s="13">
        <f t="shared" si="77"/>
        <v>5.354416604892253E-2</v>
      </c>
      <c r="O417" s="13">
        <f t="shared" si="78"/>
        <v>0.74278311694502142</v>
      </c>
      <c r="Q417">
        <v>10.22982305675129</v>
      </c>
    </row>
    <row r="418" spans="1:17" x14ac:dyDescent="0.2">
      <c r="A418" s="14">
        <f t="shared" si="79"/>
        <v>34700</v>
      </c>
      <c r="B418" s="1">
        <v>1</v>
      </c>
      <c r="F418" s="34">
        <v>99.966666669999995</v>
      </c>
      <c r="G418" s="13">
        <f t="shared" si="72"/>
        <v>0.85670561769609888</v>
      </c>
      <c r="H418" s="13">
        <f t="shared" si="73"/>
        <v>99.109961052303902</v>
      </c>
      <c r="I418" s="16">
        <f t="shared" si="80"/>
        <v>134.61501427616327</v>
      </c>
      <c r="J418" s="13">
        <f t="shared" si="74"/>
        <v>67.142423993295509</v>
      </c>
      <c r="K418" s="13">
        <f t="shared" si="75"/>
        <v>67.472590282867756</v>
      </c>
      <c r="L418" s="13">
        <f t="shared" si="76"/>
        <v>2.0953494747047396</v>
      </c>
      <c r="M418" s="13">
        <f t="shared" si="81"/>
        <v>3.0633175104914114</v>
      </c>
      <c r="N418" s="13">
        <f t="shared" si="77"/>
        <v>0.1605685973673005</v>
      </c>
      <c r="O418" s="13">
        <f t="shared" si="78"/>
        <v>1.0172742150633993</v>
      </c>
      <c r="Q418">
        <v>11.569274222580651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139.68</v>
      </c>
      <c r="G419" s="13">
        <f t="shared" si="72"/>
        <v>1.6509722842960992</v>
      </c>
      <c r="H419" s="13">
        <f t="shared" si="73"/>
        <v>138.0290277157039</v>
      </c>
      <c r="I419" s="16">
        <f t="shared" si="80"/>
        <v>203.40626852386691</v>
      </c>
      <c r="J419" s="13">
        <f t="shared" si="74"/>
        <v>86.933838338028281</v>
      </c>
      <c r="K419" s="13">
        <f t="shared" si="75"/>
        <v>116.47243018583863</v>
      </c>
      <c r="L419" s="13">
        <f t="shared" si="76"/>
        <v>4.093668220950553</v>
      </c>
      <c r="M419" s="13">
        <f t="shared" si="81"/>
        <v>6.9964171340746644</v>
      </c>
      <c r="N419" s="13">
        <f t="shared" si="77"/>
        <v>0.36672818993376327</v>
      </c>
      <c r="O419" s="13">
        <f t="shared" si="78"/>
        <v>2.0177004742298625</v>
      </c>
      <c r="Q419">
        <v>14.72080162095874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44.513333330000002</v>
      </c>
      <c r="G420" s="13">
        <f t="shared" si="72"/>
        <v>0</v>
      </c>
      <c r="H420" s="13">
        <f t="shared" si="73"/>
        <v>44.513333330000002</v>
      </c>
      <c r="I420" s="16">
        <f t="shared" si="80"/>
        <v>156.89209529488809</v>
      </c>
      <c r="J420" s="13">
        <f t="shared" si="74"/>
        <v>86.828623062960844</v>
      </c>
      <c r="K420" s="13">
        <f t="shared" si="75"/>
        <v>70.06347223192725</v>
      </c>
      <c r="L420" s="13">
        <f t="shared" si="76"/>
        <v>2.2010112070362684</v>
      </c>
      <c r="M420" s="13">
        <f t="shared" si="81"/>
        <v>8.8307001511771688</v>
      </c>
      <c r="N420" s="13">
        <f t="shared" si="77"/>
        <v>0.46287501448658658</v>
      </c>
      <c r="O420" s="13">
        <f t="shared" si="78"/>
        <v>0.46287501448658658</v>
      </c>
      <c r="Q420">
        <v>15.878716691711331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73.06</v>
      </c>
      <c r="G421" s="13">
        <f t="shared" si="72"/>
        <v>0.31857228429609907</v>
      </c>
      <c r="H421" s="13">
        <f t="shared" si="73"/>
        <v>72.741427715703907</v>
      </c>
      <c r="I421" s="16">
        <f t="shared" si="80"/>
        <v>140.6038887405949</v>
      </c>
      <c r="J421" s="13">
        <f t="shared" si="74"/>
        <v>74.731582866510635</v>
      </c>
      <c r="K421" s="13">
        <f t="shared" si="75"/>
        <v>65.872305874084262</v>
      </c>
      <c r="L421" s="13">
        <f t="shared" si="76"/>
        <v>2.0300864383411645</v>
      </c>
      <c r="M421" s="13">
        <f t="shared" si="81"/>
        <v>10.397911575031747</v>
      </c>
      <c r="N421" s="13">
        <f t="shared" si="77"/>
        <v>0.54502286212056272</v>
      </c>
      <c r="O421" s="13">
        <f t="shared" si="78"/>
        <v>0.8635951464166618</v>
      </c>
      <c r="Q421">
        <v>13.4756893904978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9.3666666670000005</v>
      </c>
      <c r="G422" s="13">
        <f t="shared" si="72"/>
        <v>0</v>
      </c>
      <c r="H422" s="13">
        <f t="shared" si="73"/>
        <v>9.3666666670000005</v>
      </c>
      <c r="I422" s="16">
        <f t="shared" si="80"/>
        <v>73.208886102743108</v>
      </c>
      <c r="J422" s="13">
        <f t="shared" si="74"/>
        <v>65.181803908212288</v>
      </c>
      <c r="K422" s="13">
        <f t="shared" si="75"/>
        <v>8.0270821945308199</v>
      </c>
      <c r="L422" s="13">
        <f t="shared" si="76"/>
        <v>0</v>
      </c>
      <c r="M422" s="13">
        <f t="shared" si="81"/>
        <v>9.8528887129111844</v>
      </c>
      <c r="N422" s="13">
        <f t="shared" si="77"/>
        <v>0.51645463300161265</v>
      </c>
      <c r="O422" s="13">
        <f t="shared" si="78"/>
        <v>0.51645463300161265</v>
      </c>
      <c r="Q422">
        <v>20.372812996666159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25.873333330000001</v>
      </c>
      <c r="G423" s="13">
        <f t="shared" si="72"/>
        <v>0</v>
      </c>
      <c r="H423" s="13">
        <f t="shared" si="73"/>
        <v>25.873333330000001</v>
      </c>
      <c r="I423" s="16">
        <f t="shared" si="80"/>
        <v>33.900415524530821</v>
      </c>
      <c r="J423" s="13">
        <f t="shared" si="74"/>
        <v>32.824038307417503</v>
      </c>
      <c r="K423" s="13">
        <f t="shared" si="75"/>
        <v>1.0763772171133184</v>
      </c>
      <c r="L423" s="13">
        <f t="shared" si="76"/>
        <v>0</v>
      </c>
      <c r="M423" s="13">
        <f t="shared" si="81"/>
        <v>9.3364340799095711</v>
      </c>
      <c r="N423" s="13">
        <f t="shared" si="77"/>
        <v>0.48938385247008032</v>
      </c>
      <c r="O423" s="13">
        <f t="shared" si="78"/>
        <v>0.48938385247008032</v>
      </c>
      <c r="Q423">
        <v>19.150925671753729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15.98666667</v>
      </c>
      <c r="G424" s="13">
        <f t="shared" si="72"/>
        <v>0</v>
      </c>
      <c r="H424" s="13">
        <f t="shared" si="73"/>
        <v>15.98666667</v>
      </c>
      <c r="I424" s="16">
        <f t="shared" si="80"/>
        <v>17.063043887113317</v>
      </c>
      <c r="J424" s="13">
        <f t="shared" si="74"/>
        <v>17.013993196984789</v>
      </c>
      <c r="K424" s="13">
        <f t="shared" si="75"/>
        <v>4.9050690128527918E-2</v>
      </c>
      <c r="L424" s="13">
        <f t="shared" si="76"/>
        <v>0</v>
      </c>
      <c r="M424" s="13">
        <f t="shared" si="81"/>
        <v>8.8470502274394907</v>
      </c>
      <c r="N424" s="13">
        <f t="shared" si="77"/>
        <v>0.46373202940694602</v>
      </c>
      <c r="O424" s="13">
        <f t="shared" si="78"/>
        <v>0.46373202940694602</v>
      </c>
      <c r="Q424">
        <v>26.799800193548379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6.52</v>
      </c>
      <c r="G425" s="13">
        <f t="shared" si="72"/>
        <v>0</v>
      </c>
      <c r="H425" s="13">
        <f t="shared" si="73"/>
        <v>6.52</v>
      </c>
      <c r="I425" s="16">
        <f t="shared" si="80"/>
        <v>6.5690506901285275</v>
      </c>
      <c r="J425" s="13">
        <f t="shared" si="74"/>
        <v>6.565541156732178</v>
      </c>
      <c r="K425" s="13">
        <f t="shared" si="75"/>
        <v>3.5095333963495179E-3</v>
      </c>
      <c r="L425" s="13">
        <f t="shared" si="76"/>
        <v>0</v>
      </c>
      <c r="M425" s="13">
        <f t="shared" si="81"/>
        <v>8.3833181980325442</v>
      </c>
      <c r="N425" s="13">
        <f t="shared" si="77"/>
        <v>0.43942478692844095</v>
      </c>
      <c r="O425" s="13">
        <f t="shared" si="78"/>
        <v>0.43942478692844095</v>
      </c>
      <c r="Q425">
        <v>25.1883206657259</v>
      </c>
    </row>
    <row r="426" spans="1:17" x14ac:dyDescent="0.2">
      <c r="A426" s="14">
        <f t="shared" si="79"/>
        <v>34943</v>
      </c>
      <c r="B426" s="1">
        <v>9</v>
      </c>
      <c r="F426" s="34">
        <v>15.64</v>
      </c>
      <c r="G426" s="13">
        <f t="shared" si="72"/>
        <v>0</v>
      </c>
      <c r="H426" s="13">
        <f t="shared" si="73"/>
        <v>15.64</v>
      </c>
      <c r="I426" s="16">
        <f t="shared" si="80"/>
        <v>15.643509533396351</v>
      </c>
      <c r="J426" s="13">
        <f t="shared" si="74"/>
        <v>15.560610151005877</v>
      </c>
      <c r="K426" s="13">
        <f t="shared" si="75"/>
        <v>8.289938239047423E-2</v>
      </c>
      <c r="L426" s="13">
        <f t="shared" si="76"/>
        <v>0</v>
      </c>
      <c r="M426" s="13">
        <f t="shared" si="81"/>
        <v>7.9438934111041029</v>
      </c>
      <c r="N426" s="13">
        <f t="shared" si="77"/>
        <v>0.41639164673194662</v>
      </c>
      <c r="O426" s="13">
        <f t="shared" si="78"/>
        <v>0.41639164673194662</v>
      </c>
      <c r="Q426">
        <v>21.157427663851902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0.77333333299999996</v>
      </c>
      <c r="G427" s="13">
        <f t="shared" si="72"/>
        <v>0</v>
      </c>
      <c r="H427" s="13">
        <f t="shared" si="73"/>
        <v>0.77333333299999996</v>
      </c>
      <c r="I427" s="16">
        <f t="shared" si="80"/>
        <v>0.85623271539047419</v>
      </c>
      <c r="J427" s="13">
        <f t="shared" si="74"/>
        <v>0.85621439941563038</v>
      </c>
      <c r="K427" s="13">
        <f t="shared" si="75"/>
        <v>1.8315974843807759E-5</v>
      </c>
      <c r="L427" s="13">
        <f t="shared" si="76"/>
        <v>0</v>
      </c>
      <c r="M427" s="13">
        <f t="shared" si="81"/>
        <v>7.5275017643721558</v>
      </c>
      <c r="N427" s="13">
        <f t="shared" si="77"/>
        <v>0.39456582474574192</v>
      </c>
      <c r="O427" s="13">
        <f t="shared" si="78"/>
        <v>0.39456582474574192</v>
      </c>
      <c r="Q427">
        <v>19.107952169521099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67.006666670000001</v>
      </c>
      <c r="G428" s="13">
        <f t="shared" si="72"/>
        <v>0.19750561769609903</v>
      </c>
      <c r="H428" s="13">
        <f t="shared" si="73"/>
        <v>66.809161052303907</v>
      </c>
      <c r="I428" s="16">
        <f t="shared" si="80"/>
        <v>66.809179368278748</v>
      </c>
      <c r="J428" s="13">
        <f t="shared" si="74"/>
        <v>52.184671849907879</v>
      </c>
      <c r="K428" s="13">
        <f t="shared" si="75"/>
        <v>14.624507518370869</v>
      </c>
      <c r="L428" s="13">
        <f t="shared" si="76"/>
        <v>0</v>
      </c>
      <c r="M428" s="13">
        <f t="shared" si="81"/>
        <v>7.1329359396264138</v>
      </c>
      <c r="N428" s="13">
        <f t="shared" si="77"/>
        <v>0.37388403749009025</v>
      </c>
      <c r="O428" s="13">
        <f t="shared" si="78"/>
        <v>0.57138965518618923</v>
      </c>
      <c r="Q428">
        <v>12.685968069013279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45.293333330000003</v>
      </c>
      <c r="G429" s="13">
        <f t="shared" si="72"/>
        <v>0</v>
      </c>
      <c r="H429" s="13">
        <f t="shared" si="73"/>
        <v>45.293333330000003</v>
      </c>
      <c r="I429" s="16">
        <f t="shared" si="80"/>
        <v>59.917840848370872</v>
      </c>
      <c r="J429" s="13">
        <f t="shared" si="74"/>
        <v>48.330181713917604</v>
      </c>
      <c r="K429" s="13">
        <f t="shared" si="75"/>
        <v>11.587659134453268</v>
      </c>
      <c r="L429" s="13">
        <f t="shared" si="76"/>
        <v>0</v>
      </c>
      <c r="M429" s="13">
        <f t="shared" si="81"/>
        <v>6.7590519021363233</v>
      </c>
      <c r="N429" s="13">
        <f t="shared" si="77"/>
        <v>0.35428631858821369</v>
      </c>
      <c r="O429" s="13">
        <f t="shared" si="78"/>
        <v>0.35428631858821369</v>
      </c>
      <c r="Q429">
        <v>12.3650140634061</v>
      </c>
    </row>
    <row r="430" spans="1:17" x14ac:dyDescent="0.2">
      <c r="A430" s="14">
        <f t="shared" si="79"/>
        <v>35065</v>
      </c>
      <c r="B430" s="1">
        <v>1</v>
      </c>
      <c r="F430" s="34">
        <v>4.84</v>
      </c>
      <c r="G430" s="13">
        <f t="shared" si="72"/>
        <v>0</v>
      </c>
      <c r="H430" s="13">
        <f t="shared" si="73"/>
        <v>4.84</v>
      </c>
      <c r="I430" s="16">
        <f t="shared" si="80"/>
        <v>16.427659134453268</v>
      </c>
      <c r="J430" s="13">
        <f t="shared" si="74"/>
        <v>16.05251965470962</v>
      </c>
      <c r="K430" s="13">
        <f t="shared" si="75"/>
        <v>0.37513947974364825</v>
      </c>
      <c r="L430" s="13">
        <f t="shared" si="76"/>
        <v>0</v>
      </c>
      <c r="M430" s="13">
        <f t="shared" si="81"/>
        <v>6.4047655835481097</v>
      </c>
      <c r="N430" s="13">
        <f t="shared" si="77"/>
        <v>0.33571584489513306</v>
      </c>
      <c r="O430" s="13">
        <f t="shared" si="78"/>
        <v>0.33571584489513306</v>
      </c>
      <c r="Q430">
        <v>11.19748752258065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2.5466666670000002</v>
      </c>
      <c r="G431" s="13">
        <f t="shared" si="72"/>
        <v>0</v>
      </c>
      <c r="H431" s="13">
        <f t="shared" si="73"/>
        <v>2.5466666670000002</v>
      </c>
      <c r="I431" s="16">
        <f t="shared" si="80"/>
        <v>2.9218061467436485</v>
      </c>
      <c r="J431" s="13">
        <f t="shared" si="74"/>
        <v>2.9203265304094987</v>
      </c>
      <c r="K431" s="13">
        <f t="shared" si="75"/>
        <v>1.4796163341497248E-3</v>
      </c>
      <c r="L431" s="13">
        <f t="shared" si="76"/>
        <v>0</v>
      </c>
      <c r="M431" s="13">
        <f t="shared" si="81"/>
        <v>6.0690497386529767</v>
      </c>
      <c r="N431" s="13">
        <f t="shared" si="77"/>
        <v>0.31811877174023756</v>
      </c>
      <c r="O431" s="13">
        <f t="shared" si="78"/>
        <v>0.31811877174023756</v>
      </c>
      <c r="Q431">
        <v>14.047591121468651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39.659999999999997</v>
      </c>
      <c r="G432" s="13">
        <f t="shared" si="72"/>
        <v>0</v>
      </c>
      <c r="H432" s="13">
        <f t="shared" si="73"/>
        <v>39.659999999999997</v>
      </c>
      <c r="I432" s="16">
        <f t="shared" si="80"/>
        <v>39.661479616334148</v>
      </c>
      <c r="J432" s="13">
        <f t="shared" si="74"/>
        <v>36.710265253530523</v>
      </c>
      <c r="K432" s="13">
        <f t="shared" si="75"/>
        <v>2.9512143628036256</v>
      </c>
      <c r="L432" s="13">
        <f t="shared" si="76"/>
        <v>0</v>
      </c>
      <c r="M432" s="13">
        <f t="shared" si="81"/>
        <v>5.7509309669127395</v>
      </c>
      <c r="N432" s="13">
        <f t="shared" si="77"/>
        <v>0.30144407680587398</v>
      </c>
      <c r="O432" s="13">
        <f t="shared" si="78"/>
        <v>0.30144407680587398</v>
      </c>
      <c r="Q432">
        <v>14.843399498348189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32.246666670000003</v>
      </c>
      <c r="G433" s="13">
        <f t="shared" si="72"/>
        <v>0</v>
      </c>
      <c r="H433" s="13">
        <f t="shared" si="73"/>
        <v>32.246666670000003</v>
      </c>
      <c r="I433" s="16">
        <f t="shared" si="80"/>
        <v>35.197881032803629</v>
      </c>
      <c r="J433" s="13">
        <f t="shared" si="74"/>
        <v>33.485552571411745</v>
      </c>
      <c r="K433" s="13">
        <f t="shared" si="75"/>
        <v>1.7123284613918841</v>
      </c>
      <c r="L433" s="13">
        <f t="shared" si="76"/>
        <v>0</v>
      </c>
      <c r="M433" s="13">
        <f t="shared" si="81"/>
        <v>5.4494868901068658</v>
      </c>
      <c r="N433" s="13">
        <f t="shared" si="77"/>
        <v>0.28564341218928474</v>
      </c>
      <c r="O433" s="13">
        <f t="shared" si="78"/>
        <v>0.28564341218928474</v>
      </c>
      <c r="Q433">
        <v>16.4723612405637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37.473333330000003</v>
      </c>
      <c r="G434" s="13">
        <f t="shared" si="72"/>
        <v>0</v>
      </c>
      <c r="H434" s="13">
        <f t="shared" si="73"/>
        <v>37.473333330000003</v>
      </c>
      <c r="I434" s="16">
        <f t="shared" si="80"/>
        <v>39.185661791391887</v>
      </c>
      <c r="J434" s="13">
        <f t="shared" si="74"/>
        <v>36.5944649236964</v>
      </c>
      <c r="K434" s="13">
        <f t="shared" si="75"/>
        <v>2.5911968676954871</v>
      </c>
      <c r="L434" s="13">
        <f t="shared" si="76"/>
        <v>0</v>
      </c>
      <c r="M434" s="13">
        <f t="shared" si="81"/>
        <v>5.163843477917581</v>
      </c>
      <c r="N434" s="13">
        <f t="shared" si="77"/>
        <v>0.27067096421895159</v>
      </c>
      <c r="O434" s="13">
        <f t="shared" si="78"/>
        <v>0.27067096421895159</v>
      </c>
      <c r="Q434">
        <v>15.613557765600939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34.166666669999998</v>
      </c>
      <c r="G435" s="13">
        <f t="shared" si="72"/>
        <v>0</v>
      </c>
      <c r="H435" s="13">
        <f t="shared" si="73"/>
        <v>34.166666669999998</v>
      </c>
      <c r="I435" s="16">
        <f t="shared" si="80"/>
        <v>36.757863537695485</v>
      </c>
      <c r="J435" s="13">
        <f t="shared" si="74"/>
        <v>35.816975873366616</v>
      </c>
      <c r="K435" s="13">
        <f t="shared" si="75"/>
        <v>0.94088766432886928</v>
      </c>
      <c r="L435" s="13">
        <f t="shared" si="76"/>
        <v>0</v>
      </c>
      <c r="M435" s="13">
        <f t="shared" si="81"/>
        <v>4.8931725136986293</v>
      </c>
      <c r="N435" s="13">
        <f t="shared" si="77"/>
        <v>0.25648332061888618</v>
      </c>
      <c r="O435" s="13">
        <f t="shared" si="78"/>
        <v>0.25648332061888618</v>
      </c>
      <c r="Q435">
        <v>21.883740693583459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8.1533333330000008</v>
      </c>
      <c r="G436" s="13">
        <f t="shared" si="72"/>
        <v>0</v>
      </c>
      <c r="H436" s="13">
        <f t="shared" si="73"/>
        <v>8.1533333330000008</v>
      </c>
      <c r="I436" s="16">
        <f t="shared" si="80"/>
        <v>9.0942209973288701</v>
      </c>
      <c r="J436" s="13">
        <f t="shared" si="74"/>
        <v>9.0821694793176668</v>
      </c>
      <c r="K436" s="13">
        <f t="shared" si="75"/>
        <v>1.2051518011203299E-2</v>
      </c>
      <c r="L436" s="13">
        <f t="shared" si="76"/>
        <v>0</v>
      </c>
      <c r="M436" s="13">
        <f t="shared" si="81"/>
        <v>4.6366891930797429</v>
      </c>
      <c r="N436" s="13">
        <f t="shared" si="77"/>
        <v>0.24303934463571239</v>
      </c>
      <c r="O436" s="13">
        <f t="shared" si="78"/>
        <v>0.24303934463571239</v>
      </c>
      <c r="Q436">
        <v>23.33501965084384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2.98</v>
      </c>
      <c r="G437" s="13">
        <f t="shared" si="72"/>
        <v>0</v>
      </c>
      <c r="H437" s="13">
        <f t="shared" si="73"/>
        <v>2.98</v>
      </c>
      <c r="I437" s="16">
        <f t="shared" si="80"/>
        <v>2.9920515180112033</v>
      </c>
      <c r="J437" s="13">
        <f t="shared" si="74"/>
        <v>2.9916700850787814</v>
      </c>
      <c r="K437" s="13">
        <f t="shared" si="75"/>
        <v>3.8143293242187681E-4</v>
      </c>
      <c r="L437" s="13">
        <f t="shared" si="76"/>
        <v>0</v>
      </c>
      <c r="M437" s="13">
        <f t="shared" si="81"/>
        <v>4.3936498484440305</v>
      </c>
      <c r="N437" s="13">
        <f t="shared" si="77"/>
        <v>0.23030005576357584</v>
      </c>
      <c r="O437" s="13">
        <f t="shared" si="78"/>
        <v>0.23030005576357584</v>
      </c>
      <c r="Q437">
        <v>24.189354193548379</v>
      </c>
    </row>
    <row r="438" spans="1:17" x14ac:dyDescent="0.2">
      <c r="A438" s="14">
        <f t="shared" si="79"/>
        <v>35309</v>
      </c>
      <c r="B438" s="1">
        <v>9</v>
      </c>
      <c r="F438" s="34">
        <v>1.5733333329999999</v>
      </c>
      <c r="G438" s="13">
        <f t="shared" si="72"/>
        <v>0</v>
      </c>
      <c r="H438" s="13">
        <f t="shared" si="73"/>
        <v>1.5733333329999999</v>
      </c>
      <c r="I438" s="16">
        <f t="shared" si="80"/>
        <v>1.5737147659324218</v>
      </c>
      <c r="J438" s="13">
        <f t="shared" si="74"/>
        <v>1.5736393911357167</v>
      </c>
      <c r="K438" s="13">
        <f t="shared" si="75"/>
        <v>7.5374796705052205E-5</v>
      </c>
      <c r="L438" s="13">
        <f t="shared" si="76"/>
        <v>0</v>
      </c>
      <c r="M438" s="13">
        <f t="shared" si="81"/>
        <v>4.1633497926804548</v>
      </c>
      <c r="N438" s="13">
        <f t="shared" si="77"/>
        <v>0.21822851672104401</v>
      </c>
      <c r="O438" s="13">
        <f t="shared" si="78"/>
        <v>0.21822851672104401</v>
      </c>
      <c r="Q438">
        <v>22.01313567491783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62.553333330000001</v>
      </c>
      <c r="G439" s="13">
        <f t="shared" si="72"/>
        <v>0.10843895089609902</v>
      </c>
      <c r="H439" s="13">
        <f t="shared" si="73"/>
        <v>62.4448943791039</v>
      </c>
      <c r="I439" s="16">
        <f t="shared" si="80"/>
        <v>62.444969753900608</v>
      </c>
      <c r="J439" s="13">
        <f t="shared" si="74"/>
        <v>55.991914623512862</v>
      </c>
      <c r="K439" s="13">
        <f t="shared" si="75"/>
        <v>6.4530551303877459</v>
      </c>
      <c r="L439" s="13">
        <f t="shared" si="76"/>
        <v>0</v>
      </c>
      <c r="M439" s="13">
        <f t="shared" si="81"/>
        <v>3.9451212759594108</v>
      </c>
      <c r="N439" s="13">
        <f t="shared" si="77"/>
        <v>0.20678972635229007</v>
      </c>
      <c r="O439" s="13">
        <f t="shared" si="78"/>
        <v>0.3152286772483891</v>
      </c>
      <c r="Q439">
        <v>18.621508862930408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11.313333330000001</v>
      </c>
      <c r="G440" s="13">
        <f t="shared" si="72"/>
        <v>0</v>
      </c>
      <c r="H440" s="13">
        <f t="shared" si="73"/>
        <v>11.313333330000001</v>
      </c>
      <c r="I440" s="16">
        <f t="shared" si="80"/>
        <v>17.766388460387745</v>
      </c>
      <c r="J440" s="13">
        <f t="shared" si="74"/>
        <v>17.432422374315507</v>
      </c>
      <c r="K440" s="13">
        <f t="shared" si="75"/>
        <v>0.33396608607223754</v>
      </c>
      <c r="L440" s="13">
        <f t="shared" si="76"/>
        <v>0</v>
      </c>
      <c r="M440" s="13">
        <f t="shared" si="81"/>
        <v>3.7383315496071208</v>
      </c>
      <c r="N440" s="13">
        <f t="shared" si="77"/>
        <v>0.19595051814202896</v>
      </c>
      <c r="O440" s="13">
        <f t="shared" si="78"/>
        <v>0.19595051814202896</v>
      </c>
      <c r="Q440">
        <v>13.81819783106398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11.66</v>
      </c>
      <c r="G441" s="13">
        <f t="shared" si="72"/>
        <v>0</v>
      </c>
      <c r="H441" s="13">
        <f t="shared" si="73"/>
        <v>11.66</v>
      </c>
      <c r="I441" s="16">
        <f t="shared" si="80"/>
        <v>11.993966086072238</v>
      </c>
      <c r="J441" s="13">
        <f t="shared" si="74"/>
        <v>11.805494111376239</v>
      </c>
      <c r="K441" s="13">
        <f t="shared" si="75"/>
        <v>0.18847197469599841</v>
      </c>
      <c r="L441" s="13">
        <f t="shared" si="76"/>
        <v>0</v>
      </c>
      <c r="M441" s="13">
        <f t="shared" si="81"/>
        <v>3.5423810314650916</v>
      </c>
      <c r="N441" s="13">
        <f t="shared" si="77"/>
        <v>0.18567946404995281</v>
      </c>
      <c r="O441" s="13">
        <f t="shared" si="78"/>
        <v>0.18567946404995281</v>
      </c>
      <c r="Q441">
        <v>9.3691065530039381</v>
      </c>
    </row>
    <row r="442" spans="1:17" x14ac:dyDescent="0.2">
      <c r="A442" s="14">
        <f t="shared" si="79"/>
        <v>35431</v>
      </c>
      <c r="B442" s="1">
        <v>1</v>
      </c>
      <c r="F442" s="34">
        <v>4.5466666670000002</v>
      </c>
      <c r="G442" s="13">
        <f t="shared" si="72"/>
        <v>0</v>
      </c>
      <c r="H442" s="13">
        <f t="shared" si="73"/>
        <v>4.5466666670000002</v>
      </c>
      <c r="I442" s="16">
        <f t="shared" si="80"/>
        <v>4.7351386416959986</v>
      </c>
      <c r="J442" s="13">
        <f t="shared" si="74"/>
        <v>4.7253389105723089</v>
      </c>
      <c r="K442" s="13">
        <f t="shared" si="75"/>
        <v>9.7997311236897033E-3</v>
      </c>
      <c r="L442" s="13">
        <f t="shared" si="76"/>
        <v>0</v>
      </c>
      <c r="M442" s="13">
        <f t="shared" si="81"/>
        <v>3.356701567415139</v>
      </c>
      <c r="N442" s="13">
        <f t="shared" si="77"/>
        <v>0.17594678338583508</v>
      </c>
      <c r="O442" s="13">
        <f t="shared" si="78"/>
        <v>0.17594678338583508</v>
      </c>
      <c r="Q442">
        <v>10.786257922580649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23.486666670000002</v>
      </c>
      <c r="G443" s="13">
        <f t="shared" si="72"/>
        <v>0</v>
      </c>
      <c r="H443" s="13">
        <f t="shared" si="73"/>
        <v>23.486666670000002</v>
      </c>
      <c r="I443" s="16">
        <f t="shared" si="80"/>
        <v>23.496466401123691</v>
      </c>
      <c r="J443" s="13">
        <f t="shared" si="74"/>
        <v>22.565293644431829</v>
      </c>
      <c r="K443" s="13">
        <f t="shared" si="75"/>
        <v>0.93117275669186128</v>
      </c>
      <c r="L443" s="13">
        <f t="shared" si="76"/>
        <v>0</v>
      </c>
      <c r="M443" s="13">
        <f t="shared" si="81"/>
        <v>3.180754784029304</v>
      </c>
      <c r="N443" s="13">
        <f t="shared" si="77"/>
        <v>0.16672425646108946</v>
      </c>
      <c r="O443" s="13">
        <f t="shared" si="78"/>
        <v>0.16672425646108946</v>
      </c>
      <c r="Q443">
        <v>12.21928078243249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12.43333333</v>
      </c>
      <c r="G444" s="13">
        <f t="shared" si="72"/>
        <v>0</v>
      </c>
      <c r="H444" s="13">
        <f t="shared" si="73"/>
        <v>12.43333333</v>
      </c>
      <c r="I444" s="16">
        <f t="shared" si="80"/>
        <v>13.364506086691861</v>
      </c>
      <c r="J444" s="13">
        <f t="shared" si="74"/>
        <v>13.235044943777948</v>
      </c>
      <c r="K444" s="13">
        <f t="shared" si="75"/>
        <v>0.12946114291391275</v>
      </c>
      <c r="L444" s="13">
        <f t="shared" si="76"/>
        <v>0</v>
      </c>
      <c r="M444" s="13">
        <f t="shared" si="81"/>
        <v>3.0140305275682144</v>
      </c>
      <c r="N444" s="13">
        <f t="shared" si="77"/>
        <v>0.1579851427664177</v>
      </c>
      <c r="O444" s="13">
        <f t="shared" si="78"/>
        <v>0.1579851427664177</v>
      </c>
      <c r="Q444">
        <v>14.594278333300011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9.3133333329999992</v>
      </c>
      <c r="G445" s="13">
        <f t="shared" si="72"/>
        <v>0</v>
      </c>
      <c r="H445" s="13">
        <f t="shared" si="73"/>
        <v>9.3133333329999992</v>
      </c>
      <c r="I445" s="16">
        <f t="shared" si="80"/>
        <v>9.442794475913912</v>
      </c>
      <c r="J445" s="13">
        <f t="shared" si="74"/>
        <v>9.4004173043602162</v>
      </c>
      <c r="K445" s="13">
        <f t="shared" si="75"/>
        <v>4.2377171553695803E-2</v>
      </c>
      <c r="L445" s="13">
        <f t="shared" si="76"/>
        <v>0</v>
      </c>
      <c r="M445" s="13">
        <f t="shared" si="81"/>
        <v>2.8560453848017966</v>
      </c>
      <c r="N445" s="13">
        <f t="shared" si="77"/>
        <v>0.14970410343830476</v>
      </c>
      <c r="O445" s="13">
        <f t="shared" si="78"/>
        <v>0.14970410343830476</v>
      </c>
      <c r="Q445">
        <v>15.18776249001391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3.1066666669999998</v>
      </c>
      <c r="G446" s="13">
        <f t="shared" si="72"/>
        <v>0</v>
      </c>
      <c r="H446" s="13">
        <f t="shared" si="73"/>
        <v>3.1066666669999998</v>
      </c>
      <c r="I446" s="16">
        <f t="shared" si="80"/>
        <v>3.1490438385536956</v>
      </c>
      <c r="J446" s="13">
        <f t="shared" si="74"/>
        <v>3.148235465774242</v>
      </c>
      <c r="K446" s="13">
        <f t="shared" si="75"/>
        <v>8.0837277945366992E-4</v>
      </c>
      <c r="L446" s="13">
        <f t="shared" si="76"/>
        <v>0</v>
      </c>
      <c r="M446" s="13">
        <f t="shared" si="81"/>
        <v>2.7063412813634917</v>
      </c>
      <c r="N446" s="13">
        <f t="shared" si="77"/>
        <v>0.14185712778955401</v>
      </c>
      <c r="O446" s="13">
        <f t="shared" si="78"/>
        <v>0.14185712778955401</v>
      </c>
      <c r="Q446">
        <v>19.95037751377771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1.4266666670000001</v>
      </c>
      <c r="G447" s="13">
        <f t="shared" si="72"/>
        <v>0</v>
      </c>
      <c r="H447" s="13">
        <f t="shared" si="73"/>
        <v>1.4266666670000001</v>
      </c>
      <c r="I447" s="16">
        <f t="shared" si="80"/>
        <v>1.4274750397794538</v>
      </c>
      <c r="J447" s="13">
        <f t="shared" si="74"/>
        <v>1.4274096833849637</v>
      </c>
      <c r="K447" s="13">
        <f t="shared" si="75"/>
        <v>6.5356394490123648E-5</v>
      </c>
      <c r="L447" s="13">
        <f t="shared" si="76"/>
        <v>0</v>
      </c>
      <c r="M447" s="13">
        <f t="shared" si="81"/>
        <v>2.5644841535739378</v>
      </c>
      <c r="N447" s="13">
        <f t="shared" si="77"/>
        <v>0.13442146369084013</v>
      </c>
      <c r="O447" s="13">
        <f t="shared" si="78"/>
        <v>0.13442146369084013</v>
      </c>
      <c r="Q447">
        <v>20.952406403767721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4.693333333</v>
      </c>
      <c r="G448" s="13">
        <f t="shared" si="72"/>
        <v>0</v>
      </c>
      <c r="H448" s="13">
        <f t="shared" si="73"/>
        <v>4.693333333</v>
      </c>
      <c r="I448" s="16">
        <f t="shared" si="80"/>
        <v>4.6933986893944901</v>
      </c>
      <c r="J448" s="13">
        <f t="shared" si="74"/>
        <v>4.6920536761772409</v>
      </c>
      <c r="K448" s="13">
        <f t="shared" si="75"/>
        <v>1.3450132172492246E-3</v>
      </c>
      <c r="L448" s="13">
        <f t="shared" si="76"/>
        <v>0</v>
      </c>
      <c r="M448" s="13">
        <f t="shared" si="81"/>
        <v>2.4300626898830977</v>
      </c>
      <c r="N448" s="13">
        <f t="shared" si="77"/>
        <v>0.127375551601422</v>
      </c>
      <c r="O448" s="13">
        <f t="shared" si="78"/>
        <v>0.127375551601422</v>
      </c>
      <c r="Q448">
        <v>24.834929230258261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7.4533333329999998</v>
      </c>
      <c r="G449" s="13">
        <f t="shared" si="72"/>
        <v>0</v>
      </c>
      <c r="H449" s="13">
        <f t="shared" si="73"/>
        <v>7.4533333329999998</v>
      </c>
      <c r="I449" s="16">
        <f t="shared" si="80"/>
        <v>7.454678346217249</v>
      </c>
      <c r="J449" s="13">
        <f t="shared" si="74"/>
        <v>7.4487756564743011</v>
      </c>
      <c r="K449" s="13">
        <f t="shared" si="75"/>
        <v>5.9026897429479419E-3</v>
      </c>
      <c r="L449" s="13">
        <f t="shared" si="76"/>
        <v>0</v>
      </c>
      <c r="M449" s="13">
        <f t="shared" si="81"/>
        <v>2.3026871382816756</v>
      </c>
      <c r="N449" s="13">
        <f t="shared" si="77"/>
        <v>0.12069896205773946</v>
      </c>
      <c r="O449" s="13">
        <f t="shared" si="78"/>
        <v>0.12069896205773946</v>
      </c>
      <c r="Q449">
        <v>24.17807419354838</v>
      </c>
    </row>
    <row r="450" spans="1:17" x14ac:dyDescent="0.2">
      <c r="A450" s="14">
        <f t="shared" si="79"/>
        <v>35674</v>
      </c>
      <c r="B450" s="1">
        <v>9</v>
      </c>
      <c r="F450" s="34">
        <v>5.5266666669999998</v>
      </c>
      <c r="G450" s="13">
        <f t="shared" si="72"/>
        <v>0</v>
      </c>
      <c r="H450" s="13">
        <f t="shared" si="73"/>
        <v>5.5266666669999998</v>
      </c>
      <c r="I450" s="16">
        <f t="shared" si="80"/>
        <v>5.5325693567429477</v>
      </c>
      <c r="J450" s="13">
        <f t="shared" si="74"/>
        <v>5.5298386689182095</v>
      </c>
      <c r="K450" s="13">
        <f t="shared" si="75"/>
        <v>2.7306878247381761E-3</v>
      </c>
      <c r="L450" s="13">
        <f t="shared" si="76"/>
        <v>0</v>
      </c>
      <c r="M450" s="13">
        <f t="shared" si="81"/>
        <v>2.1819881762239359</v>
      </c>
      <c r="N450" s="13">
        <f t="shared" si="77"/>
        <v>0.11437233643864347</v>
      </c>
      <c r="O450" s="13">
        <f t="shared" si="78"/>
        <v>0.11437233643864347</v>
      </c>
      <c r="Q450">
        <v>23.29890087617499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10.06666667</v>
      </c>
      <c r="G451" s="13">
        <f t="shared" si="72"/>
        <v>0</v>
      </c>
      <c r="H451" s="13">
        <f t="shared" si="73"/>
        <v>10.06666667</v>
      </c>
      <c r="I451" s="16">
        <f t="shared" si="80"/>
        <v>10.069397357824737</v>
      </c>
      <c r="J451" s="13">
        <f t="shared" si="74"/>
        <v>10.03318280800802</v>
      </c>
      <c r="K451" s="13">
        <f t="shared" si="75"/>
        <v>3.6214549816717678E-2</v>
      </c>
      <c r="L451" s="13">
        <f t="shared" si="76"/>
        <v>0</v>
      </c>
      <c r="M451" s="13">
        <f t="shared" si="81"/>
        <v>2.0676158397852924</v>
      </c>
      <c r="N451" s="13">
        <f t="shared" si="77"/>
        <v>0.10837733083550966</v>
      </c>
      <c r="O451" s="13">
        <f t="shared" si="78"/>
        <v>0.10837733083550966</v>
      </c>
      <c r="Q451">
        <v>17.689145836006912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49.68</v>
      </c>
      <c r="G452" s="13">
        <f t="shared" si="72"/>
        <v>0</v>
      </c>
      <c r="H452" s="13">
        <f t="shared" si="73"/>
        <v>49.68</v>
      </c>
      <c r="I452" s="16">
        <f t="shared" si="80"/>
        <v>49.716214549816719</v>
      </c>
      <c r="J452" s="13">
        <f t="shared" si="74"/>
        <v>44.873276098844592</v>
      </c>
      <c r="K452" s="13">
        <f t="shared" si="75"/>
        <v>4.8429384509721274</v>
      </c>
      <c r="L452" s="13">
        <f t="shared" si="76"/>
        <v>0</v>
      </c>
      <c r="M452" s="13">
        <f t="shared" si="81"/>
        <v>1.9592385089497828</v>
      </c>
      <c r="N452" s="13">
        <f t="shared" si="77"/>
        <v>0.10269656286448792</v>
      </c>
      <c r="O452" s="13">
        <f t="shared" si="78"/>
        <v>0.10269656286448792</v>
      </c>
      <c r="Q452">
        <v>15.876677523381471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9.9733333329999994</v>
      </c>
      <c r="G453" s="13">
        <f t="shared" si="72"/>
        <v>0</v>
      </c>
      <c r="H453" s="13">
        <f t="shared" si="73"/>
        <v>9.9733333329999994</v>
      </c>
      <c r="I453" s="16">
        <f t="shared" si="80"/>
        <v>14.816271783972127</v>
      </c>
      <c r="J453" s="13">
        <f t="shared" si="74"/>
        <v>14.628593421074468</v>
      </c>
      <c r="K453" s="13">
        <f t="shared" si="75"/>
        <v>0.1876783628976586</v>
      </c>
      <c r="L453" s="13">
        <f t="shared" si="76"/>
        <v>0</v>
      </c>
      <c r="M453" s="13">
        <f t="shared" si="81"/>
        <v>1.856541946085295</v>
      </c>
      <c r="N453" s="13">
        <f t="shared" si="77"/>
        <v>9.7313561266671719E-2</v>
      </c>
      <c r="O453" s="13">
        <f t="shared" si="78"/>
        <v>9.7313561266671719E-2</v>
      </c>
      <c r="Q453">
        <v>14.1144226164669</v>
      </c>
    </row>
    <row r="454" spans="1:17" x14ac:dyDescent="0.2">
      <c r="A454" s="14">
        <f t="shared" si="79"/>
        <v>35796</v>
      </c>
      <c r="B454" s="1">
        <v>1</v>
      </c>
      <c r="F454" s="34">
        <v>12.346666669999999</v>
      </c>
      <c r="G454" s="13">
        <f t="shared" ref="G454:G517" si="86">IF((F454-$J$2)&gt;0,$I$2*(F454-$J$2),0)</f>
        <v>0</v>
      </c>
      <c r="H454" s="13">
        <f t="shared" ref="H454:H517" si="87">F454-G454</f>
        <v>12.346666669999999</v>
      </c>
      <c r="I454" s="16">
        <f t="shared" si="80"/>
        <v>12.534345032897658</v>
      </c>
      <c r="J454" s="13">
        <f t="shared" ref="J454:J517" si="88">I454/SQRT(1+(I454/($K$2*(300+(25*Q454)+0.05*(Q454)^3)))^2)</f>
        <v>12.404123536987901</v>
      </c>
      <c r="K454" s="13">
        <f t="shared" ref="K454:K517" si="89">I454-J454</f>
        <v>0.13022149590975651</v>
      </c>
      <c r="L454" s="13">
        <f t="shared" ref="L454:L517" si="90">IF(K454&gt;$N$2,(K454-$N$2)/$L$2,0)</f>
        <v>0</v>
      </c>
      <c r="M454" s="13">
        <f t="shared" si="81"/>
        <v>1.7592283848186232</v>
      </c>
      <c r="N454" s="13">
        <f t="shared" ref="N454:N517" si="91">$M$2*M454</f>
        <v>9.2212718150053441E-2</v>
      </c>
      <c r="O454" s="13">
        <f t="shared" ref="O454:O517" si="92">N454+G454</f>
        <v>9.2212718150053441E-2</v>
      </c>
      <c r="Q454">
        <v>13.15058522258065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26.61333333</v>
      </c>
      <c r="G455" s="13">
        <f t="shared" si="86"/>
        <v>0</v>
      </c>
      <c r="H455" s="13">
        <f t="shared" si="87"/>
        <v>26.61333333</v>
      </c>
      <c r="I455" s="16">
        <f t="shared" ref="I455:I518" si="95">H455+K454-L454</f>
        <v>26.743554825909754</v>
      </c>
      <c r="J455" s="13">
        <f t="shared" si="88"/>
        <v>25.530097309767303</v>
      </c>
      <c r="K455" s="13">
        <f t="shared" si="89"/>
        <v>1.2134575161424515</v>
      </c>
      <c r="L455" s="13">
        <f t="shared" si="90"/>
        <v>0</v>
      </c>
      <c r="M455" s="13">
        <f t="shared" ref="M455:M518" si="96">L455+M454-N454</f>
        <v>1.6670156666685698</v>
      </c>
      <c r="N455" s="13">
        <f t="shared" si="91"/>
        <v>8.737924373479275E-2</v>
      </c>
      <c r="O455" s="13">
        <f t="shared" si="92"/>
        <v>8.737924373479275E-2</v>
      </c>
      <c r="Q455">
        <v>13.05746221369883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85.313333330000006</v>
      </c>
      <c r="G456" s="13">
        <f t="shared" si="86"/>
        <v>0.56363895089609917</v>
      </c>
      <c r="H456" s="13">
        <f t="shared" si="87"/>
        <v>84.7496943791039</v>
      </c>
      <c r="I456" s="16">
        <f t="shared" si="95"/>
        <v>85.963151895246355</v>
      </c>
      <c r="J456" s="13">
        <f t="shared" si="88"/>
        <v>58.442837579252803</v>
      </c>
      <c r="K456" s="13">
        <f t="shared" si="89"/>
        <v>27.520314315993552</v>
      </c>
      <c r="L456" s="13">
        <f t="shared" si="90"/>
        <v>0.46600982425110121</v>
      </c>
      <c r="M456" s="13">
        <f t="shared" si="96"/>
        <v>2.0456462471848784</v>
      </c>
      <c r="N456" s="13">
        <f t="shared" si="91"/>
        <v>0.10722576014246268</v>
      </c>
      <c r="O456" s="13">
        <f t="shared" si="92"/>
        <v>0.67086471103856182</v>
      </c>
      <c r="Q456">
        <v>11.987727785699271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11.073333330000001</v>
      </c>
      <c r="G457" s="13">
        <f t="shared" si="86"/>
        <v>0</v>
      </c>
      <c r="H457" s="13">
        <f t="shared" si="87"/>
        <v>11.073333330000001</v>
      </c>
      <c r="I457" s="16">
        <f t="shared" si="95"/>
        <v>38.127637821742454</v>
      </c>
      <c r="J457" s="13">
        <f t="shared" si="88"/>
        <v>36.161853756572924</v>
      </c>
      <c r="K457" s="13">
        <f t="shared" si="89"/>
        <v>1.9657840651695295</v>
      </c>
      <c r="L457" s="13">
        <f t="shared" si="90"/>
        <v>0</v>
      </c>
      <c r="M457" s="13">
        <f t="shared" si="96"/>
        <v>1.9384204870424158</v>
      </c>
      <c r="N457" s="13">
        <f t="shared" si="91"/>
        <v>0.10160535355752599</v>
      </c>
      <c r="O457" s="13">
        <f t="shared" si="92"/>
        <v>0.10160535355752599</v>
      </c>
      <c r="Q457">
        <v>17.163032133333079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26.393333330000001</v>
      </c>
      <c r="G458" s="13">
        <f t="shared" si="86"/>
        <v>0</v>
      </c>
      <c r="H458" s="13">
        <f t="shared" si="87"/>
        <v>26.393333330000001</v>
      </c>
      <c r="I458" s="16">
        <f t="shared" si="95"/>
        <v>28.35911739516953</v>
      </c>
      <c r="J458" s="13">
        <f t="shared" si="88"/>
        <v>27.723780531072254</v>
      </c>
      <c r="K458" s="13">
        <f t="shared" si="89"/>
        <v>0.63533686409727608</v>
      </c>
      <c r="L458" s="13">
        <f t="shared" si="90"/>
        <v>0</v>
      </c>
      <c r="M458" s="13">
        <f t="shared" si="96"/>
        <v>1.8368151334848897</v>
      </c>
      <c r="N458" s="13">
        <f t="shared" si="91"/>
        <v>9.6279549408963064E-2</v>
      </c>
      <c r="O458" s="13">
        <f t="shared" si="92"/>
        <v>9.6279549408963064E-2</v>
      </c>
      <c r="Q458">
        <v>19.195006567324771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5.0866666670000003</v>
      </c>
      <c r="G459" s="13">
        <f t="shared" si="86"/>
        <v>0</v>
      </c>
      <c r="H459" s="13">
        <f t="shared" si="87"/>
        <v>5.0866666670000003</v>
      </c>
      <c r="I459" s="16">
        <f t="shared" si="95"/>
        <v>5.7220035310972763</v>
      </c>
      <c r="J459" s="13">
        <f t="shared" si="88"/>
        <v>5.7177126035819068</v>
      </c>
      <c r="K459" s="13">
        <f t="shared" si="89"/>
        <v>4.2909275153695248E-3</v>
      </c>
      <c r="L459" s="13">
        <f t="shared" si="90"/>
        <v>0</v>
      </c>
      <c r="M459" s="13">
        <f t="shared" si="96"/>
        <v>1.7405355840759267</v>
      </c>
      <c r="N459" s="13">
        <f t="shared" si="91"/>
        <v>9.1232905647483403E-2</v>
      </c>
      <c r="O459" s="13">
        <f t="shared" si="92"/>
        <v>9.1232905647483403E-2</v>
      </c>
      <c r="Q459">
        <v>20.80953871435187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0.32</v>
      </c>
      <c r="G460" s="13">
        <f t="shared" si="86"/>
        <v>0</v>
      </c>
      <c r="H460" s="13">
        <f t="shared" si="87"/>
        <v>0.32</v>
      </c>
      <c r="I460" s="16">
        <f t="shared" si="95"/>
        <v>0.32429092751536953</v>
      </c>
      <c r="J460" s="13">
        <f t="shared" si="88"/>
        <v>0.32429037891103329</v>
      </c>
      <c r="K460" s="13">
        <f t="shared" si="89"/>
        <v>5.4860433623682425E-7</v>
      </c>
      <c r="L460" s="13">
        <f t="shared" si="90"/>
        <v>0</v>
      </c>
      <c r="M460" s="13">
        <f t="shared" si="96"/>
        <v>1.6493026784284432</v>
      </c>
      <c r="N460" s="13">
        <f t="shared" si="91"/>
        <v>8.6450789643057302E-2</v>
      </c>
      <c r="O460" s="13">
        <f t="shared" si="92"/>
        <v>8.6450789643057302E-2</v>
      </c>
      <c r="Q460">
        <v>23.321141811034909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13.50666667</v>
      </c>
      <c r="G461" s="13">
        <f t="shared" si="86"/>
        <v>0</v>
      </c>
      <c r="H461" s="13">
        <f t="shared" si="87"/>
        <v>13.50666667</v>
      </c>
      <c r="I461" s="16">
        <f t="shared" si="95"/>
        <v>13.506667218604337</v>
      </c>
      <c r="J461" s="13">
        <f t="shared" si="88"/>
        <v>13.469729469059461</v>
      </c>
      <c r="K461" s="13">
        <f t="shared" si="89"/>
        <v>3.6937749544875942E-2</v>
      </c>
      <c r="L461" s="13">
        <f t="shared" si="90"/>
        <v>0</v>
      </c>
      <c r="M461" s="13">
        <f t="shared" si="96"/>
        <v>1.5628518887853859</v>
      </c>
      <c r="N461" s="13">
        <f t="shared" si="91"/>
        <v>8.1919335757934419E-2</v>
      </c>
      <c r="O461" s="13">
        <f t="shared" si="92"/>
        <v>8.1919335757934419E-2</v>
      </c>
      <c r="Q461">
        <v>23.794430193548379</v>
      </c>
    </row>
    <row r="462" spans="1:17" x14ac:dyDescent="0.2">
      <c r="A462" s="14">
        <f t="shared" si="93"/>
        <v>36039</v>
      </c>
      <c r="B462" s="1">
        <v>9</v>
      </c>
      <c r="F462" s="34">
        <v>30.44</v>
      </c>
      <c r="G462" s="13">
        <f t="shared" si="86"/>
        <v>0</v>
      </c>
      <c r="H462" s="13">
        <f t="shared" si="87"/>
        <v>30.44</v>
      </c>
      <c r="I462" s="16">
        <f t="shared" si="95"/>
        <v>30.476937749544877</v>
      </c>
      <c r="J462" s="13">
        <f t="shared" si="88"/>
        <v>29.997754854181519</v>
      </c>
      <c r="K462" s="13">
        <f t="shared" si="89"/>
        <v>0.47918289536335834</v>
      </c>
      <c r="L462" s="13">
        <f t="shared" si="90"/>
        <v>0</v>
      </c>
      <c r="M462" s="13">
        <f t="shared" si="96"/>
        <v>1.4809325530274515</v>
      </c>
      <c r="N462" s="13">
        <f t="shared" si="91"/>
        <v>7.762540514353905E-2</v>
      </c>
      <c r="O462" s="13">
        <f t="shared" si="92"/>
        <v>7.762540514353905E-2</v>
      </c>
      <c r="Q462">
        <v>22.789630386834911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2.2733333330000001</v>
      </c>
      <c r="G463" s="13">
        <f t="shared" si="86"/>
        <v>0</v>
      </c>
      <c r="H463" s="13">
        <f t="shared" si="87"/>
        <v>2.2733333330000001</v>
      </c>
      <c r="I463" s="16">
        <f t="shared" si="95"/>
        <v>2.7525162283633584</v>
      </c>
      <c r="J463" s="13">
        <f t="shared" si="88"/>
        <v>2.7521612715998764</v>
      </c>
      <c r="K463" s="13">
        <f t="shared" si="89"/>
        <v>3.549567634819617E-4</v>
      </c>
      <c r="L463" s="13">
        <f t="shared" si="90"/>
        <v>0</v>
      </c>
      <c r="M463" s="13">
        <f t="shared" si="96"/>
        <v>1.4033071478839125</v>
      </c>
      <c r="N463" s="13">
        <f t="shared" si="91"/>
        <v>7.3556547644674369E-2</v>
      </c>
      <c r="O463" s="13">
        <f t="shared" si="92"/>
        <v>7.3556547644674369E-2</v>
      </c>
      <c r="Q463">
        <v>22.91810633596273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76.373333329999994</v>
      </c>
      <c r="G464" s="13">
        <f t="shared" si="86"/>
        <v>0.38483895089609887</v>
      </c>
      <c r="H464" s="13">
        <f t="shared" si="87"/>
        <v>75.988494379103898</v>
      </c>
      <c r="I464" s="16">
        <f t="shared" si="95"/>
        <v>75.988849335867386</v>
      </c>
      <c r="J464" s="13">
        <f t="shared" si="88"/>
        <v>56.602352894191753</v>
      </c>
      <c r="K464" s="13">
        <f t="shared" si="89"/>
        <v>19.386496441675632</v>
      </c>
      <c r="L464" s="13">
        <f t="shared" si="90"/>
        <v>0.13429525602016923</v>
      </c>
      <c r="M464" s="13">
        <f t="shared" si="96"/>
        <v>1.4640458562594074</v>
      </c>
      <c r="N464" s="13">
        <f t="shared" si="91"/>
        <v>7.6740262416764765E-2</v>
      </c>
      <c r="O464" s="13">
        <f t="shared" si="92"/>
        <v>0.46157921331286367</v>
      </c>
      <c r="Q464">
        <v>12.90484698004278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58.12</v>
      </c>
      <c r="G465" s="13">
        <f t="shared" si="86"/>
        <v>1.9772284296098945E-2</v>
      </c>
      <c r="H465" s="13">
        <f t="shared" si="87"/>
        <v>58.100227715703902</v>
      </c>
      <c r="I465" s="16">
        <f t="shared" si="95"/>
        <v>77.352428901359374</v>
      </c>
      <c r="J465" s="13">
        <f t="shared" si="88"/>
        <v>57.16992519754973</v>
      </c>
      <c r="K465" s="13">
        <f t="shared" si="89"/>
        <v>20.182503703809644</v>
      </c>
      <c r="L465" s="13">
        <f t="shared" si="90"/>
        <v>0.16675814237286032</v>
      </c>
      <c r="M465" s="13">
        <f t="shared" si="96"/>
        <v>1.554063736215503</v>
      </c>
      <c r="N465" s="13">
        <f t="shared" si="91"/>
        <v>8.1458690941730055E-2</v>
      </c>
      <c r="O465" s="13">
        <f t="shared" si="92"/>
        <v>0.10123097523782901</v>
      </c>
      <c r="Q465">
        <v>12.91088407249786</v>
      </c>
    </row>
    <row r="466" spans="1:17" x14ac:dyDescent="0.2">
      <c r="A466" s="14">
        <f t="shared" si="93"/>
        <v>36161</v>
      </c>
      <c r="B466" s="1">
        <v>1</v>
      </c>
      <c r="F466" s="34">
        <v>45.6</v>
      </c>
      <c r="G466" s="13">
        <f t="shared" si="86"/>
        <v>0</v>
      </c>
      <c r="H466" s="13">
        <f t="shared" si="87"/>
        <v>45.6</v>
      </c>
      <c r="I466" s="16">
        <f t="shared" si="95"/>
        <v>65.615745561436796</v>
      </c>
      <c r="J466" s="13">
        <f t="shared" si="88"/>
        <v>51.44168031116461</v>
      </c>
      <c r="K466" s="13">
        <f t="shared" si="89"/>
        <v>14.174065250272186</v>
      </c>
      <c r="L466" s="13">
        <f t="shared" si="90"/>
        <v>0</v>
      </c>
      <c r="M466" s="13">
        <f t="shared" si="96"/>
        <v>1.4726050452737729</v>
      </c>
      <c r="N466" s="13">
        <f t="shared" si="91"/>
        <v>7.7188905748685602E-2</v>
      </c>
      <c r="O466" s="13">
        <f t="shared" si="92"/>
        <v>7.7188905748685602E-2</v>
      </c>
      <c r="Q466">
        <v>12.5612122698974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5.1866666669999999</v>
      </c>
      <c r="G467" s="13">
        <f t="shared" si="86"/>
        <v>0</v>
      </c>
      <c r="H467" s="13">
        <f t="shared" si="87"/>
        <v>5.1866666669999999</v>
      </c>
      <c r="I467" s="16">
        <f t="shared" si="95"/>
        <v>19.360731917272187</v>
      </c>
      <c r="J467" s="13">
        <f t="shared" si="88"/>
        <v>18.852526064904573</v>
      </c>
      <c r="K467" s="13">
        <f t="shared" si="89"/>
        <v>0.50820585236761318</v>
      </c>
      <c r="L467" s="13">
        <f t="shared" si="90"/>
        <v>0</v>
      </c>
      <c r="M467" s="13">
        <f t="shared" si="96"/>
        <v>1.3954161395250873</v>
      </c>
      <c r="N467" s="13">
        <f t="shared" si="91"/>
        <v>7.3142928050998299E-2</v>
      </c>
      <c r="O467" s="13">
        <f t="shared" si="92"/>
        <v>7.3142928050998299E-2</v>
      </c>
      <c r="Q467">
        <v>12.554057222580649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57.053333330000001</v>
      </c>
      <c r="G468" s="13">
        <f t="shared" si="86"/>
        <v>0</v>
      </c>
      <c r="H468" s="13">
        <f t="shared" si="87"/>
        <v>57.053333330000001</v>
      </c>
      <c r="I468" s="16">
        <f t="shared" si="95"/>
        <v>57.561539182367611</v>
      </c>
      <c r="J468" s="13">
        <f t="shared" si="88"/>
        <v>45.999376297324979</v>
      </c>
      <c r="K468" s="13">
        <f t="shared" si="89"/>
        <v>11.562162885042632</v>
      </c>
      <c r="L468" s="13">
        <f t="shared" si="90"/>
        <v>0</v>
      </c>
      <c r="M468" s="13">
        <f t="shared" si="96"/>
        <v>1.3222732114740889</v>
      </c>
      <c r="N468" s="13">
        <f t="shared" si="91"/>
        <v>6.9309026627374037E-2</v>
      </c>
      <c r="O468" s="13">
        <f t="shared" si="92"/>
        <v>6.9309026627374037E-2</v>
      </c>
      <c r="Q468">
        <v>11.387096365772241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70.366666670000001</v>
      </c>
      <c r="G469" s="13">
        <f t="shared" si="86"/>
        <v>0.26470561769609902</v>
      </c>
      <c r="H469" s="13">
        <f t="shared" si="87"/>
        <v>70.101961052303906</v>
      </c>
      <c r="I469" s="16">
        <f t="shared" si="95"/>
        <v>81.664123937346545</v>
      </c>
      <c r="J469" s="13">
        <f t="shared" si="88"/>
        <v>62.754711617734451</v>
      </c>
      <c r="K469" s="13">
        <f t="shared" si="89"/>
        <v>18.909412319612095</v>
      </c>
      <c r="L469" s="13">
        <f t="shared" si="90"/>
        <v>0.11483874051841164</v>
      </c>
      <c r="M469" s="13">
        <f t="shared" si="96"/>
        <v>1.3678029253651265</v>
      </c>
      <c r="N469" s="13">
        <f t="shared" si="91"/>
        <v>7.169553807223096E-2</v>
      </c>
      <c r="O469" s="13">
        <f t="shared" si="92"/>
        <v>0.33640115576832996</v>
      </c>
      <c r="Q469">
        <v>15.00344092386459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40.433333330000004</v>
      </c>
      <c r="G470" s="13">
        <f t="shared" si="86"/>
        <v>0</v>
      </c>
      <c r="H470" s="13">
        <f t="shared" si="87"/>
        <v>40.433333330000004</v>
      </c>
      <c r="I470" s="16">
        <f t="shared" si="95"/>
        <v>59.22790690909369</v>
      </c>
      <c r="J470" s="13">
        <f t="shared" si="88"/>
        <v>53.446500529997827</v>
      </c>
      <c r="K470" s="13">
        <f t="shared" si="89"/>
        <v>5.7814063790958627</v>
      </c>
      <c r="L470" s="13">
        <f t="shared" si="90"/>
        <v>0</v>
      </c>
      <c r="M470" s="13">
        <f t="shared" si="96"/>
        <v>1.2961073872928954</v>
      </c>
      <c r="N470" s="13">
        <f t="shared" si="91"/>
        <v>6.7937503867051469E-2</v>
      </c>
      <c r="O470" s="13">
        <f t="shared" si="92"/>
        <v>6.7937503867051469E-2</v>
      </c>
      <c r="Q470">
        <v>18.345475848597591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3.7266666669999999</v>
      </c>
      <c r="G471" s="13">
        <f t="shared" si="86"/>
        <v>0</v>
      </c>
      <c r="H471" s="13">
        <f t="shared" si="87"/>
        <v>3.7266666669999999</v>
      </c>
      <c r="I471" s="16">
        <f t="shared" si="95"/>
        <v>9.5080730460958627</v>
      </c>
      <c r="J471" s="13">
        <f t="shared" si="88"/>
        <v>9.4885584304178341</v>
      </c>
      <c r="K471" s="13">
        <f t="shared" si="89"/>
        <v>1.9514615678028591E-2</v>
      </c>
      <c r="L471" s="13">
        <f t="shared" si="90"/>
        <v>0</v>
      </c>
      <c r="M471" s="13">
        <f t="shared" si="96"/>
        <v>1.2281698834258439</v>
      </c>
      <c r="N471" s="13">
        <f t="shared" si="91"/>
        <v>6.4376452925643146E-2</v>
      </c>
      <c r="O471" s="13">
        <f t="shared" si="92"/>
        <v>6.4376452925643146E-2</v>
      </c>
      <c r="Q471">
        <v>20.857917479742881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8.2933333329999996</v>
      </c>
      <c r="G472" s="13">
        <f t="shared" si="86"/>
        <v>0</v>
      </c>
      <c r="H472" s="13">
        <f t="shared" si="87"/>
        <v>8.2933333329999996</v>
      </c>
      <c r="I472" s="16">
        <f t="shared" si="95"/>
        <v>8.3128479486780282</v>
      </c>
      <c r="J472" s="13">
        <f t="shared" si="88"/>
        <v>8.3048821654233009</v>
      </c>
      <c r="K472" s="13">
        <f t="shared" si="89"/>
        <v>7.9657832547272989E-3</v>
      </c>
      <c r="L472" s="13">
        <f t="shared" si="90"/>
        <v>0</v>
      </c>
      <c r="M472" s="13">
        <f t="shared" si="96"/>
        <v>1.1637934305002007</v>
      </c>
      <c r="N472" s="13">
        <f t="shared" si="91"/>
        <v>6.1002060060930161E-2</v>
      </c>
      <c r="O472" s="13">
        <f t="shared" si="92"/>
        <v>6.1002060060930161E-2</v>
      </c>
      <c r="Q472">
        <v>24.370369193548381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1.586666667</v>
      </c>
      <c r="G473" s="13">
        <f t="shared" si="86"/>
        <v>0</v>
      </c>
      <c r="H473" s="13">
        <f t="shared" si="87"/>
        <v>1.586666667</v>
      </c>
      <c r="I473" s="16">
        <f t="shared" si="95"/>
        <v>1.5946324502547273</v>
      </c>
      <c r="J473" s="13">
        <f t="shared" si="88"/>
        <v>1.5945679243629591</v>
      </c>
      <c r="K473" s="13">
        <f t="shared" si="89"/>
        <v>6.4525891768196786E-5</v>
      </c>
      <c r="L473" s="13">
        <f t="shared" si="90"/>
        <v>0</v>
      </c>
      <c r="M473" s="13">
        <f t="shared" si="96"/>
        <v>1.1027913704392704</v>
      </c>
      <c r="N473" s="13">
        <f t="shared" si="91"/>
        <v>5.780454129672994E-2</v>
      </c>
      <c r="O473" s="13">
        <f t="shared" si="92"/>
        <v>5.780454129672994E-2</v>
      </c>
      <c r="Q473">
        <v>23.397812686548839</v>
      </c>
    </row>
    <row r="474" spans="1:17" x14ac:dyDescent="0.2">
      <c r="A474" s="14">
        <f t="shared" si="93"/>
        <v>36404</v>
      </c>
      <c r="B474" s="1">
        <v>9</v>
      </c>
      <c r="F474" s="34">
        <v>3.14</v>
      </c>
      <c r="G474" s="13">
        <f t="shared" si="86"/>
        <v>0</v>
      </c>
      <c r="H474" s="13">
        <f t="shared" si="87"/>
        <v>3.14</v>
      </c>
      <c r="I474" s="16">
        <f t="shared" si="95"/>
        <v>3.1400645258917681</v>
      </c>
      <c r="J474" s="13">
        <f t="shared" si="88"/>
        <v>3.1395399078508275</v>
      </c>
      <c r="K474" s="13">
        <f t="shared" si="89"/>
        <v>5.2461804094061648E-4</v>
      </c>
      <c r="L474" s="13">
        <f t="shared" si="90"/>
        <v>0</v>
      </c>
      <c r="M474" s="13">
        <f t="shared" si="96"/>
        <v>1.0449868291425406</v>
      </c>
      <c r="N474" s="13">
        <f t="shared" si="91"/>
        <v>5.4774625499334463E-2</v>
      </c>
      <c r="O474" s="13">
        <f t="shared" si="92"/>
        <v>5.4774625499334463E-2</v>
      </c>
      <c r="Q474">
        <v>22.949740078068729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65.573333329999997</v>
      </c>
      <c r="G475" s="13">
        <f t="shared" si="86"/>
        <v>0.16883895089609893</v>
      </c>
      <c r="H475" s="13">
        <f t="shared" si="87"/>
        <v>65.404494379103895</v>
      </c>
      <c r="I475" s="16">
        <f t="shared" si="95"/>
        <v>65.405018997144836</v>
      </c>
      <c r="J475" s="13">
        <f t="shared" si="88"/>
        <v>58.570546041544688</v>
      </c>
      <c r="K475" s="13">
        <f t="shared" si="89"/>
        <v>6.8344729556001482</v>
      </c>
      <c r="L475" s="13">
        <f t="shared" si="90"/>
        <v>0</v>
      </c>
      <c r="M475" s="13">
        <f t="shared" si="96"/>
        <v>0.99021220364320617</v>
      </c>
      <c r="N475" s="13">
        <f t="shared" si="91"/>
        <v>5.1903527496066623E-2</v>
      </c>
      <c r="O475" s="13">
        <f t="shared" si="92"/>
        <v>0.22074247839216554</v>
      </c>
      <c r="Q475">
        <v>19.183361710668471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33.286666670000002</v>
      </c>
      <c r="G476" s="13">
        <f t="shared" si="86"/>
        <v>0</v>
      </c>
      <c r="H476" s="13">
        <f t="shared" si="87"/>
        <v>33.286666670000002</v>
      </c>
      <c r="I476" s="16">
        <f t="shared" si="95"/>
        <v>40.121139625600151</v>
      </c>
      <c r="J476" s="13">
        <f t="shared" si="88"/>
        <v>36.500799177396829</v>
      </c>
      <c r="K476" s="13">
        <f t="shared" si="89"/>
        <v>3.6203404482033221</v>
      </c>
      <c r="L476" s="13">
        <f t="shared" si="90"/>
        <v>0</v>
      </c>
      <c r="M476" s="13">
        <f t="shared" si="96"/>
        <v>0.93830867614713953</v>
      </c>
      <c r="N476" s="13">
        <f t="shared" si="91"/>
        <v>4.9182922602869772E-2</v>
      </c>
      <c r="O476" s="13">
        <f t="shared" si="92"/>
        <v>4.9182922602869772E-2</v>
      </c>
      <c r="Q476">
        <v>13.426553233660909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86.84</v>
      </c>
      <c r="G477" s="13">
        <f t="shared" si="86"/>
        <v>0.59417228429609903</v>
      </c>
      <c r="H477" s="13">
        <f t="shared" si="87"/>
        <v>86.245827715703911</v>
      </c>
      <c r="I477" s="16">
        <f t="shared" si="95"/>
        <v>89.866168163907233</v>
      </c>
      <c r="J477" s="13">
        <f t="shared" si="88"/>
        <v>61.886745008278126</v>
      </c>
      <c r="K477" s="13">
        <f t="shared" si="89"/>
        <v>27.979423155629107</v>
      </c>
      <c r="L477" s="13">
        <f t="shared" si="90"/>
        <v>0.48473326911597447</v>
      </c>
      <c r="M477" s="13">
        <f t="shared" si="96"/>
        <v>1.3738590226602443</v>
      </c>
      <c r="N477" s="13">
        <f t="shared" si="91"/>
        <v>7.2012977921305232E-2</v>
      </c>
      <c r="O477" s="13">
        <f t="shared" si="92"/>
        <v>0.66618526221740426</v>
      </c>
      <c r="Q477">
        <v>12.993224838766571</v>
      </c>
    </row>
    <row r="478" spans="1:17" x14ac:dyDescent="0.2">
      <c r="A478" s="14">
        <f t="shared" si="93"/>
        <v>36526</v>
      </c>
      <c r="B478" s="1">
        <v>1</v>
      </c>
      <c r="F478" s="34">
        <v>19.313333329999999</v>
      </c>
      <c r="G478" s="13">
        <f t="shared" si="86"/>
        <v>0</v>
      </c>
      <c r="H478" s="13">
        <f t="shared" si="87"/>
        <v>19.313333329999999</v>
      </c>
      <c r="I478" s="16">
        <f t="shared" si="95"/>
        <v>46.808023216513128</v>
      </c>
      <c r="J478" s="13">
        <f t="shared" si="88"/>
        <v>40.255027478256324</v>
      </c>
      <c r="K478" s="13">
        <f t="shared" si="89"/>
        <v>6.5529957382568043</v>
      </c>
      <c r="L478" s="13">
        <f t="shared" si="90"/>
        <v>0</v>
      </c>
      <c r="M478" s="13">
        <f t="shared" si="96"/>
        <v>1.3018460447389391</v>
      </c>
      <c r="N478" s="13">
        <f t="shared" si="91"/>
        <v>6.8238304607988964E-2</v>
      </c>
      <c r="O478" s="13">
        <f t="shared" si="92"/>
        <v>6.8238304607988964E-2</v>
      </c>
      <c r="Q478">
        <v>11.837669016341559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54.293333330000003</v>
      </c>
      <c r="G479" s="13">
        <f t="shared" si="86"/>
        <v>0</v>
      </c>
      <c r="H479" s="13">
        <f t="shared" si="87"/>
        <v>54.293333330000003</v>
      </c>
      <c r="I479" s="16">
        <f t="shared" si="95"/>
        <v>60.846329068256807</v>
      </c>
      <c r="J479" s="13">
        <f t="shared" si="88"/>
        <v>48.641033550395314</v>
      </c>
      <c r="K479" s="13">
        <f t="shared" si="89"/>
        <v>12.205295517861494</v>
      </c>
      <c r="L479" s="13">
        <f t="shared" si="90"/>
        <v>0</v>
      </c>
      <c r="M479" s="13">
        <f t="shared" si="96"/>
        <v>1.23360774013095</v>
      </c>
      <c r="N479" s="13">
        <f t="shared" si="91"/>
        <v>6.4661486723423769E-2</v>
      </c>
      <c r="O479" s="13">
        <f t="shared" si="92"/>
        <v>6.4661486723423769E-2</v>
      </c>
      <c r="Q479">
        <v>12.220055222580649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39.686666670000001</v>
      </c>
      <c r="G480" s="13">
        <f t="shared" si="86"/>
        <v>0</v>
      </c>
      <c r="H480" s="13">
        <f t="shared" si="87"/>
        <v>39.686666670000001</v>
      </c>
      <c r="I480" s="16">
        <f t="shared" si="95"/>
        <v>51.891962187861495</v>
      </c>
      <c r="J480" s="13">
        <f t="shared" si="88"/>
        <v>45.157711206153209</v>
      </c>
      <c r="K480" s="13">
        <f t="shared" si="89"/>
        <v>6.7342509817082856</v>
      </c>
      <c r="L480" s="13">
        <f t="shared" si="90"/>
        <v>0</v>
      </c>
      <c r="M480" s="13">
        <f t="shared" si="96"/>
        <v>1.1689462534075261</v>
      </c>
      <c r="N480" s="13">
        <f t="shared" si="91"/>
        <v>6.12721533646369E-2</v>
      </c>
      <c r="O480" s="13">
        <f t="shared" si="92"/>
        <v>6.12721533646369E-2</v>
      </c>
      <c r="Q480">
        <v>14.02986324862716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53.90666667</v>
      </c>
      <c r="G481" s="13">
        <f t="shared" si="86"/>
        <v>0</v>
      </c>
      <c r="H481" s="13">
        <f t="shared" si="87"/>
        <v>53.90666667</v>
      </c>
      <c r="I481" s="16">
        <f t="shared" si="95"/>
        <v>60.640917651708286</v>
      </c>
      <c r="J481" s="13">
        <f t="shared" si="88"/>
        <v>50.653183015771432</v>
      </c>
      <c r="K481" s="13">
        <f t="shared" si="89"/>
        <v>9.9877346359368531</v>
      </c>
      <c r="L481" s="13">
        <f t="shared" si="90"/>
        <v>0</v>
      </c>
      <c r="M481" s="13">
        <f t="shared" si="96"/>
        <v>1.1076741000428891</v>
      </c>
      <c r="N481" s="13">
        <f t="shared" si="91"/>
        <v>5.8060477235819412E-2</v>
      </c>
      <c r="O481" s="13">
        <f t="shared" si="92"/>
        <v>5.8060477235819412E-2</v>
      </c>
      <c r="Q481">
        <v>14.10354723233382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47.213333329999998</v>
      </c>
      <c r="G482" s="13">
        <f t="shared" si="86"/>
        <v>0</v>
      </c>
      <c r="H482" s="13">
        <f t="shared" si="87"/>
        <v>47.213333329999998</v>
      </c>
      <c r="I482" s="16">
        <f t="shared" si="95"/>
        <v>57.201067965936851</v>
      </c>
      <c r="J482" s="13">
        <f t="shared" si="88"/>
        <v>51.848569744467021</v>
      </c>
      <c r="K482" s="13">
        <f t="shared" si="89"/>
        <v>5.3524982214698298</v>
      </c>
      <c r="L482" s="13">
        <f t="shared" si="90"/>
        <v>0</v>
      </c>
      <c r="M482" s="13">
        <f t="shared" si="96"/>
        <v>1.0496136228070698</v>
      </c>
      <c r="N482" s="13">
        <f t="shared" si="91"/>
        <v>5.5017146154303136E-2</v>
      </c>
      <c r="O482" s="13">
        <f t="shared" si="92"/>
        <v>5.5017146154303136E-2</v>
      </c>
      <c r="Q482">
        <v>18.20005212458123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13.38666667</v>
      </c>
      <c r="G483" s="13">
        <f t="shared" si="86"/>
        <v>0</v>
      </c>
      <c r="H483" s="13">
        <f t="shared" si="87"/>
        <v>13.38666667</v>
      </c>
      <c r="I483" s="16">
        <f t="shared" si="95"/>
        <v>18.73916489146983</v>
      </c>
      <c r="J483" s="13">
        <f t="shared" si="88"/>
        <v>18.549192369038234</v>
      </c>
      <c r="K483" s="13">
        <f t="shared" si="89"/>
        <v>0.18997252243159579</v>
      </c>
      <c r="L483" s="13">
        <f t="shared" si="90"/>
        <v>0</v>
      </c>
      <c r="M483" s="13">
        <f t="shared" si="96"/>
        <v>0.99459647665276674</v>
      </c>
      <c r="N483" s="13">
        <f t="shared" si="91"/>
        <v>5.2133336050096506E-2</v>
      </c>
      <c r="O483" s="13">
        <f t="shared" si="92"/>
        <v>5.2133336050096506E-2</v>
      </c>
      <c r="Q483">
        <v>19.075188174774748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20.59333333</v>
      </c>
      <c r="G484" s="13">
        <f t="shared" si="86"/>
        <v>0</v>
      </c>
      <c r="H484" s="13">
        <f t="shared" si="87"/>
        <v>20.59333333</v>
      </c>
      <c r="I484" s="16">
        <f t="shared" si="95"/>
        <v>20.783305852431596</v>
      </c>
      <c r="J484" s="13">
        <f t="shared" si="88"/>
        <v>20.621883319980576</v>
      </c>
      <c r="K484" s="13">
        <f t="shared" si="89"/>
        <v>0.16142253245102012</v>
      </c>
      <c r="L484" s="13">
        <f t="shared" si="90"/>
        <v>0</v>
      </c>
      <c r="M484" s="13">
        <f t="shared" si="96"/>
        <v>0.94246314060267022</v>
      </c>
      <c r="N484" s="13">
        <f t="shared" si="91"/>
        <v>4.9400685380692255E-2</v>
      </c>
      <c r="O484" s="13">
        <f t="shared" si="92"/>
        <v>4.9400685380692255E-2</v>
      </c>
      <c r="Q484">
        <v>22.44682645322349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2.9933333329999998</v>
      </c>
      <c r="G485" s="13">
        <f t="shared" si="86"/>
        <v>0</v>
      </c>
      <c r="H485" s="13">
        <f t="shared" si="87"/>
        <v>2.9933333329999998</v>
      </c>
      <c r="I485" s="16">
        <f t="shared" si="95"/>
        <v>3.1547558654510199</v>
      </c>
      <c r="J485" s="13">
        <f t="shared" si="88"/>
        <v>3.1541456702002004</v>
      </c>
      <c r="K485" s="13">
        <f t="shared" si="89"/>
        <v>6.1019525081951187E-4</v>
      </c>
      <c r="L485" s="13">
        <f t="shared" si="90"/>
        <v>0</v>
      </c>
      <c r="M485" s="13">
        <f t="shared" si="96"/>
        <v>0.89306245522197791</v>
      </c>
      <c r="N485" s="13">
        <f t="shared" si="91"/>
        <v>4.6811270886963005E-2</v>
      </c>
      <c r="O485" s="13">
        <f t="shared" si="92"/>
        <v>4.6811270886963005E-2</v>
      </c>
      <c r="Q485">
        <v>21.976963193548379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27.473333329999999</v>
      </c>
      <c r="G486" s="13">
        <f t="shared" si="86"/>
        <v>0</v>
      </c>
      <c r="H486" s="13">
        <f t="shared" si="87"/>
        <v>27.473333329999999</v>
      </c>
      <c r="I486" s="16">
        <f t="shared" si="95"/>
        <v>27.473943525250817</v>
      </c>
      <c r="J486" s="13">
        <f t="shared" si="88"/>
        <v>26.962383560962948</v>
      </c>
      <c r="K486" s="13">
        <f t="shared" si="89"/>
        <v>0.51155996428786921</v>
      </c>
      <c r="L486" s="13">
        <f t="shared" si="90"/>
        <v>0</v>
      </c>
      <c r="M486" s="13">
        <f t="shared" si="96"/>
        <v>0.84625118433501489</v>
      </c>
      <c r="N486" s="13">
        <f t="shared" si="91"/>
        <v>4.4357584619849733E-2</v>
      </c>
      <c r="O486" s="13">
        <f t="shared" si="92"/>
        <v>4.4357584619849733E-2</v>
      </c>
      <c r="Q486">
        <v>20.094157585771661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73.77333333</v>
      </c>
      <c r="G487" s="13">
        <f t="shared" si="86"/>
        <v>0.332838950896099</v>
      </c>
      <c r="H487" s="13">
        <f t="shared" si="87"/>
        <v>73.440494379103896</v>
      </c>
      <c r="I487" s="16">
        <f t="shared" si="95"/>
        <v>73.952054343391765</v>
      </c>
      <c r="J487" s="13">
        <f t="shared" si="88"/>
        <v>62.261687138822204</v>
      </c>
      <c r="K487" s="13">
        <f t="shared" si="89"/>
        <v>11.690367204569561</v>
      </c>
      <c r="L487" s="13">
        <f t="shared" si="90"/>
        <v>0</v>
      </c>
      <c r="M487" s="13">
        <f t="shared" si="96"/>
        <v>0.80189359971516516</v>
      </c>
      <c r="N487" s="13">
        <f t="shared" si="91"/>
        <v>4.2032512171232397E-2</v>
      </c>
      <c r="O487" s="13">
        <f t="shared" si="92"/>
        <v>0.37487146306733138</v>
      </c>
      <c r="Q487">
        <v>17.32269814281689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31.573333330000001</v>
      </c>
      <c r="G488" s="13">
        <f t="shared" si="86"/>
        <v>0</v>
      </c>
      <c r="H488" s="13">
        <f t="shared" si="87"/>
        <v>31.573333330000001</v>
      </c>
      <c r="I488" s="16">
        <f t="shared" si="95"/>
        <v>43.263700534569566</v>
      </c>
      <c r="J488" s="13">
        <f t="shared" si="88"/>
        <v>39.625765582549491</v>
      </c>
      <c r="K488" s="13">
        <f t="shared" si="89"/>
        <v>3.6379349520200748</v>
      </c>
      <c r="L488" s="13">
        <f t="shared" si="90"/>
        <v>0</v>
      </c>
      <c r="M488" s="13">
        <f t="shared" si="96"/>
        <v>0.75986108754393278</v>
      </c>
      <c r="N488" s="13">
        <f t="shared" si="91"/>
        <v>3.9829312045863714E-2</v>
      </c>
      <c r="O488" s="13">
        <f t="shared" si="92"/>
        <v>3.9829312045863714E-2</v>
      </c>
      <c r="Q488">
        <v>15.09922387461139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22.486666670000002</v>
      </c>
      <c r="G489" s="13">
        <f t="shared" si="86"/>
        <v>0</v>
      </c>
      <c r="H489" s="13">
        <f t="shared" si="87"/>
        <v>22.486666670000002</v>
      </c>
      <c r="I489" s="16">
        <f t="shared" si="95"/>
        <v>26.124601622020077</v>
      </c>
      <c r="J489" s="13">
        <f t="shared" si="88"/>
        <v>24.9067199028045</v>
      </c>
      <c r="K489" s="13">
        <f t="shared" si="89"/>
        <v>1.2178817192155762</v>
      </c>
      <c r="L489" s="13">
        <f t="shared" si="90"/>
        <v>0</v>
      </c>
      <c r="M489" s="13">
        <f t="shared" si="96"/>
        <v>0.72003177549806907</v>
      </c>
      <c r="N489" s="13">
        <f t="shared" si="91"/>
        <v>3.7741596114555326E-2</v>
      </c>
      <c r="O489" s="13">
        <f t="shared" si="92"/>
        <v>3.7741596114555326E-2</v>
      </c>
      <c r="Q489">
        <v>12.502783919732691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8.5</v>
      </c>
      <c r="G490" s="13">
        <f t="shared" si="86"/>
        <v>0</v>
      </c>
      <c r="H490" s="13">
        <f t="shared" si="87"/>
        <v>8.5</v>
      </c>
      <c r="I490" s="16">
        <f t="shared" si="95"/>
        <v>9.7178817192155762</v>
      </c>
      <c r="J490" s="13">
        <f t="shared" si="88"/>
        <v>9.6457083024684369</v>
      </c>
      <c r="K490" s="13">
        <f t="shared" si="89"/>
        <v>7.2173416747139285E-2</v>
      </c>
      <c r="L490" s="13">
        <f t="shared" si="90"/>
        <v>0</v>
      </c>
      <c r="M490" s="13">
        <f t="shared" si="96"/>
        <v>0.68229017938351377</v>
      </c>
      <c r="N490" s="13">
        <f t="shared" si="91"/>
        <v>3.5763311091941023E-2</v>
      </c>
      <c r="O490" s="13">
        <f t="shared" si="92"/>
        <v>3.5763311091941023E-2</v>
      </c>
      <c r="Q490">
        <v>11.913071863482269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98.28</v>
      </c>
      <c r="G491" s="13">
        <f t="shared" si="86"/>
        <v>0.82297228429609903</v>
      </c>
      <c r="H491" s="13">
        <f t="shared" si="87"/>
        <v>97.457027715703902</v>
      </c>
      <c r="I491" s="16">
        <f t="shared" si="95"/>
        <v>97.529201132451036</v>
      </c>
      <c r="J491" s="13">
        <f t="shared" si="88"/>
        <v>63.324665827093902</v>
      </c>
      <c r="K491" s="13">
        <f t="shared" si="89"/>
        <v>34.204535305357133</v>
      </c>
      <c r="L491" s="13">
        <f t="shared" si="90"/>
        <v>0.73860671708880887</v>
      </c>
      <c r="M491" s="13">
        <f t="shared" si="96"/>
        <v>1.3851335853803814</v>
      </c>
      <c r="N491" s="13">
        <f t="shared" si="91"/>
        <v>7.2603951829723776E-2</v>
      </c>
      <c r="O491" s="13">
        <f t="shared" si="92"/>
        <v>0.89557623612582282</v>
      </c>
      <c r="Q491">
        <v>12.631148019295591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75.013333329999995</v>
      </c>
      <c r="G492" s="13">
        <f t="shared" si="86"/>
        <v>0.35763895089609887</v>
      </c>
      <c r="H492" s="13">
        <f t="shared" si="87"/>
        <v>74.655694379103892</v>
      </c>
      <c r="I492" s="16">
        <f t="shared" si="95"/>
        <v>108.1216229673722</v>
      </c>
      <c r="J492" s="13">
        <f t="shared" si="88"/>
        <v>67.792593702095147</v>
      </c>
      <c r="K492" s="13">
        <f t="shared" si="89"/>
        <v>40.329029265277057</v>
      </c>
      <c r="L492" s="13">
        <f t="shared" si="90"/>
        <v>0.98837673910545643</v>
      </c>
      <c r="M492" s="13">
        <f t="shared" si="96"/>
        <v>2.3009063726561139</v>
      </c>
      <c r="N492" s="13">
        <f t="shared" si="91"/>
        <v>0.12060562043129784</v>
      </c>
      <c r="O492" s="13">
        <f t="shared" si="92"/>
        <v>0.47824457132739673</v>
      </c>
      <c r="Q492">
        <v>13.276166222580651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63.486666669999998</v>
      </c>
      <c r="G493" s="13">
        <f t="shared" si="86"/>
        <v>0.12710561769609896</v>
      </c>
      <c r="H493" s="13">
        <f t="shared" si="87"/>
        <v>63.359561052303903</v>
      </c>
      <c r="I493" s="16">
        <f t="shared" si="95"/>
        <v>102.7002135784755</v>
      </c>
      <c r="J493" s="13">
        <f t="shared" si="88"/>
        <v>72.913061859875583</v>
      </c>
      <c r="K493" s="13">
        <f t="shared" si="89"/>
        <v>29.787151718599915</v>
      </c>
      <c r="L493" s="13">
        <f t="shared" si="90"/>
        <v>0.55845632377619081</v>
      </c>
      <c r="M493" s="13">
        <f t="shared" si="96"/>
        <v>2.7387570760010069</v>
      </c>
      <c r="N493" s="13">
        <f t="shared" si="91"/>
        <v>0.14355625256511712</v>
      </c>
      <c r="O493" s="13">
        <f t="shared" si="92"/>
        <v>0.27066187026121608</v>
      </c>
      <c r="Q493">
        <v>15.78041876500512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1.5</v>
      </c>
      <c r="G494" s="13">
        <f t="shared" si="86"/>
        <v>0</v>
      </c>
      <c r="H494" s="13">
        <f t="shared" si="87"/>
        <v>1.5</v>
      </c>
      <c r="I494" s="16">
        <f t="shared" si="95"/>
        <v>30.728695394823724</v>
      </c>
      <c r="J494" s="13">
        <f t="shared" si="88"/>
        <v>29.934677002125081</v>
      </c>
      <c r="K494" s="13">
        <f t="shared" si="89"/>
        <v>0.79401839269864283</v>
      </c>
      <c r="L494" s="13">
        <f t="shared" si="90"/>
        <v>0</v>
      </c>
      <c r="M494" s="13">
        <f t="shared" si="96"/>
        <v>2.5952008234358899</v>
      </c>
      <c r="N494" s="13">
        <f t="shared" si="91"/>
        <v>0.13603152617330766</v>
      </c>
      <c r="O494" s="13">
        <f t="shared" si="92"/>
        <v>0.13603152617330766</v>
      </c>
      <c r="Q494">
        <v>19.283193877599071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8.6</v>
      </c>
      <c r="G495" s="13">
        <f t="shared" si="86"/>
        <v>0</v>
      </c>
      <c r="H495" s="13">
        <f t="shared" si="87"/>
        <v>8.6</v>
      </c>
      <c r="I495" s="16">
        <f t="shared" si="95"/>
        <v>9.3940183926986425</v>
      </c>
      <c r="J495" s="13">
        <f t="shared" si="88"/>
        <v>9.3781487090068882</v>
      </c>
      <c r="K495" s="13">
        <f t="shared" si="89"/>
        <v>1.5869683691754233E-2</v>
      </c>
      <c r="L495" s="13">
        <f t="shared" si="90"/>
        <v>0</v>
      </c>
      <c r="M495" s="13">
        <f t="shared" si="96"/>
        <v>2.4591692972625823</v>
      </c>
      <c r="N495" s="13">
        <f t="shared" si="91"/>
        <v>0.12890122013073316</v>
      </c>
      <c r="O495" s="13">
        <f t="shared" si="92"/>
        <v>0.12890122013073316</v>
      </c>
      <c r="Q495">
        <v>22.06799289315784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6.14</v>
      </c>
      <c r="G496" s="13">
        <f t="shared" si="86"/>
        <v>0</v>
      </c>
      <c r="H496" s="13">
        <f t="shared" si="87"/>
        <v>6.14</v>
      </c>
      <c r="I496" s="16">
        <f t="shared" si="95"/>
        <v>6.1558696836917539</v>
      </c>
      <c r="J496" s="13">
        <f t="shared" si="88"/>
        <v>6.1529751336957625</v>
      </c>
      <c r="K496" s="13">
        <f t="shared" si="89"/>
        <v>2.894549995991369E-3</v>
      </c>
      <c r="L496" s="13">
        <f t="shared" si="90"/>
        <v>0</v>
      </c>
      <c r="M496" s="13">
        <f t="shared" si="96"/>
        <v>2.3302680771318491</v>
      </c>
      <c r="N496" s="13">
        <f t="shared" si="91"/>
        <v>0.12214466027546525</v>
      </c>
      <c r="O496" s="13">
        <f t="shared" si="92"/>
        <v>0.12214466027546525</v>
      </c>
      <c r="Q496">
        <v>25.172926193548381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4.1333333330000004</v>
      </c>
      <c r="G497" s="13">
        <f t="shared" si="86"/>
        <v>0</v>
      </c>
      <c r="H497" s="13">
        <f t="shared" si="87"/>
        <v>4.1333333330000004</v>
      </c>
      <c r="I497" s="16">
        <f t="shared" si="95"/>
        <v>4.1362278829959918</v>
      </c>
      <c r="J497" s="13">
        <f t="shared" si="88"/>
        <v>4.1354277532453763</v>
      </c>
      <c r="K497" s="13">
        <f t="shared" si="89"/>
        <v>8.0012975061549696E-4</v>
      </c>
      <c r="L497" s="13">
        <f t="shared" si="90"/>
        <v>0</v>
      </c>
      <c r="M497" s="13">
        <f t="shared" si="96"/>
        <v>2.2081234168563837</v>
      </c>
      <c r="N497" s="13">
        <f t="shared" si="91"/>
        <v>0.11574225611423591</v>
      </c>
      <c r="O497" s="13">
        <f t="shared" si="92"/>
        <v>0.11574225611423591</v>
      </c>
      <c r="Q497">
        <v>25.845953292947861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8.58</v>
      </c>
      <c r="G498" s="13">
        <f t="shared" si="86"/>
        <v>0</v>
      </c>
      <c r="H498" s="13">
        <f t="shared" si="87"/>
        <v>8.58</v>
      </c>
      <c r="I498" s="16">
        <f t="shared" si="95"/>
        <v>8.5808001297506156</v>
      </c>
      <c r="J498" s="13">
        <f t="shared" si="88"/>
        <v>8.5705458615155727</v>
      </c>
      <c r="K498" s="13">
        <f t="shared" si="89"/>
        <v>1.0254268235042829E-2</v>
      </c>
      <c r="L498" s="13">
        <f t="shared" si="90"/>
        <v>0</v>
      </c>
      <c r="M498" s="13">
        <f t="shared" si="96"/>
        <v>2.0923811607421476</v>
      </c>
      <c r="N498" s="13">
        <f t="shared" si="91"/>
        <v>0.10967544402024294</v>
      </c>
      <c r="O498" s="13">
        <f t="shared" si="92"/>
        <v>0.10967544402024294</v>
      </c>
      <c r="Q498">
        <v>23.24503786207282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54.673333329999998</v>
      </c>
      <c r="G499" s="13">
        <f t="shared" si="86"/>
        <v>0</v>
      </c>
      <c r="H499" s="13">
        <f t="shared" si="87"/>
        <v>54.673333329999998</v>
      </c>
      <c r="I499" s="16">
        <f t="shared" si="95"/>
        <v>54.683587598235043</v>
      </c>
      <c r="J499" s="13">
        <f t="shared" si="88"/>
        <v>50.532192886636906</v>
      </c>
      <c r="K499" s="13">
        <f t="shared" si="89"/>
        <v>4.1513947115981367</v>
      </c>
      <c r="L499" s="13">
        <f t="shared" si="90"/>
        <v>0</v>
      </c>
      <c r="M499" s="13">
        <f t="shared" si="96"/>
        <v>1.9827057167219047</v>
      </c>
      <c r="N499" s="13">
        <f t="shared" si="91"/>
        <v>0.10392663340833178</v>
      </c>
      <c r="O499" s="13">
        <f t="shared" si="92"/>
        <v>0.10392663340833178</v>
      </c>
      <c r="Q499">
        <v>19.248974517605721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13.366666670000001</v>
      </c>
      <c r="G500" s="13">
        <f t="shared" si="86"/>
        <v>0</v>
      </c>
      <c r="H500" s="13">
        <f t="shared" si="87"/>
        <v>13.366666670000001</v>
      </c>
      <c r="I500" s="16">
        <f t="shared" si="95"/>
        <v>17.518061381598137</v>
      </c>
      <c r="J500" s="13">
        <f t="shared" si="88"/>
        <v>17.298088601725652</v>
      </c>
      <c r="K500" s="13">
        <f t="shared" si="89"/>
        <v>0.21997277987248509</v>
      </c>
      <c r="L500" s="13">
        <f t="shared" si="90"/>
        <v>0</v>
      </c>
      <c r="M500" s="13">
        <f t="shared" si="96"/>
        <v>1.8787790833135729</v>
      </c>
      <c r="N500" s="13">
        <f t="shared" si="91"/>
        <v>9.8479155731489687E-2</v>
      </c>
      <c r="O500" s="13">
        <f t="shared" si="92"/>
        <v>9.8479155731489687E-2</v>
      </c>
      <c r="Q500">
        <v>16.579023223709871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101.7866667</v>
      </c>
      <c r="G501" s="13">
        <f t="shared" si="86"/>
        <v>0.89310561829609902</v>
      </c>
      <c r="H501" s="13">
        <f t="shared" si="87"/>
        <v>100.89356108170389</v>
      </c>
      <c r="I501" s="16">
        <f t="shared" si="95"/>
        <v>101.11353386157637</v>
      </c>
      <c r="J501" s="13">
        <f t="shared" si="88"/>
        <v>67.307816439330509</v>
      </c>
      <c r="K501" s="13">
        <f t="shared" si="89"/>
        <v>33.805717422245863</v>
      </c>
      <c r="L501" s="13">
        <f t="shared" si="90"/>
        <v>0.72234206696469683</v>
      </c>
      <c r="M501" s="13">
        <f t="shared" si="96"/>
        <v>2.5026419945467802</v>
      </c>
      <c r="N501" s="13">
        <f t="shared" si="91"/>
        <v>0.13117990982019245</v>
      </c>
      <c r="O501" s="13">
        <f t="shared" si="92"/>
        <v>1.0242855281162915</v>
      </c>
      <c r="Q501">
        <v>13.796152826824439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3.9533333329999998</v>
      </c>
      <c r="G502" s="13">
        <f t="shared" si="86"/>
        <v>0</v>
      </c>
      <c r="H502" s="13">
        <f t="shared" si="87"/>
        <v>3.9533333329999998</v>
      </c>
      <c r="I502" s="16">
        <f t="shared" si="95"/>
        <v>37.036708688281166</v>
      </c>
      <c r="J502" s="13">
        <f t="shared" si="88"/>
        <v>33.775616413535211</v>
      </c>
      <c r="K502" s="13">
        <f t="shared" si="89"/>
        <v>3.2610922747459554</v>
      </c>
      <c r="L502" s="13">
        <f t="shared" si="90"/>
        <v>0</v>
      </c>
      <c r="M502" s="13">
        <f t="shared" si="96"/>
        <v>2.3714620847265877</v>
      </c>
      <c r="N502" s="13">
        <f t="shared" si="91"/>
        <v>0.12430390886682789</v>
      </c>
      <c r="O502" s="13">
        <f t="shared" si="92"/>
        <v>0.12430390886682789</v>
      </c>
      <c r="Q502">
        <v>12.464105489930009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3.2733333330000001</v>
      </c>
      <c r="G503" s="13">
        <f t="shared" si="86"/>
        <v>0</v>
      </c>
      <c r="H503" s="13">
        <f t="shared" si="87"/>
        <v>3.2733333330000001</v>
      </c>
      <c r="I503" s="16">
        <f t="shared" si="95"/>
        <v>6.5344256077459555</v>
      </c>
      <c r="J503" s="13">
        <f t="shared" si="88"/>
        <v>6.516901935799809</v>
      </c>
      <c r="K503" s="13">
        <f t="shared" si="89"/>
        <v>1.7523671946146457E-2</v>
      </c>
      <c r="L503" s="13">
        <f t="shared" si="90"/>
        <v>0</v>
      </c>
      <c r="M503" s="13">
        <f t="shared" si="96"/>
        <v>2.2471581758597599</v>
      </c>
      <c r="N503" s="13">
        <f t="shared" si="91"/>
        <v>0.11778832430020637</v>
      </c>
      <c r="O503" s="13">
        <f t="shared" si="92"/>
        <v>0.11778832430020637</v>
      </c>
      <c r="Q503">
        <v>13.610025222580649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24.133333329999999</v>
      </c>
      <c r="G504" s="13">
        <f t="shared" si="86"/>
        <v>0</v>
      </c>
      <c r="H504" s="13">
        <f t="shared" si="87"/>
        <v>24.133333329999999</v>
      </c>
      <c r="I504" s="16">
        <f t="shared" si="95"/>
        <v>24.150857001946147</v>
      </c>
      <c r="J504" s="13">
        <f t="shared" si="88"/>
        <v>23.456245697533411</v>
      </c>
      <c r="K504" s="13">
        <f t="shared" si="89"/>
        <v>0.69461130441273511</v>
      </c>
      <c r="L504" s="13">
        <f t="shared" si="90"/>
        <v>0</v>
      </c>
      <c r="M504" s="13">
        <f t="shared" si="96"/>
        <v>2.1293698515595536</v>
      </c>
      <c r="N504" s="13">
        <f t="shared" si="91"/>
        <v>0.11161426432948697</v>
      </c>
      <c r="O504" s="13">
        <f t="shared" si="92"/>
        <v>0.11161426432948697</v>
      </c>
      <c r="Q504">
        <v>15.06815878319679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11.973333330000001</v>
      </c>
      <c r="G505" s="13">
        <f t="shared" si="86"/>
        <v>0</v>
      </c>
      <c r="H505" s="13">
        <f t="shared" si="87"/>
        <v>11.973333330000001</v>
      </c>
      <c r="I505" s="16">
        <f t="shared" si="95"/>
        <v>12.667944634412736</v>
      </c>
      <c r="J505" s="13">
        <f t="shared" si="88"/>
        <v>12.575948606976132</v>
      </c>
      <c r="K505" s="13">
        <f t="shared" si="89"/>
        <v>9.1996027436604066E-2</v>
      </c>
      <c r="L505" s="13">
        <f t="shared" si="90"/>
        <v>0</v>
      </c>
      <c r="M505" s="13">
        <f t="shared" si="96"/>
        <v>2.0177555872300665</v>
      </c>
      <c r="N505" s="13">
        <f t="shared" si="91"/>
        <v>0.10576382740670978</v>
      </c>
      <c r="O505" s="13">
        <f t="shared" si="92"/>
        <v>0.10576382740670978</v>
      </c>
      <c r="Q505">
        <v>15.91857639253729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7.7866666670000004</v>
      </c>
      <c r="G506" s="13">
        <f t="shared" si="86"/>
        <v>0</v>
      </c>
      <c r="H506" s="13">
        <f t="shared" si="87"/>
        <v>7.7866666670000004</v>
      </c>
      <c r="I506" s="16">
        <f t="shared" si="95"/>
        <v>7.8786626944366045</v>
      </c>
      <c r="J506" s="13">
        <f t="shared" si="88"/>
        <v>7.8596770931007676</v>
      </c>
      <c r="K506" s="13">
        <f t="shared" si="89"/>
        <v>1.8985601335836932E-2</v>
      </c>
      <c r="L506" s="13">
        <f t="shared" si="90"/>
        <v>0</v>
      </c>
      <c r="M506" s="13">
        <f t="shared" si="96"/>
        <v>1.9119917598233567</v>
      </c>
      <c r="N506" s="13">
        <f t="shared" si="91"/>
        <v>0.10022005032166045</v>
      </c>
      <c r="O506" s="13">
        <f t="shared" si="92"/>
        <v>0.10022005032166045</v>
      </c>
      <c r="Q506">
        <v>17.06192614155054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3.846666667</v>
      </c>
      <c r="G507" s="13">
        <f t="shared" si="86"/>
        <v>0</v>
      </c>
      <c r="H507" s="13">
        <f t="shared" si="87"/>
        <v>3.846666667</v>
      </c>
      <c r="I507" s="16">
        <f t="shared" si="95"/>
        <v>3.865652268335837</v>
      </c>
      <c r="J507" s="13">
        <f t="shared" si="88"/>
        <v>3.8641937193915568</v>
      </c>
      <c r="K507" s="13">
        <f t="shared" si="89"/>
        <v>1.4585489442802135E-3</v>
      </c>
      <c r="L507" s="13">
        <f t="shared" si="90"/>
        <v>0</v>
      </c>
      <c r="M507" s="13">
        <f t="shared" si="96"/>
        <v>1.8117717095016963</v>
      </c>
      <c r="N507" s="13">
        <f t="shared" si="91"/>
        <v>9.4966859017423827E-2</v>
      </c>
      <c r="O507" s="13">
        <f t="shared" si="92"/>
        <v>9.4966859017423827E-2</v>
      </c>
      <c r="Q507">
        <v>20.12501274476131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19.399999999999999</v>
      </c>
      <c r="G508" s="13">
        <f t="shared" si="86"/>
        <v>0</v>
      </c>
      <c r="H508" s="13">
        <f t="shared" si="87"/>
        <v>19.399999999999999</v>
      </c>
      <c r="I508" s="16">
        <f t="shared" si="95"/>
        <v>19.40145854894428</v>
      </c>
      <c r="J508" s="13">
        <f t="shared" si="88"/>
        <v>19.297557607564386</v>
      </c>
      <c r="K508" s="13">
        <f t="shared" si="89"/>
        <v>0.10390094137989436</v>
      </c>
      <c r="L508" s="13">
        <f t="shared" si="90"/>
        <v>0</v>
      </c>
      <c r="M508" s="13">
        <f t="shared" si="96"/>
        <v>1.7168048504842726</v>
      </c>
      <c r="N508" s="13">
        <f t="shared" si="91"/>
        <v>8.9989021984017606E-2</v>
      </c>
      <c r="O508" s="13">
        <f t="shared" si="92"/>
        <v>8.9989021984017606E-2</v>
      </c>
      <c r="Q508">
        <v>24.139614986493381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9.5666666669999998</v>
      </c>
      <c r="G509" s="13">
        <f t="shared" si="86"/>
        <v>0</v>
      </c>
      <c r="H509" s="13">
        <f t="shared" si="87"/>
        <v>9.5666666669999998</v>
      </c>
      <c r="I509" s="16">
        <f t="shared" si="95"/>
        <v>9.6705676083798942</v>
      </c>
      <c r="J509" s="13">
        <f t="shared" si="88"/>
        <v>9.6577849234833195</v>
      </c>
      <c r="K509" s="13">
        <f t="shared" si="89"/>
        <v>1.2782684896574636E-2</v>
      </c>
      <c r="L509" s="13">
        <f t="shared" si="90"/>
        <v>0</v>
      </c>
      <c r="M509" s="13">
        <f t="shared" si="96"/>
        <v>1.626815828500255</v>
      </c>
      <c r="N509" s="13">
        <f t="shared" si="91"/>
        <v>8.5272106094971892E-2</v>
      </c>
      <c r="O509" s="13">
        <f t="shared" si="92"/>
        <v>8.5272106094971892E-2</v>
      </c>
      <c r="Q509">
        <v>24.229955193548381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3.6266666669999998</v>
      </c>
      <c r="G510" s="13">
        <f t="shared" si="86"/>
        <v>0</v>
      </c>
      <c r="H510" s="13">
        <f t="shared" si="87"/>
        <v>3.6266666669999998</v>
      </c>
      <c r="I510" s="16">
        <f t="shared" si="95"/>
        <v>3.6394493518965745</v>
      </c>
      <c r="J510" s="13">
        <f t="shared" si="88"/>
        <v>3.6386570782092647</v>
      </c>
      <c r="K510" s="13">
        <f t="shared" si="89"/>
        <v>7.9227368730983017E-4</v>
      </c>
      <c r="L510" s="13">
        <f t="shared" si="90"/>
        <v>0</v>
      </c>
      <c r="M510" s="13">
        <f t="shared" si="96"/>
        <v>1.541543722405283</v>
      </c>
      <c r="N510" s="13">
        <f t="shared" si="91"/>
        <v>8.080243475880379E-2</v>
      </c>
      <c r="O510" s="13">
        <f t="shared" si="92"/>
        <v>8.080243475880379E-2</v>
      </c>
      <c r="Q510">
        <v>23.166253313477291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39.713333329999998</v>
      </c>
      <c r="G511" s="13">
        <f t="shared" si="86"/>
        <v>0</v>
      </c>
      <c r="H511" s="13">
        <f t="shared" si="87"/>
        <v>39.713333329999998</v>
      </c>
      <c r="I511" s="16">
        <f t="shared" si="95"/>
        <v>39.714125603687307</v>
      </c>
      <c r="J511" s="13">
        <f t="shared" si="88"/>
        <v>37.727563427768899</v>
      </c>
      <c r="K511" s="13">
        <f t="shared" si="89"/>
        <v>1.986562175918408</v>
      </c>
      <c r="L511" s="13">
        <f t="shared" si="90"/>
        <v>0</v>
      </c>
      <c r="M511" s="13">
        <f t="shared" si="96"/>
        <v>1.4607412876464791</v>
      </c>
      <c r="N511" s="13">
        <f t="shared" si="91"/>
        <v>7.6567048264048101E-2</v>
      </c>
      <c r="O511" s="13">
        <f t="shared" si="92"/>
        <v>7.6567048264048101E-2</v>
      </c>
      <c r="Q511">
        <v>17.972477376848762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50.040318779279332</v>
      </c>
      <c r="G512" s="13">
        <f t="shared" si="86"/>
        <v>0</v>
      </c>
      <c r="H512" s="13">
        <f t="shared" si="87"/>
        <v>50.040318779279332</v>
      </c>
      <c r="I512" s="16">
        <f t="shared" si="95"/>
        <v>52.02688095519774</v>
      </c>
      <c r="J512" s="13">
        <f t="shared" si="88"/>
        <v>45.350389954425722</v>
      </c>
      <c r="K512" s="13">
        <f t="shared" si="89"/>
        <v>6.6764910007720175</v>
      </c>
      <c r="L512" s="13">
        <f t="shared" si="90"/>
        <v>0</v>
      </c>
      <c r="M512" s="13">
        <f t="shared" si="96"/>
        <v>1.384174239382431</v>
      </c>
      <c r="N512" s="13">
        <f t="shared" si="91"/>
        <v>7.255366620286556E-2</v>
      </c>
      <c r="O512" s="13">
        <f t="shared" si="92"/>
        <v>7.255366620286556E-2</v>
      </c>
      <c r="Q512">
        <v>14.16688414768913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108.19333330000001</v>
      </c>
      <c r="G513" s="13">
        <f t="shared" si="86"/>
        <v>1.0212389502960992</v>
      </c>
      <c r="H513" s="13">
        <f t="shared" si="87"/>
        <v>107.17209434970391</v>
      </c>
      <c r="I513" s="16">
        <f t="shared" si="95"/>
        <v>113.84858535047593</v>
      </c>
      <c r="J513" s="13">
        <f t="shared" si="88"/>
        <v>71.387291869169502</v>
      </c>
      <c r="K513" s="13">
        <f t="shared" si="89"/>
        <v>42.461293481306427</v>
      </c>
      <c r="L513" s="13">
        <f t="shared" si="90"/>
        <v>1.0753350549546126</v>
      </c>
      <c r="M513" s="13">
        <f t="shared" si="96"/>
        <v>2.3869556281341779</v>
      </c>
      <c r="N513" s="13">
        <f t="shared" si="91"/>
        <v>0.12511602727266924</v>
      </c>
      <c r="O513" s="13">
        <f t="shared" si="92"/>
        <v>1.1463549775687685</v>
      </c>
      <c r="Q513">
        <v>14.026500581928129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8.84</v>
      </c>
      <c r="G514" s="13">
        <f t="shared" si="86"/>
        <v>0</v>
      </c>
      <c r="H514" s="13">
        <f t="shared" si="87"/>
        <v>8.84</v>
      </c>
      <c r="I514" s="16">
        <f t="shared" si="95"/>
        <v>50.225958426351816</v>
      </c>
      <c r="J514" s="13">
        <f t="shared" si="88"/>
        <v>42.768662827815653</v>
      </c>
      <c r="K514" s="13">
        <f t="shared" si="89"/>
        <v>7.4572955985361631</v>
      </c>
      <c r="L514" s="13">
        <f t="shared" si="90"/>
        <v>0</v>
      </c>
      <c r="M514" s="13">
        <f t="shared" si="96"/>
        <v>2.2618396008615087</v>
      </c>
      <c r="N514" s="13">
        <f t="shared" si="91"/>
        <v>0.11855787424460827</v>
      </c>
      <c r="O514" s="13">
        <f t="shared" si="92"/>
        <v>0.11855787424460827</v>
      </c>
      <c r="Q514">
        <v>12.33011122258065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4.6666667000000002E-2</v>
      </c>
      <c r="G515" s="13">
        <f t="shared" si="86"/>
        <v>0</v>
      </c>
      <c r="H515" s="13">
        <f t="shared" si="87"/>
        <v>4.6666667000000002E-2</v>
      </c>
      <c r="I515" s="16">
        <f t="shared" si="95"/>
        <v>7.5039622655361633</v>
      </c>
      <c r="J515" s="13">
        <f t="shared" si="88"/>
        <v>7.4791926681384489</v>
      </c>
      <c r="K515" s="13">
        <f t="shared" si="89"/>
        <v>2.4769597397714449E-2</v>
      </c>
      <c r="L515" s="13">
        <f t="shared" si="90"/>
        <v>0</v>
      </c>
      <c r="M515" s="13">
        <f t="shared" si="96"/>
        <v>2.1432817266169004</v>
      </c>
      <c r="N515" s="13">
        <f t="shared" si="91"/>
        <v>0.11234347710519724</v>
      </c>
      <c r="O515" s="13">
        <f t="shared" si="92"/>
        <v>0.11234347710519724</v>
      </c>
      <c r="Q515">
        <v>14.10292524367904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13.52</v>
      </c>
      <c r="G516" s="13">
        <f t="shared" si="86"/>
        <v>0</v>
      </c>
      <c r="H516" s="13">
        <f t="shared" si="87"/>
        <v>13.52</v>
      </c>
      <c r="I516" s="16">
        <f t="shared" si="95"/>
        <v>13.544769597397714</v>
      </c>
      <c r="J516" s="13">
        <f t="shared" si="88"/>
        <v>13.392057438137844</v>
      </c>
      <c r="K516" s="13">
        <f t="shared" si="89"/>
        <v>0.15271215925987036</v>
      </c>
      <c r="L516" s="13">
        <f t="shared" si="90"/>
        <v>0</v>
      </c>
      <c r="M516" s="13">
        <f t="shared" si="96"/>
        <v>2.0309382495117032</v>
      </c>
      <c r="N516" s="13">
        <f t="shared" si="91"/>
        <v>0.10645481734976327</v>
      </c>
      <c r="O516" s="13">
        <f t="shared" si="92"/>
        <v>0.10645481734976327</v>
      </c>
      <c r="Q516">
        <v>13.67352721685444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80.253333330000004</v>
      </c>
      <c r="G517" s="13">
        <f t="shared" si="86"/>
        <v>0.4624389508960991</v>
      </c>
      <c r="H517" s="13">
        <f t="shared" si="87"/>
        <v>79.790894379103904</v>
      </c>
      <c r="I517" s="16">
        <f t="shared" si="95"/>
        <v>79.943606538363781</v>
      </c>
      <c r="J517" s="13">
        <f t="shared" si="88"/>
        <v>62.271085342357388</v>
      </c>
      <c r="K517" s="13">
        <f t="shared" si="89"/>
        <v>17.672521196006393</v>
      </c>
      <c r="L517" s="13">
        <f t="shared" si="90"/>
        <v>6.4395663066306313E-2</v>
      </c>
      <c r="M517" s="13">
        <f t="shared" si="96"/>
        <v>1.9888790952282465</v>
      </c>
      <c r="N517" s="13">
        <f t="shared" si="91"/>
        <v>0.10425022073624861</v>
      </c>
      <c r="O517" s="13">
        <f t="shared" si="92"/>
        <v>0.56668917163234767</v>
      </c>
      <c r="Q517">
        <v>15.182625502114229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95.74</v>
      </c>
      <c r="G518" s="13">
        <f t="shared" ref="G518:G581" si="100">IF((F518-$J$2)&gt;0,$I$2*(F518-$J$2),0)</f>
        <v>0.77217228429609897</v>
      </c>
      <c r="H518" s="13">
        <f t="shared" ref="H518:H581" si="101">F518-G518</f>
        <v>94.967827715703891</v>
      </c>
      <c r="I518" s="16">
        <f t="shared" si="95"/>
        <v>112.57595324864397</v>
      </c>
      <c r="J518" s="13">
        <f t="shared" ref="J518:J581" si="102">I518/SQRT(1+(I518/($K$2*(300+(25*Q518)+0.05*(Q518)^3)))^2)</f>
        <v>74.637236366214808</v>
      </c>
      <c r="K518" s="13">
        <f t="shared" ref="K518:K581" si="103">I518-J518</f>
        <v>37.938716882429162</v>
      </c>
      <c r="L518" s="13">
        <f t="shared" ref="L518:L581" si="104">IF(K518&gt;$N$2,(K518-$N$2)/$L$2,0)</f>
        <v>0.89089466460302846</v>
      </c>
      <c r="M518" s="13">
        <f t="shared" si="96"/>
        <v>2.7755235390950261</v>
      </c>
      <c r="N518" s="13">
        <f t="shared" ref="N518:N581" si="105">$M$2*M518</f>
        <v>0.14548342445929544</v>
      </c>
      <c r="O518" s="13">
        <f t="shared" ref="O518:O581" si="106">N518+G518</f>
        <v>0.91765570875539437</v>
      </c>
      <c r="Q518">
        <v>15.240180277628999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1.0333333330000001</v>
      </c>
      <c r="G519" s="13">
        <f t="shared" si="100"/>
        <v>0</v>
      </c>
      <c r="H519" s="13">
        <f t="shared" si="101"/>
        <v>1.0333333330000001</v>
      </c>
      <c r="I519" s="16">
        <f t="shared" ref="I519:I582" si="108">H519+K518-L518</f>
        <v>38.081155550826132</v>
      </c>
      <c r="J519" s="13">
        <f t="shared" si="102"/>
        <v>36.817641426582504</v>
      </c>
      <c r="K519" s="13">
        <f t="shared" si="103"/>
        <v>1.2635141242436276</v>
      </c>
      <c r="L519" s="13">
        <f t="shared" si="104"/>
        <v>0</v>
      </c>
      <c r="M519" s="13">
        <f t="shared" ref="M519:M582" si="109">L519+M518-N518</f>
        <v>2.6300401146357308</v>
      </c>
      <c r="N519" s="13">
        <f t="shared" si="105"/>
        <v>0.13785768232658607</v>
      </c>
      <c r="O519" s="13">
        <f t="shared" si="106"/>
        <v>0.13785768232658607</v>
      </c>
      <c r="Q519">
        <v>20.466478531091362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0.50666666699999996</v>
      </c>
      <c r="G520" s="13">
        <f t="shared" si="100"/>
        <v>0</v>
      </c>
      <c r="H520" s="13">
        <f t="shared" si="101"/>
        <v>0.50666666699999996</v>
      </c>
      <c r="I520" s="16">
        <f t="shared" si="108"/>
        <v>1.7701807912436276</v>
      </c>
      <c r="J520" s="13">
        <f t="shared" si="102"/>
        <v>1.7700776244108849</v>
      </c>
      <c r="K520" s="13">
        <f t="shared" si="103"/>
        <v>1.03166832742696E-4</v>
      </c>
      <c r="L520" s="13">
        <f t="shared" si="104"/>
        <v>0</v>
      </c>
      <c r="M520" s="13">
        <f t="shared" si="109"/>
        <v>2.4921824323091446</v>
      </c>
      <c r="N520" s="13">
        <f t="shared" si="105"/>
        <v>0.13063165544178695</v>
      </c>
      <c r="O520" s="13">
        <f t="shared" si="106"/>
        <v>0.13063165544178695</v>
      </c>
      <c r="Q520">
        <v>22.289733320017049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11.16</v>
      </c>
      <c r="G521" s="13">
        <f t="shared" si="100"/>
        <v>0</v>
      </c>
      <c r="H521" s="13">
        <f t="shared" si="101"/>
        <v>11.16</v>
      </c>
      <c r="I521" s="16">
        <f t="shared" si="108"/>
        <v>11.160103166832743</v>
      </c>
      <c r="J521" s="13">
        <f t="shared" si="102"/>
        <v>11.143289032174245</v>
      </c>
      <c r="K521" s="13">
        <f t="shared" si="103"/>
        <v>1.6814134658497792E-2</v>
      </c>
      <c r="L521" s="13">
        <f t="shared" si="104"/>
        <v>0</v>
      </c>
      <c r="M521" s="13">
        <f t="shared" si="109"/>
        <v>2.3615507768673578</v>
      </c>
      <c r="N521" s="13">
        <f t="shared" si="105"/>
        <v>0.12378439210254161</v>
      </c>
      <c r="O521" s="13">
        <f t="shared" si="106"/>
        <v>0.12378439210254161</v>
      </c>
      <c r="Q521">
        <v>25.344711193548381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5.5333333329999999</v>
      </c>
      <c r="G522" s="13">
        <f t="shared" si="100"/>
        <v>0</v>
      </c>
      <c r="H522" s="13">
        <f t="shared" si="101"/>
        <v>5.5333333329999999</v>
      </c>
      <c r="I522" s="16">
        <f t="shared" si="108"/>
        <v>5.5501474676584976</v>
      </c>
      <c r="J522" s="13">
        <f t="shared" si="102"/>
        <v>5.5461375773998505</v>
      </c>
      <c r="K522" s="13">
        <f t="shared" si="103"/>
        <v>4.0098902586471752E-3</v>
      </c>
      <c r="L522" s="13">
        <f t="shared" si="104"/>
        <v>0</v>
      </c>
      <c r="M522" s="13">
        <f t="shared" si="109"/>
        <v>2.2377663847648162</v>
      </c>
      <c r="N522" s="13">
        <f t="shared" si="105"/>
        <v>0.11729603882287108</v>
      </c>
      <c r="O522" s="13">
        <f t="shared" si="106"/>
        <v>0.11729603882287108</v>
      </c>
      <c r="Q522">
        <v>20.64212830998818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65.793333329999996</v>
      </c>
      <c r="G523" s="13">
        <f t="shared" si="100"/>
        <v>0.17323895089609892</v>
      </c>
      <c r="H523" s="13">
        <f t="shared" si="101"/>
        <v>65.620094379103904</v>
      </c>
      <c r="I523" s="16">
        <f t="shared" si="108"/>
        <v>65.624104269362547</v>
      </c>
      <c r="J523" s="13">
        <f t="shared" si="102"/>
        <v>57.25373264202134</v>
      </c>
      <c r="K523" s="13">
        <f t="shared" si="103"/>
        <v>8.370371627341207</v>
      </c>
      <c r="L523" s="13">
        <f t="shared" si="104"/>
        <v>0</v>
      </c>
      <c r="M523" s="13">
        <f t="shared" si="109"/>
        <v>2.1204703459419449</v>
      </c>
      <c r="N523" s="13">
        <f t="shared" si="105"/>
        <v>0.11114778276843829</v>
      </c>
      <c r="O523" s="13">
        <f t="shared" si="106"/>
        <v>0.28438673366453721</v>
      </c>
      <c r="Q523">
        <v>17.53852844810358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90.993333329999999</v>
      </c>
      <c r="G524" s="13">
        <f t="shared" si="100"/>
        <v>0.67723895089609898</v>
      </c>
      <c r="H524" s="13">
        <f t="shared" si="101"/>
        <v>90.316094379103902</v>
      </c>
      <c r="I524" s="16">
        <f t="shared" si="108"/>
        <v>98.686466006445102</v>
      </c>
      <c r="J524" s="13">
        <f t="shared" si="102"/>
        <v>76.199542181799472</v>
      </c>
      <c r="K524" s="13">
        <f t="shared" si="103"/>
        <v>22.486923824645629</v>
      </c>
      <c r="L524" s="13">
        <f t="shared" si="104"/>
        <v>0.2607373458929394</v>
      </c>
      <c r="M524" s="13">
        <f t="shared" si="109"/>
        <v>2.2700599090664459</v>
      </c>
      <c r="N524" s="13">
        <f t="shared" si="105"/>
        <v>0.11898875460678854</v>
      </c>
      <c r="O524" s="13">
        <f t="shared" si="106"/>
        <v>0.79622770550288746</v>
      </c>
      <c r="Q524">
        <v>17.86824662222168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8.48</v>
      </c>
      <c r="G525" s="13">
        <f t="shared" si="100"/>
        <v>0</v>
      </c>
      <c r="H525" s="13">
        <f t="shared" si="101"/>
        <v>8.48</v>
      </c>
      <c r="I525" s="16">
        <f t="shared" si="108"/>
        <v>30.706186478752691</v>
      </c>
      <c r="J525" s="13">
        <f t="shared" si="102"/>
        <v>28.930153781654607</v>
      </c>
      <c r="K525" s="13">
        <f t="shared" si="103"/>
        <v>1.7760326970980849</v>
      </c>
      <c r="L525" s="13">
        <f t="shared" si="104"/>
        <v>0</v>
      </c>
      <c r="M525" s="13">
        <f t="shared" si="109"/>
        <v>2.1510711544596575</v>
      </c>
      <c r="N525" s="13">
        <f t="shared" si="105"/>
        <v>0.11275177219662075</v>
      </c>
      <c r="O525" s="13">
        <f t="shared" si="106"/>
        <v>0.11275177219662075</v>
      </c>
      <c r="Q525">
        <v>13.15743670268213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26.90666667</v>
      </c>
      <c r="G526" s="13">
        <f t="shared" si="100"/>
        <v>0</v>
      </c>
      <c r="H526" s="13">
        <f t="shared" si="101"/>
        <v>26.90666667</v>
      </c>
      <c r="I526" s="16">
        <f t="shared" si="108"/>
        <v>28.682699367098085</v>
      </c>
      <c r="J526" s="13">
        <f t="shared" si="102"/>
        <v>26.58757762483021</v>
      </c>
      <c r="K526" s="13">
        <f t="shared" si="103"/>
        <v>2.0951217422678745</v>
      </c>
      <c r="L526" s="13">
        <f t="shared" si="104"/>
        <v>0</v>
      </c>
      <c r="M526" s="13">
        <f t="shared" si="109"/>
        <v>2.0383193822630368</v>
      </c>
      <c r="N526" s="13">
        <f t="shared" si="105"/>
        <v>0.10684171101286036</v>
      </c>
      <c r="O526" s="13">
        <f t="shared" si="106"/>
        <v>0.10684171101286036</v>
      </c>
      <c r="Q526">
        <v>10.244565922936239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7.6266666670000003</v>
      </c>
      <c r="G527" s="13">
        <f t="shared" si="100"/>
        <v>0</v>
      </c>
      <c r="H527" s="13">
        <f t="shared" si="101"/>
        <v>7.6266666670000003</v>
      </c>
      <c r="I527" s="16">
        <f t="shared" si="108"/>
        <v>9.7217884092678748</v>
      </c>
      <c r="J527" s="13">
        <f t="shared" si="102"/>
        <v>9.6482988268539227</v>
      </c>
      <c r="K527" s="13">
        <f t="shared" si="103"/>
        <v>7.3489582413952093E-2</v>
      </c>
      <c r="L527" s="13">
        <f t="shared" si="104"/>
        <v>0</v>
      </c>
      <c r="M527" s="13">
        <f t="shared" si="109"/>
        <v>1.9314776712501764</v>
      </c>
      <c r="N527" s="13">
        <f t="shared" si="105"/>
        <v>0.10124143496608994</v>
      </c>
      <c r="O527" s="13">
        <f t="shared" si="106"/>
        <v>0.10124143496608994</v>
      </c>
      <c r="Q527">
        <v>11.78720422258065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25.626666669999999</v>
      </c>
      <c r="G528" s="13">
        <f t="shared" si="100"/>
        <v>0</v>
      </c>
      <c r="H528" s="13">
        <f t="shared" si="101"/>
        <v>25.626666669999999</v>
      </c>
      <c r="I528" s="16">
        <f t="shared" si="108"/>
        <v>25.700156252413951</v>
      </c>
      <c r="J528" s="13">
        <f t="shared" si="102"/>
        <v>24.907545049777518</v>
      </c>
      <c r="K528" s="13">
        <f t="shared" si="103"/>
        <v>0.79261120263643292</v>
      </c>
      <c r="L528" s="13">
        <f t="shared" si="104"/>
        <v>0</v>
      </c>
      <c r="M528" s="13">
        <f t="shared" si="109"/>
        <v>1.8302362362840865</v>
      </c>
      <c r="N528" s="13">
        <f t="shared" si="105"/>
        <v>9.5934706181926122E-2</v>
      </c>
      <c r="O528" s="13">
        <f t="shared" si="106"/>
        <v>9.5934706181926122E-2</v>
      </c>
      <c r="Q528">
        <v>15.43605188079955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20.193333330000002</v>
      </c>
      <c r="G529" s="13">
        <f t="shared" si="100"/>
        <v>0</v>
      </c>
      <c r="H529" s="13">
        <f t="shared" si="101"/>
        <v>20.193333330000002</v>
      </c>
      <c r="I529" s="16">
        <f t="shared" si="108"/>
        <v>20.985944532636434</v>
      </c>
      <c r="J529" s="13">
        <f t="shared" si="102"/>
        <v>20.402226391135017</v>
      </c>
      <c r="K529" s="13">
        <f t="shared" si="103"/>
        <v>0.58371814150141788</v>
      </c>
      <c r="L529" s="13">
        <f t="shared" si="104"/>
        <v>0</v>
      </c>
      <c r="M529" s="13">
        <f t="shared" si="109"/>
        <v>1.7343015301021603</v>
      </c>
      <c r="N529" s="13">
        <f t="shared" si="105"/>
        <v>9.0906137919668215E-2</v>
      </c>
      <c r="O529" s="13">
        <f t="shared" si="106"/>
        <v>9.0906137919668215E-2</v>
      </c>
      <c r="Q529">
        <v>13.29061134744277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18.186666670000001</v>
      </c>
      <c r="G530" s="13">
        <f t="shared" si="100"/>
        <v>0</v>
      </c>
      <c r="H530" s="13">
        <f t="shared" si="101"/>
        <v>18.186666670000001</v>
      </c>
      <c r="I530" s="16">
        <f t="shared" si="108"/>
        <v>18.770384811501419</v>
      </c>
      <c r="J530" s="13">
        <f t="shared" si="102"/>
        <v>18.614248150795813</v>
      </c>
      <c r="K530" s="13">
        <f t="shared" si="103"/>
        <v>0.15613666070560583</v>
      </c>
      <c r="L530" s="13">
        <f t="shared" si="104"/>
        <v>0</v>
      </c>
      <c r="M530" s="13">
        <f t="shared" si="109"/>
        <v>1.643395392182492</v>
      </c>
      <c r="N530" s="13">
        <f t="shared" si="105"/>
        <v>8.6141149958789839E-2</v>
      </c>
      <c r="O530" s="13">
        <f t="shared" si="106"/>
        <v>8.6141149958789839E-2</v>
      </c>
      <c r="Q530">
        <v>20.514637563139569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0.43333333299999999</v>
      </c>
      <c r="G531" s="13">
        <f t="shared" si="100"/>
        <v>0</v>
      </c>
      <c r="H531" s="13">
        <f t="shared" si="101"/>
        <v>0.43333333299999999</v>
      </c>
      <c r="I531" s="16">
        <f t="shared" si="108"/>
        <v>0.58946999370560582</v>
      </c>
      <c r="J531" s="13">
        <f t="shared" si="102"/>
        <v>0.58946669707821253</v>
      </c>
      <c r="K531" s="13">
        <f t="shared" si="103"/>
        <v>3.2966273932899526E-6</v>
      </c>
      <c r="L531" s="13">
        <f t="shared" si="104"/>
        <v>0</v>
      </c>
      <c r="M531" s="13">
        <f t="shared" si="109"/>
        <v>1.5572542422237021</v>
      </c>
      <c r="N531" s="13">
        <f t="shared" si="105"/>
        <v>8.1625926323917478E-2</v>
      </c>
      <c r="O531" s="13">
        <f t="shared" si="106"/>
        <v>8.1625926323917478E-2</v>
      </c>
      <c r="Q531">
        <v>23.317332111465308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3.14</v>
      </c>
      <c r="G532" s="13">
        <f t="shared" si="100"/>
        <v>0</v>
      </c>
      <c r="H532" s="13">
        <f t="shared" si="101"/>
        <v>3.14</v>
      </c>
      <c r="I532" s="16">
        <f t="shared" si="108"/>
        <v>3.1400032966273934</v>
      </c>
      <c r="J532" s="13">
        <f t="shared" si="102"/>
        <v>3.1395631650668725</v>
      </c>
      <c r="K532" s="13">
        <f t="shared" si="103"/>
        <v>4.4013156052091773E-4</v>
      </c>
      <c r="L532" s="13">
        <f t="shared" si="104"/>
        <v>0</v>
      </c>
      <c r="M532" s="13">
        <f t="shared" si="109"/>
        <v>1.4756283158997847</v>
      </c>
      <c r="N532" s="13">
        <f t="shared" si="105"/>
        <v>7.7347375225720841E-2</v>
      </c>
      <c r="O532" s="13">
        <f t="shared" si="106"/>
        <v>7.7347375225720841E-2</v>
      </c>
      <c r="Q532">
        <v>24.201050978978259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2.9533333329999998</v>
      </c>
      <c r="G533" s="13">
        <f t="shared" si="100"/>
        <v>0</v>
      </c>
      <c r="H533" s="13">
        <f t="shared" si="101"/>
        <v>2.9533333329999998</v>
      </c>
      <c r="I533" s="16">
        <f t="shared" si="108"/>
        <v>2.9537734645605207</v>
      </c>
      <c r="J533" s="13">
        <f t="shared" si="102"/>
        <v>2.9534066307909579</v>
      </c>
      <c r="K533" s="13">
        <f t="shared" si="103"/>
        <v>3.6683376956281322E-4</v>
      </c>
      <c r="L533" s="13">
        <f t="shared" si="104"/>
        <v>0</v>
      </c>
      <c r="M533" s="13">
        <f t="shared" si="109"/>
        <v>1.3982809406740639</v>
      </c>
      <c r="N533" s="13">
        <f t="shared" si="105"/>
        <v>7.3293091101564234E-2</v>
      </c>
      <c r="O533" s="13">
        <f t="shared" si="106"/>
        <v>7.3293091101564234E-2</v>
      </c>
      <c r="Q533">
        <v>24.19224119354838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17.48</v>
      </c>
      <c r="G534" s="13">
        <f t="shared" si="100"/>
        <v>0</v>
      </c>
      <c r="H534" s="13">
        <f t="shared" si="101"/>
        <v>17.48</v>
      </c>
      <c r="I534" s="16">
        <f t="shared" si="108"/>
        <v>17.480366833769562</v>
      </c>
      <c r="J534" s="13">
        <f t="shared" si="102"/>
        <v>17.39717645482903</v>
      </c>
      <c r="K534" s="13">
        <f t="shared" si="103"/>
        <v>8.3190378940532383E-2</v>
      </c>
      <c r="L534" s="13">
        <f t="shared" si="104"/>
        <v>0</v>
      </c>
      <c r="M534" s="13">
        <f t="shared" si="109"/>
        <v>1.3249878495724996</v>
      </c>
      <c r="N534" s="13">
        <f t="shared" si="105"/>
        <v>6.9451318645856866E-2</v>
      </c>
      <c r="O534" s="13">
        <f t="shared" si="106"/>
        <v>6.9451318645856866E-2</v>
      </c>
      <c r="Q534">
        <v>23.50027602435523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27.54666667</v>
      </c>
      <c r="G535" s="13">
        <f t="shared" si="100"/>
        <v>0</v>
      </c>
      <c r="H535" s="13">
        <f t="shared" si="101"/>
        <v>27.54666667</v>
      </c>
      <c r="I535" s="16">
        <f t="shared" si="108"/>
        <v>27.629857048940533</v>
      </c>
      <c r="J535" s="13">
        <f t="shared" si="102"/>
        <v>27.27786137935459</v>
      </c>
      <c r="K535" s="13">
        <f t="shared" si="103"/>
        <v>0.35199566958594275</v>
      </c>
      <c r="L535" s="13">
        <f t="shared" si="104"/>
        <v>0</v>
      </c>
      <c r="M535" s="13">
        <f t="shared" si="109"/>
        <v>1.2555365309266426</v>
      </c>
      <c r="N535" s="13">
        <f t="shared" si="105"/>
        <v>6.5810918725808826E-2</v>
      </c>
      <c r="O535" s="13">
        <f t="shared" si="106"/>
        <v>6.5810918725808826E-2</v>
      </c>
      <c r="Q535">
        <v>22.92312888311784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39.42</v>
      </c>
      <c r="G536" s="13">
        <f t="shared" si="100"/>
        <v>0</v>
      </c>
      <c r="H536" s="13">
        <f t="shared" si="101"/>
        <v>39.42</v>
      </c>
      <c r="I536" s="16">
        <f t="shared" si="108"/>
        <v>39.771995669585948</v>
      </c>
      <c r="J536" s="13">
        <f t="shared" si="102"/>
        <v>36.907744461263064</v>
      </c>
      <c r="K536" s="13">
        <f t="shared" si="103"/>
        <v>2.8642512083228837</v>
      </c>
      <c r="L536" s="13">
        <f t="shared" si="104"/>
        <v>0</v>
      </c>
      <c r="M536" s="13">
        <f t="shared" si="109"/>
        <v>1.1897256122008337</v>
      </c>
      <c r="N536" s="13">
        <f t="shared" si="105"/>
        <v>6.2361336083766157E-2</v>
      </c>
      <c r="O536" s="13">
        <f t="shared" si="106"/>
        <v>6.2361336083766157E-2</v>
      </c>
      <c r="Q536">
        <v>15.146301673323009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4.6466666669999999</v>
      </c>
      <c r="G537" s="13">
        <f t="shared" si="100"/>
        <v>0</v>
      </c>
      <c r="H537" s="13">
        <f t="shared" si="101"/>
        <v>4.6466666669999999</v>
      </c>
      <c r="I537" s="16">
        <f t="shared" si="108"/>
        <v>7.5109178753228836</v>
      </c>
      <c r="J537" s="13">
        <f t="shared" si="102"/>
        <v>7.477820421103301</v>
      </c>
      <c r="K537" s="13">
        <f t="shared" si="103"/>
        <v>3.3097454219582545E-2</v>
      </c>
      <c r="L537" s="13">
        <f t="shared" si="104"/>
        <v>0</v>
      </c>
      <c r="M537" s="13">
        <f t="shared" si="109"/>
        <v>1.1273642761170675</v>
      </c>
      <c r="N537" s="13">
        <f t="shared" si="105"/>
        <v>5.9092568732478805E-2</v>
      </c>
      <c r="O537" s="13">
        <f t="shared" si="106"/>
        <v>5.9092568732478805E-2</v>
      </c>
      <c r="Q537">
        <v>11.99667840068005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103.4066667</v>
      </c>
      <c r="G538" s="13">
        <f t="shared" si="100"/>
        <v>0.92550561829609901</v>
      </c>
      <c r="H538" s="13">
        <f t="shared" si="101"/>
        <v>102.4811610817039</v>
      </c>
      <c r="I538" s="16">
        <f t="shared" si="108"/>
        <v>102.51425853592349</v>
      </c>
      <c r="J538" s="13">
        <f t="shared" si="102"/>
        <v>61.807403313647342</v>
      </c>
      <c r="K538" s="13">
        <f t="shared" si="103"/>
        <v>40.706855222276147</v>
      </c>
      <c r="L538" s="13">
        <f t="shared" si="104"/>
        <v>1.0037852933820546</v>
      </c>
      <c r="M538" s="13">
        <f t="shared" si="109"/>
        <v>2.0720570007666437</v>
      </c>
      <c r="N538" s="13">
        <f t="shared" si="105"/>
        <v>0.10861012126190707</v>
      </c>
      <c r="O538" s="13">
        <f t="shared" si="106"/>
        <v>1.0341157395580061</v>
      </c>
      <c r="Q538">
        <v>11.57034822258065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50.04666667</v>
      </c>
      <c r="G539" s="13">
        <f t="shared" si="100"/>
        <v>0</v>
      </c>
      <c r="H539" s="13">
        <f t="shared" si="101"/>
        <v>50.04666667</v>
      </c>
      <c r="I539" s="16">
        <f t="shared" si="108"/>
        <v>89.749736598894103</v>
      </c>
      <c r="J539" s="13">
        <f t="shared" si="102"/>
        <v>59.305327501404022</v>
      </c>
      <c r="K539" s="13">
        <f t="shared" si="103"/>
        <v>30.44440909749008</v>
      </c>
      <c r="L539" s="13">
        <f t="shared" si="104"/>
        <v>0.58526069178933959</v>
      </c>
      <c r="M539" s="13">
        <f t="shared" si="109"/>
        <v>2.5487075712940759</v>
      </c>
      <c r="N539" s="13">
        <f t="shared" si="105"/>
        <v>0.1335945093580779</v>
      </c>
      <c r="O539" s="13">
        <f t="shared" si="106"/>
        <v>0.1335945093580779</v>
      </c>
      <c r="Q539">
        <v>11.861314938410009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0.56000000000000005</v>
      </c>
      <c r="G540" s="13">
        <f t="shared" si="100"/>
        <v>0</v>
      </c>
      <c r="H540" s="13">
        <f t="shared" si="101"/>
        <v>0.56000000000000005</v>
      </c>
      <c r="I540" s="16">
        <f t="shared" si="108"/>
        <v>30.419148405700739</v>
      </c>
      <c r="J540" s="13">
        <f t="shared" si="102"/>
        <v>29.02036134115497</v>
      </c>
      <c r="K540" s="13">
        <f t="shared" si="103"/>
        <v>1.3987870645457683</v>
      </c>
      <c r="L540" s="13">
        <f t="shared" si="104"/>
        <v>0</v>
      </c>
      <c r="M540" s="13">
        <f t="shared" si="109"/>
        <v>2.415113061935998</v>
      </c>
      <c r="N540" s="13">
        <f t="shared" si="105"/>
        <v>0.1265919433785043</v>
      </c>
      <c r="O540" s="13">
        <f t="shared" si="106"/>
        <v>0.1265919433785043</v>
      </c>
      <c r="Q540">
        <v>14.818460583849779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0.453333333</v>
      </c>
      <c r="G541" s="13">
        <f t="shared" si="100"/>
        <v>0</v>
      </c>
      <c r="H541" s="13">
        <f t="shared" si="101"/>
        <v>0.453333333</v>
      </c>
      <c r="I541" s="16">
        <f t="shared" si="108"/>
        <v>1.8521203975457683</v>
      </c>
      <c r="J541" s="13">
        <f t="shared" si="102"/>
        <v>1.8519297629011244</v>
      </c>
      <c r="K541" s="13">
        <f t="shared" si="103"/>
        <v>1.9063464464386115E-4</v>
      </c>
      <c r="L541" s="13">
        <f t="shared" si="104"/>
        <v>0</v>
      </c>
      <c r="M541" s="13">
        <f t="shared" si="109"/>
        <v>2.2885211185574938</v>
      </c>
      <c r="N541" s="13">
        <f t="shared" si="105"/>
        <v>0.11995642789025628</v>
      </c>
      <c r="O541" s="13">
        <f t="shared" si="106"/>
        <v>0.11995642789025628</v>
      </c>
      <c r="Q541">
        <v>18.909683468732538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11.8</v>
      </c>
      <c r="G542" s="13">
        <f t="shared" si="100"/>
        <v>0</v>
      </c>
      <c r="H542" s="13">
        <f t="shared" si="101"/>
        <v>11.8</v>
      </c>
      <c r="I542" s="16">
        <f t="shared" si="108"/>
        <v>11.800190634644645</v>
      </c>
      <c r="J542" s="13">
        <f t="shared" si="102"/>
        <v>11.739444710704404</v>
      </c>
      <c r="K542" s="13">
        <f t="shared" si="103"/>
        <v>6.0745923940240587E-2</v>
      </c>
      <c r="L542" s="13">
        <f t="shared" si="104"/>
        <v>0</v>
      </c>
      <c r="M542" s="13">
        <f t="shared" si="109"/>
        <v>2.1685646906672376</v>
      </c>
      <c r="N542" s="13">
        <f t="shared" si="105"/>
        <v>0.11366872336548427</v>
      </c>
      <c r="O542" s="13">
        <f t="shared" si="106"/>
        <v>0.11366872336548427</v>
      </c>
      <c r="Q542">
        <v>17.37924062364349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6.7</v>
      </c>
      <c r="G543" s="13">
        <f t="shared" si="100"/>
        <v>0</v>
      </c>
      <c r="H543" s="13">
        <f t="shared" si="101"/>
        <v>6.7</v>
      </c>
      <c r="I543" s="16">
        <f t="shared" si="108"/>
        <v>6.7607459239402408</v>
      </c>
      <c r="J543" s="13">
        <f t="shared" si="102"/>
        <v>6.753815854723296</v>
      </c>
      <c r="K543" s="13">
        <f t="shared" si="103"/>
        <v>6.9300692169447231E-3</v>
      </c>
      <c r="L543" s="13">
        <f t="shared" si="104"/>
        <v>0</v>
      </c>
      <c r="M543" s="13">
        <f t="shared" si="109"/>
        <v>2.0548959673017535</v>
      </c>
      <c r="N543" s="13">
        <f t="shared" si="105"/>
        <v>0.1077105987464011</v>
      </c>
      <c r="O543" s="13">
        <f t="shared" si="106"/>
        <v>0.1077105987464011</v>
      </c>
      <c r="Q543">
        <v>20.95550475632761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13.373333329999999</v>
      </c>
      <c r="G544" s="13">
        <f t="shared" si="100"/>
        <v>0</v>
      </c>
      <c r="H544" s="13">
        <f t="shared" si="101"/>
        <v>13.373333329999999</v>
      </c>
      <c r="I544" s="16">
        <f t="shared" si="108"/>
        <v>13.380263399216943</v>
      </c>
      <c r="J544" s="13">
        <f t="shared" si="102"/>
        <v>13.34980708980577</v>
      </c>
      <c r="K544" s="13">
        <f t="shared" si="103"/>
        <v>3.0456309411173166E-2</v>
      </c>
      <c r="L544" s="13">
        <f t="shared" si="104"/>
        <v>0</v>
      </c>
      <c r="M544" s="13">
        <f t="shared" si="109"/>
        <v>1.9471853685553524</v>
      </c>
      <c r="N544" s="13">
        <f t="shared" si="105"/>
        <v>0.10206477858474004</v>
      </c>
      <c r="O544" s="13">
        <f t="shared" si="106"/>
        <v>0.10206477858474004</v>
      </c>
      <c r="Q544">
        <v>24.978477634942351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13.41333333</v>
      </c>
      <c r="G545" s="13">
        <f t="shared" si="100"/>
        <v>0</v>
      </c>
      <c r="H545" s="13">
        <f t="shared" si="101"/>
        <v>13.41333333</v>
      </c>
      <c r="I545" s="16">
        <f t="shared" si="108"/>
        <v>13.443789639411174</v>
      </c>
      <c r="J545" s="13">
        <f t="shared" si="102"/>
        <v>13.411763957386265</v>
      </c>
      <c r="K545" s="13">
        <f t="shared" si="103"/>
        <v>3.2025682024908519E-2</v>
      </c>
      <c r="L545" s="13">
        <f t="shared" si="104"/>
        <v>0</v>
      </c>
      <c r="M545" s="13">
        <f t="shared" si="109"/>
        <v>1.8451205899706125</v>
      </c>
      <c r="N545" s="13">
        <f t="shared" si="105"/>
        <v>9.6714892951981463E-2</v>
      </c>
      <c r="O545" s="13">
        <f t="shared" si="106"/>
        <v>9.6714892951981463E-2</v>
      </c>
      <c r="Q545">
        <v>24.718696193548379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76.746666669999996</v>
      </c>
      <c r="G546" s="13">
        <f t="shared" si="100"/>
        <v>0.39230561769609895</v>
      </c>
      <c r="H546" s="13">
        <f t="shared" si="101"/>
        <v>76.354361052303901</v>
      </c>
      <c r="I546" s="16">
        <f t="shared" si="108"/>
        <v>76.386386734328809</v>
      </c>
      <c r="J546" s="13">
        <f t="shared" si="102"/>
        <v>70.522406908465854</v>
      </c>
      <c r="K546" s="13">
        <f t="shared" si="103"/>
        <v>5.8639798258629554</v>
      </c>
      <c r="L546" s="13">
        <f t="shared" si="104"/>
        <v>0</v>
      </c>
      <c r="M546" s="13">
        <f t="shared" si="109"/>
        <v>1.748405697018631</v>
      </c>
      <c r="N546" s="13">
        <f t="shared" si="105"/>
        <v>9.1645429975113268E-2</v>
      </c>
      <c r="O546" s="13">
        <f t="shared" si="106"/>
        <v>0.48395104767121222</v>
      </c>
      <c r="Q546">
        <v>23.89443267944948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54.186666670000001</v>
      </c>
      <c r="G547" s="13">
        <f t="shared" si="100"/>
        <v>0</v>
      </c>
      <c r="H547" s="13">
        <f t="shared" si="101"/>
        <v>54.186666670000001</v>
      </c>
      <c r="I547" s="16">
        <f t="shared" si="108"/>
        <v>60.050646495862956</v>
      </c>
      <c r="J547" s="13">
        <f t="shared" si="102"/>
        <v>55.388600341205276</v>
      </c>
      <c r="K547" s="13">
        <f t="shared" si="103"/>
        <v>4.6620461546576806</v>
      </c>
      <c r="L547" s="13">
        <f t="shared" si="104"/>
        <v>0</v>
      </c>
      <c r="M547" s="13">
        <f t="shared" si="109"/>
        <v>1.6567602670435178</v>
      </c>
      <c r="N547" s="13">
        <f t="shared" si="105"/>
        <v>8.6841690860304216E-2</v>
      </c>
      <c r="O547" s="13">
        <f t="shared" si="106"/>
        <v>8.6841690860304216E-2</v>
      </c>
      <c r="Q547">
        <v>20.392814328641059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3.0866666669999998</v>
      </c>
      <c r="G548" s="13">
        <f t="shared" si="100"/>
        <v>0</v>
      </c>
      <c r="H548" s="13">
        <f t="shared" si="101"/>
        <v>3.0866666669999998</v>
      </c>
      <c r="I548" s="16">
        <f t="shared" si="108"/>
        <v>7.7487128216576799</v>
      </c>
      <c r="J548" s="13">
        <f t="shared" si="102"/>
        <v>7.7258247797649249</v>
      </c>
      <c r="K548" s="13">
        <f t="shared" si="103"/>
        <v>2.2888041892755062E-2</v>
      </c>
      <c r="L548" s="13">
        <f t="shared" si="104"/>
        <v>0</v>
      </c>
      <c r="M548" s="13">
        <f t="shared" si="109"/>
        <v>1.5699185761832135</v>
      </c>
      <c r="N548" s="13">
        <f t="shared" si="105"/>
        <v>8.2289747274081934E-2</v>
      </c>
      <c r="O548" s="13">
        <f t="shared" si="106"/>
        <v>8.2289747274081934E-2</v>
      </c>
      <c r="Q548">
        <v>15.36788164076933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5.0999999999999996</v>
      </c>
      <c r="G549" s="13">
        <f t="shared" si="100"/>
        <v>0</v>
      </c>
      <c r="H549" s="13">
        <f t="shared" si="101"/>
        <v>5.0999999999999996</v>
      </c>
      <c r="I549" s="16">
        <f t="shared" si="108"/>
        <v>5.1228880418927547</v>
      </c>
      <c r="J549" s="13">
        <f t="shared" si="102"/>
        <v>5.1109604286258161</v>
      </c>
      <c r="K549" s="13">
        <f t="shared" si="103"/>
        <v>1.1927613266938586E-2</v>
      </c>
      <c r="L549" s="13">
        <f t="shared" si="104"/>
        <v>0</v>
      </c>
      <c r="M549" s="13">
        <f t="shared" si="109"/>
        <v>1.4876288289091315</v>
      </c>
      <c r="N549" s="13">
        <f t="shared" si="105"/>
        <v>7.7976400958443451E-2</v>
      </c>
      <c r="O549" s="13">
        <f t="shared" si="106"/>
        <v>7.7976400958443451E-2</v>
      </c>
      <c r="Q549">
        <v>11.07808624947848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14.133333329999999</v>
      </c>
      <c r="G550" s="13">
        <f t="shared" si="100"/>
        <v>0</v>
      </c>
      <c r="H550" s="13">
        <f t="shared" si="101"/>
        <v>14.133333329999999</v>
      </c>
      <c r="I550" s="16">
        <f t="shared" si="108"/>
        <v>14.145260943266937</v>
      </c>
      <c r="J550" s="13">
        <f t="shared" si="102"/>
        <v>13.946724291293084</v>
      </c>
      <c r="K550" s="13">
        <f t="shared" si="103"/>
        <v>0.1985366519738534</v>
      </c>
      <c r="L550" s="13">
        <f t="shared" si="104"/>
        <v>0</v>
      </c>
      <c r="M550" s="13">
        <f t="shared" si="109"/>
        <v>1.4096524279506881</v>
      </c>
      <c r="N550" s="13">
        <f t="shared" si="105"/>
        <v>7.3889145462803049E-2</v>
      </c>
      <c r="O550" s="13">
        <f t="shared" si="106"/>
        <v>7.3889145462803049E-2</v>
      </c>
      <c r="Q550">
        <v>12.679072812063101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18.713333330000001</v>
      </c>
      <c r="G551" s="13">
        <f t="shared" si="100"/>
        <v>0</v>
      </c>
      <c r="H551" s="13">
        <f t="shared" si="101"/>
        <v>18.713333330000001</v>
      </c>
      <c r="I551" s="16">
        <f t="shared" si="108"/>
        <v>18.911869981973854</v>
      </c>
      <c r="J551" s="13">
        <f t="shared" si="102"/>
        <v>18.282094780362339</v>
      </c>
      <c r="K551" s="13">
        <f t="shared" si="103"/>
        <v>0.62977520161151546</v>
      </c>
      <c r="L551" s="13">
        <f t="shared" si="104"/>
        <v>0</v>
      </c>
      <c r="M551" s="13">
        <f t="shared" si="109"/>
        <v>1.3357632824878851</v>
      </c>
      <c r="N551" s="13">
        <f t="shared" si="105"/>
        <v>7.0016129881820238E-2</v>
      </c>
      <c r="O551" s="13">
        <f t="shared" si="106"/>
        <v>7.0016129881820238E-2</v>
      </c>
      <c r="Q551">
        <v>10.36455522258065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3.9466666670000001</v>
      </c>
      <c r="G552" s="13">
        <f t="shared" si="100"/>
        <v>0</v>
      </c>
      <c r="H552" s="13">
        <f t="shared" si="101"/>
        <v>3.9466666670000001</v>
      </c>
      <c r="I552" s="16">
        <f t="shared" si="108"/>
        <v>4.576441868611516</v>
      </c>
      <c r="J552" s="13">
        <f t="shared" si="102"/>
        <v>4.5696543760460484</v>
      </c>
      <c r="K552" s="13">
        <f t="shared" si="103"/>
        <v>6.7874925654676233E-3</v>
      </c>
      <c r="L552" s="13">
        <f t="shared" si="104"/>
        <v>0</v>
      </c>
      <c r="M552" s="13">
        <f t="shared" si="109"/>
        <v>1.2657471526060649</v>
      </c>
      <c r="N552" s="13">
        <f t="shared" si="105"/>
        <v>6.634612449396636E-2</v>
      </c>
      <c r="O552" s="13">
        <f t="shared" si="106"/>
        <v>6.634612449396636E-2</v>
      </c>
      <c r="Q552">
        <v>12.74871982752633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57.306666669999998</v>
      </c>
      <c r="G553" s="13">
        <f t="shared" si="100"/>
        <v>3.5056176960989662E-3</v>
      </c>
      <c r="H553" s="13">
        <f t="shared" si="101"/>
        <v>57.303161052303899</v>
      </c>
      <c r="I553" s="16">
        <f t="shared" si="108"/>
        <v>57.309948544869364</v>
      </c>
      <c r="J553" s="13">
        <f t="shared" si="102"/>
        <v>47.527331633053926</v>
      </c>
      <c r="K553" s="13">
        <f t="shared" si="103"/>
        <v>9.7826169118154382</v>
      </c>
      <c r="L553" s="13">
        <f t="shared" si="104"/>
        <v>0</v>
      </c>
      <c r="M553" s="13">
        <f t="shared" si="109"/>
        <v>1.1994010281120986</v>
      </c>
      <c r="N553" s="13">
        <f t="shared" si="105"/>
        <v>6.2868488201199724E-2</v>
      </c>
      <c r="O553" s="13">
        <f t="shared" si="106"/>
        <v>6.6374105897298696E-2</v>
      </c>
      <c r="Q553">
        <v>12.94219929498172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0.46666666699999998</v>
      </c>
      <c r="G554" s="13">
        <f t="shared" si="100"/>
        <v>0</v>
      </c>
      <c r="H554" s="13">
        <f t="shared" si="101"/>
        <v>0.46666666699999998</v>
      </c>
      <c r="I554" s="16">
        <f t="shared" si="108"/>
        <v>10.249283578815438</v>
      </c>
      <c r="J554" s="13">
        <f t="shared" si="102"/>
        <v>10.226843411153276</v>
      </c>
      <c r="K554" s="13">
        <f t="shared" si="103"/>
        <v>2.2440167662162835E-2</v>
      </c>
      <c r="L554" s="13">
        <f t="shared" si="104"/>
        <v>0</v>
      </c>
      <c r="M554" s="13">
        <f t="shared" si="109"/>
        <v>1.136532539910899</v>
      </c>
      <c r="N554" s="13">
        <f t="shared" si="105"/>
        <v>5.9573137675341267E-2</v>
      </c>
      <c r="O554" s="13">
        <f t="shared" si="106"/>
        <v>5.9573137675341267E-2</v>
      </c>
      <c r="Q554">
        <v>21.460824552141041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0.133333333</v>
      </c>
      <c r="G555" s="13">
        <f t="shared" si="100"/>
        <v>0</v>
      </c>
      <c r="H555" s="13">
        <f t="shared" si="101"/>
        <v>0.133333333</v>
      </c>
      <c r="I555" s="16">
        <f t="shared" si="108"/>
        <v>0.15577350066216283</v>
      </c>
      <c r="J555" s="13">
        <f t="shared" si="102"/>
        <v>0.15577343851658357</v>
      </c>
      <c r="K555" s="13">
        <f t="shared" si="103"/>
        <v>6.2145579265981965E-8</v>
      </c>
      <c r="L555" s="13">
        <f t="shared" si="104"/>
        <v>0</v>
      </c>
      <c r="M555" s="13">
        <f t="shared" si="109"/>
        <v>1.0769594022355578</v>
      </c>
      <c r="N555" s="13">
        <f t="shared" si="105"/>
        <v>5.6450518121691363E-2</v>
      </c>
      <c r="O555" s="13">
        <f t="shared" si="106"/>
        <v>5.6450518121691363E-2</v>
      </c>
      <c r="Q555">
        <v>23.165930063908661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7.4066666669999996</v>
      </c>
      <c r="G556" s="13">
        <f t="shared" si="100"/>
        <v>0</v>
      </c>
      <c r="H556" s="13">
        <f t="shared" si="101"/>
        <v>7.4066666669999996</v>
      </c>
      <c r="I556" s="16">
        <f t="shared" si="108"/>
        <v>7.406666729145579</v>
      </c>
      <c r="J556" s="13">
        <f t="shared" si="102"/>
        <v>7.4012021594578385</v>
      </c>
      <c r="K556" s="13">
        <f t="shared" si="103"/>
        <v>5.4645696877404504E-3</v>
      </c>
      <c r="L556" s="13">
        <f t="shared" si="104"/>
        <v>0</v>
      </c>
      <c r="M556" s="13">
        <f t="shared" si="109"/>
        <v>1.0205088841138663</v>
      </c>
      <c r="N556" s="13">
        <f t="shared" si="105"/>
        <v>5.3491575575117627E-2</v>
      </c>
      <c r="O556" s="13">
        <f t="shared" si="106"/>
        <v>5.3491575575117627E-2</v>
      </c>
      <c r="Q556">
        <v>24.59190719354838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0.27333333300000001</v>
      </c>
      <c r="G557" s="13">
        <f t="shared" si="100"/>
        <v>0</v>
      </c>
      <c r="H557" s="13">
        <f t="shared" si="101"/>
        <v>0.27333333300000001</v>
      </c>
      <c r="I557" s="16">
        <f t="shared" si="108"/>
        <v>0.27879790268774046</v>
      </c>
      <c r="J557" s="13">
        <f t="shared" si="102"/>
        <v>0.27879764382661992</v>
      </c>
      <c r="K557" s="13">
        <f t="shared" si="103"/>
        <v>2.5886112053896682E-7</v>
      </c>
      <c r="L557" s="13">
        <f t="shared" si="104"/>
        <v>0</v>
      </c>
      <c r="M557" s="13">
        <f t="shared" si="109"/>
        <v>0.96701730853874868</v>
      </c>
      <c r="N557" s="13">
        <f t="shared" si="105"/>
        <v>5.068773064828673E-2</v>
      </c>
      <c r="O557" s="13">
        <f t="shared" si="106"/>
        <v>5.068773064828673E-2</v>
      </c>
      <c r="Q557">
        <v>25.451746197465781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1.6266666670000001</v>
      </c>
      <c r="G558" s="13">
        <f t="shared" si="100"/>
        <v>0</v>
      </c>
      <c r="H558" s="13">
        <f t="shared" si="101"/>
        <v>1.6266666670000001</v>
      </c>
      <c r="I558" s="16">
        <f t="shared" si="108"/>
        <v>1.6266669258611206</v>
      </c>
      <c r="J558" s="13">
        <f t="shared" si="102"/>
        <v>1.6265953790130192</v>
      </c>
      <c r="K558" s="13">
        <f t="shared" si="103"/>
        <v>7.1546848101400329E-5</v>
      </c>
      <c r="L558" s="13">
        <f t="shared" si="104"/>
        <v>0</v>
      </c>
      <c r="M558" s="13">
        <f t="shared" si="109"/>
        <v>0.91632957789046199</v>
      </c>
      <c r="N558" s="13">
        <f t="shared" si="105"/>
        <v>4.8030853655923869E-2</v>
      </c>
      <c r="O558" s="13">
        <f t="shared" si="106"/>
        <v>4.8030853655923869E-2</v>
      </c>
      <c r="Q558">
        <v>23.087438071694312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29.193333330000002</v>
      </c>
      <c r="G559" s="13">
        <f t="shared" si="100"/>
        <v>0</v>
      </c>
      <c r="H559" s="13">
        <f t="shared" si="101"/>
        <v>29.193333330000002</v>
      </c>
      <c r="I559" s="16">
        <f t="shared" si="108"/>
        <v>29.193404876848103</v>
      </c>
      <c r="J559" s="13">
        <f t="shared" si="102"/>
        <v>28.403166204763085</v>
      </c>
      <c r="K559" s="13">
        <f t="shared" si="103"/>
        <v>0.79023867208501741</v>
      </c>
      <c r="L559" s="13">
        <f t="shared" si="104"/>
        <v>0</v>
      </c>
      <c r="M559" s="13">
        <f t="shared" si="109"/>
        <v>0.86829872423453813</v>
      </c>
      <c r="N559" s="13">
        <f t="shared" si="105"/>
        <v>4.5513241042973211E-2</v>
      </c>
      <c r="O559" s="13">
        <f t="shared" si="106"/>
        <v>4.5513241042973211E-2</v>
      </c>
      <c r="Q559">
        <v>18.21710253735273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63.06</v>
      </c>
      <c r="G560" s="13">
        <f t="shared" si="100"/>
        <v>0.11857228429609905</v>
      </c>
      <c r="H560" s="13">
        <f t="shared" si="101"/>
        <v>62.941427715703902</v>
      </c>
      <c r="I560" s="16">
        <f t="shared" si="108"/>
        <v>63.73166638778892</v>
      </c>
      <c r="J560" s="13">
        <f t="shared" si="102"/>
        <v>53.125274549268212</v>
      </c>
      <c r="K560" s="13">
        <f t="shared" si="103"/>
        <v>10.606391838520707</v>
      </c>
      <c r="L560" s="13">
        <f t="shared" si="104"/>
        <v>0</v>
      </c>
      <c r="M560" s="13">
        <f t="shared" si="109"/>
        <v>0.82278548319156497</v>
      </c>
      <c r="N560" s="13">
        <f t="shared" si="105"/>
        <v>4.3127593048313428E-2</v>
      </c>
      <c r="O560" s="13">
        <f t="shared" si="106"/>
        <v>0.16169987734441249</v>
      </c>
      <c r="Q560">
        <v>14.72269918198381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43.873333330000001</v>
      </c>
      <c r="G561" s="13">
        <f t="shared" si="100"/>
        <v>0</v>
      </c>
      <c r="H561" s="13">
        <f t="shared" si="101"/>
        <v>43.873333330000001</v>
      </c>
      <c r="I561" s="16">
        <f t="shared" si="108"/>
        <v>54.479725168520709</v>
      </c>
      <c r="J561" s="13">
        <f t="shared" si="102"/>
        <v>47.670185252261035</v>
      </c>
      <c r="K561" s="13">
        <f t="shared" si="103"/>
        <v>6.8095399162596735</v>
      </c>
      <c r="L561" s="13">
        <f t="shared" si="104"/>
        <v>0</v>
      </c>
      <c r="M561" s="13">
        <f t="shared" si="109"/>
        <v>0.7796578901432516</v>
      </c>
      <c r="N561" s="13">
        <f t="shared" si="105"/>
        <v>4.0866992539264485E-2</v>
      </c>
      <c r="O561" s="13">
        <f t="shared" si="106"/>
        <v>4.0866992539264485E-2</v>
      </c>
      <c r="Q561">
        <v>15.06219642941222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37.166666669999998</v>
      </c>
      <c r="G562" s="13">
        <f t="shared" si="100"/>
        <v>0</v>
      </c>
      <c r="H562" s="13">
        <f t="shared" si="101"/>
        <v>37.166666669999998</v>
      </c>
      <c r="I562" s="16">
        <f t="shared" si="108"/>
        <v>43.976206586259671</v>
      </c>
      <c r="J562" s="13">
        <f t="shared" si="102"/>
        <v>37.78847693405946</v>
      </c>
      <c r="K562" s="13">
        <f t="shared" si="103"/>
        <v>6.1877296522002112</v>
      </c>
      <c r="L562" s="13">
        <f t="shared" si="104"/>
        <v>0</v>
      </c>
      <c r="M562" s="13">
        <f t="shared" si="109"/>
        <v>0.73879089760398708</v>
      </c>
      <c r="N562" s="13">
        <f t="shared" si="105"/>
        <v>3.872488495551716E-2</v>
      </c>
      <c r="O562" s="13">
        <f t="shared" si="106"/>
        <v>3.872488495551716E-2</v>
      </c>
      <c r="Q562">
        <v>10.866033722580649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9.5733333330000008</v>
      </c>
      <c r="G563" s="13">
        <f t="shared" si="100"/>
        <v>0</v>
      </c>
      <c r="H563" s="13">
        <f t="shared" si="101"/>
        <v>9.5733333330000008</v>
      </c>
      <c r="I563" s="16">
        <f t="shared" si="108"/>
        <v>15.761062985200212</v>
      </c>
      <c r="J563" s="13">
        <f t="shared" si="102"/>
        <v>15.414473321910222</v>
      </c>
      <c r="K563" s="13">
        <f t="shared" si="103"/>
        <v>0.34658966328998986</v>
      </c>
      <c r="L563" s="13">
        <f t="shared" si="104"/>
        <v>0</v>
      </c>
      <c r="M563" s="13">
        <f t="shared" si="109"/>
        <v>0.7000660126484699</v>
      </c>
      <c r="N563" s="13">
        <f t="shared" si="105"/>
        <v>3.6695059304332867E-2</v>
      </c>
      <c r="O563" s="13">
        <f t="shared" si="106"/>
        <v>3.6695059304332867E-2</v>
      </c>
      <c r="Q563">
        <v>10.871888671777389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30.266666669999999</v>
      </c>
      <c r="G564" s="13">
        <f t="shared" si="100"/>
        <v>0</v>
      </c>
      <c r="H564" s="13">
        <f t="shared" si="101"/>
        <v>30.266666669999999</v>
      </c>
      <c r="I564" s="16">
        <f t="shared" si="108"/>
        <v>30.613256333289989</v>
      </c>
      <c r="J564" s="13">
        <f t="shared" si="102"/>
        <v>29.324893718836623</v>
      </c>
      <c r="K564" s="13">
        <f t="shared" si="103"/>
        <v>1.2883626144533658</v>
      </c>
      <c r="L564" s="13">
        <f t="shared" si="104"/>
        <v>0</v>
      </c>
      <c r="M564" s="13">
        <f t="shared" si="109"/>
        <v>0.66337095334413698</v>
      </c>
      <c r="N564" s="13">
        <f t="shared" si="105"/>
        <v>3.4771630151909989E-2</v>
      </c>
      <c r="O564" s="13">
        <f t="shared" si="106"/>
        <v>3.4771630151909989E-2</v>
      </c>
      <c r="Q564">
        <v>15.589200847350311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4.2733333330000001</v>
      </c>
      <c r="G565" s="13">
        <f t="shared" si="100"/>
        <v>0</v>
      </c>
      <c r="H565" s="13">
        <f t="shared" si="101"/>
        <v>4.2733333330000001</v>
      </c>
      <c r="I565" s="16">
        <f t="shared" si="108"/>
        <v>5.5616959474533658</v>
      </c>
      <c r="J565" s="13">
        <f t="shared" si="102"/>
        <v>5.554877367457614</v>
      </c>
      <c r="K565" s="13">
        <f t="shared" si="103"/>
        <v>6.8185799957518611E-3</v>
      </c>
      <c r="L565" s="13">
        <f t="shared" si="104"/>
        <v>0</v>
      </c>
      <c r="M565" s="13">
        <f t="shared" si="109"/>
        <v>0.628599323192227</v>
      </c>
      <c r="N565" s="13">
        <f t="shared" si="105"/>
        <v>3.2949020558701005E-2</v>
      </c>
      <c r="O565" s="13">
        <f t="shared" si="106"/>
        <v>3.2949020558701005E-2</v>
      </c>
      <c r="Q565">
        <v>16.92732259169907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36.41333333</v>
      </c>
      <c r="G566" s="13">
        <f t="shared" si="100"/>
        <v>0</v>
      </c>
      <c r="H566" s="13">
        <f t="shared" si="101"/>
        <v>36.41333333</v>
      </c>
      <c r="I566" s="16">
        <f t="shared" si="108"/>
        <v>36.420151909995752</v>
      </c>
      <c r="J566" s="13">
        <f t="shared" si="102"/>
        <v>34.481451599573113</v>
      </c>
      <c r="K566" s="13">
        <f t="shared" si="103"/>
        <v>1.9387003104226395</v>
      </c>
      <c r="L566" s="13">
        <f t="shared" si="104"/>
        <v>0</v>
      </c>
      <c r="M566" s="13">
        <f t="shared" si="109"/>
        <v>0.59565030263352603</v>
      </c>
      <c r="N566" s="13">
        <f t="shared" si="105"/>
        <v>3.1221945909201722E-2</v>
      </c>
      <c r="O566" s="13">
        <f t="shared" si="106"/>
        <v>3.1221945909201722E-2</v>
      </c>
      <c r="Q566">
        <v>16.26540239821718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0.47333333300000002</v>
      </c>
      <c r="G567" s="13">
        <f t="shared" si="100"/>
        <v>0</v>
      </c>
      <c r="H567" s="13">
        <f t="shared" si="101"/>
        <v>0.47333333300000002</v>
      </c>
      <c r="I567" s="16">
        <f t="shared" si="108"/>
        <v>2.4120336434226397</v>
      </c>
      <c r="J567" s="13">
        <f t="shared" si="102"/>
        <v>2.4117987226958792</v>
      </c>
      <c r="K567" s="13">
        <f t="shared" si="103"/>
        <v>2.3492072676045694E-4</v>
      </c>
      <c r="L567" s="13">
        <f t="shared" si="104"/>
        <v>0</v>
      </c>
      <c r="M567" s="13">
        <f t="shared" si="109"/>
        <v>0.56442835672432434</v>
      </c>
      <c r="N567" s="13">
        <f t="shared" si="105"/>
        <v>2.9585398589327586E-2</v>
      </c>
      <c r="O567" s="13">
        <f t="shared" si="106"/>
        <v>2.9585398589327586E-2</v>
      </c>
      <c r="Q567">
        <v>23.036503243018981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2.4066666670000001</v>
      </c>
      <c r="G568" s="13">
        <f t="shared" si="100"/>
        <v>0</v>
      </c>
      <c r="H568" s="13">
        <f t="shared" si="101"/>
        <v>2.4066666670000001</v>
      </c>
      <c r="I568" s="16">
        <f t="shared" si="108"/>
        <v>2.4069015877267605</v>
      </c>
      <c r="J568" s="13">
        <f t="shared" si="102"/>
        <v>2.4067183484625221</v>
      </c>
      <c r="K568" s="13">
        <f t="shared" si="103"/>
        <v>1.8323926423846615E-4</v>
      </c>
      <c r="L568" s="13">
        <f t="shared" si="104"/>
        <v>0</v>
      </c>
      <c r="M568" s="13">
        <f t="shared" si="109"/>
        <v>0.53484295813499672</v>
      </c>
      <c r="N568" s="13">
        <f t="shared" si="105"/>
        <v>2.8034633466949271E-2</v>
      </c>
      <c r="O568" s="13">
        <f t="shared" si="106"/>
        <v>2.8034633466949271E-2</v>
      </c>
      <c r="Q568">
        <v>24.76484245059045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2.1</v>
      </c>
      <c r="G569" s="13">
        <f t="shared" si="100"/>
        <v>0</v>
      </c>
      <c r="H569" s="13">
        <f t="shared" si="101"/>
        <v>2.1</v>
      </c>
      <c r="I569" s="16">
        <f t="shared" si="108"/>
        <v>2.1001832392642386</v>
      </c>
      <c r="J569" s="13">
        <f t="shared" si="102"/>
        <v>2.1000706317379865</v>
      </c>
      <c r="K569" s="13">
        <f t="shared" si="103"/>
        <v>1.1260752625208426E-4</v>
      </c>
      <c r="L569" s="13">
        <f t="shared" si="104"/>
        <v>0</v>
      </c>
      <c r="M569" s="13">
        <f t="shared" si="109"/>
        <v>0.50680832466804748</v>
      </c>
      <c r="N569" s="13">
        <f t="shared" si="105"/>
        <v>2.6565154133488894E-2</v>
      </c>
      <c r="O569" s="13">
        <f t="shared" si="106"/>
        <v>2.6565154133488894E-2</v>
      </c>
      <c r="Q569">
        <v>25.325172193548379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22.493333329999999</v>
      </c>
      <c r="G570" s="13">
        <f t="shared" si="100"/>
        <v>0</v>
      </c>
      <c r="H570" s="13">
        <f t="shared" si="101"/>
        <v>22.493333329999999</v>
      </c>
      <c r="I570" s="16">
        <f t="shared" si="108"/>
        <v>22.49344593752625</v>
      </c>
      <c r="J570" s="13">
        <f t="shared" si="102"/>
        <v>22.355297844896651</v>
      </c>
      <c r="K570" s="13">
        <f t="shared" si="103"/>
        <v>0.13814809262959926</v>
      </c>
      <c r="L570" s="13">
        <f t="shared" si="104"/>
        <v>0</v>
      </c>
      <c r="M570" s="13">
        <f t="shared" si="109"/>
        <v>0.48024317053455856</v>
      </c>
      <c r="N570" s="13">
        <f t="shared" si="105"/>
        <v>2.5172699866684474E-2</v>
      </c>
      <c r="O570" s="13">
        <f t="shared" si="106"/>
        <v>2.5172699866684474E-2</v>
      </c>
      <c r="Q570">
        <v>25.26945653453944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73.926666670000003</v>
      </c>
      <c r="G571" s="13">
        <f t="shared" si="100"/>
        <v>0.33590561769609906</v>
      </c>
      <c r="H571" s="13">
        <f t="shared" si="101"/>
        <v>73.590761052303904</v>
      </c>
      <c r="I571" s="16">
        <f t="shared" si="108"/>
        <v>73.72890914493351</v>
      </c>
      <c r="J571" s="13">
        <f t="shared" si="102"/>
        <v>65.155651447781835</v>
      </c>
      <c r="K571" s="13">
        <f t="shared" si="103"/>
        <v>8.573257697151675</v>
      </c>
      <c r="L571" s="13">
        <f t="shared" si="104"/>
        <v>0</v>
      </c>
      <c r="M571" s="13">
        <f t="shared" si="109"/>
        <v>0.45507047066787409</v>
      </c>
      <c r="N571" s="13">
        <f t="shared" si="105"/>
        <v>2.3853233276721633E-2</v>
      </c>
      <c r="O571" s="13">
        <f t="shared" si="106"/>
        <v>0.35975885097282068</v>
      </c>
      <c r="Q571">
        <v>19.97724053818829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44.113333330000003</v>
      </c>
      <c r="G572" s="13">
        <f t="shared" si="100"/>
        <v>0</v>
      </c>
      <c r="H572" s="13">
        <f t="shared" si="101"/>
        <v>44.113333330000003</v>
      </c>
      <c r="I572" s="16">
        <f t="shared" si="108"/>
        <v>52.686591027151678</v>
      </c>
      <c r="J572" s="13">
        <f t="shared" si="102"/>
        <v>45.099384668180051</v>
      </c>
      <c r="K572" s="13">
        <f t="shared" si="103"/>
        <v>7.5872063589716277</v>
      </c>
      <c r="L572" s="13">
        <f t="shared" si="104"/>
        <v>0</v>
      </c>
      <c r="M572" s="13">
        <f t="shared" si="109"/>
        <v>0.43121723739115247</v>
      </c>
      <c r="N572" s="13">
        <f t="shared" si="105"/>
        <v>2.2602928599912669E-2</v>
      </c>
      <c r="O572" s="13">
        <f t="shared" si="106"/>
        <v>2.2602928599912669E-2</v>
      </c>
      <c r="Q572">
        <v>13.31156290443491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24.713333330000001</v>
      </c>
      <c r="G573" s="13">
        <f t="shared" si="100"/>
        <v>0</v>
      </c>
      <c r="H573" s="13">
        <f t="shared" si="101"/>
        <v>24.713333330000001</v>
      </c>
      <c r="I573" s="16">
        <f t="shared" si="108"/>
        <v>32.300539688971625</v>
      </c>
      <c r="J573" s="13">
        <f t="shared" si="102"/>
        <v>30.23331333735328</v>
      </c>
      <c r="K573" s="13">
        <f t="shared" si="103"/>
        <v>2.0672263516183449</v>
      </c>
      <c r="L573" s="13">
        <f t="shared" si="104"/>
        <v>0</v>
      </c>
      <c r="M573" s="13">
        <f t="shared" si="109"/>
        <v>0.40861430879123983</v>
      </c>
      <c r="N573" s="13">
        <f t="shared" si="105"/>
        <v>2.141816060598082E-2</v>
      </c>
      <c r="O573" s="13">
        <f t="shared" si="106"/>
        <v>2.141816060598082E-2</v>
      </c>
      <c r="Q573">
        <v>13.08520362087272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37.020000000000003</v>
      </c>
      <c r="G574" s="13">
        <f t="shared" si="100"/>
        <v>0</v>
      </c>
      <c r="H574" s="13">
        <f t="shared" si="101"/>
        <v>37.020000000000003</v>
      </c>
      <c r="I574" s="16">
        <f t="shared" si="108"/>
        <v>39.087226351618348</v>
      </c>
      <c r="J574" s="13">
        <f t="shared" si="102"/>
        <v>33.480716139245899</v>
      </c>
      <c r="K574" s="13">
        <f t="shared" si="103"/>
        <v>5.6065102123724486</v>
      </c>
      <c r="L574" s="13">
        <f t="shared" si="104"/>
        <v>0</v>
      </c>
      <c r="M574" s="13">
        <f t="shared" si="109"/>
        <v>0.38719614818525899</v>
      </c>
      <c r="N574" s="13">
        <f t="shared" si="105"/>
        <v>2.0295494086786658E-2</v>
      </c>
      <c r="O574" s="13">
        <f t="shared" si="106"/>
        <v>2.0295494086786658E-2</v>
      </c>
      <c r="Q574">
        <v>8.9161436225806465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31.946666669999999</v>
      </c>
      <c r="G575" s="13">
        <f t="shared" si="100"/>
        <v>0</v>
      </c>
      <c r="H575" s="13">
        <f t="shared" si="101"/>
        <v>31.946666669999999</v>
      </c>
      <c r="I575" s="16">
        <f t="shared" si="108"/>
        <v>37.553176882372448</v>
      </c>
      <c r="J575" s="13">
        <f t="shared" si="102"/>
        <v>33.674152113313937</v>
      </c>
      <c r="K575" s="13">
        <f t="shared" si="103"/>
        <v>3.8790247690585105</v>
      </c>
      <c r="L575" s="13">
        <f t="shared" si="104"/>
        <v>0</v>
      </c>
      <c r="M575" s="13">
        <f t="shared" si="109"/>
        <v>0.36690065409847233</v>
      </c>
      <c r="N575" s="13">
        <f t="shared" si="105"/>
        <v>1.9231673896019395E-2</v>
      </c>
      <c r="O575" s="13">
        <f t="shared" si="106"/>
        <v>1.9231673896019395E-2</v>
      </c>
      <c r="Q575">
        <v>11.30150623207359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85.373333329999994</v>
      </c>
      <c r="G576" s="13">
        <f t="shared" si="100"/>
        <v>0.56483895089609892</v>
      </c>
      <c r="H576" s="13">
        <f t="shared" si="101"/>
        <v>84.808494379103891</v>
      </c>
      <c r="I576" s="16">
        <f t="shared" si="108"/>
        <v>88.687519148162409</v>
      </c>
      <c r="J576" s="13">
        <f t="shared" si="102"/>
        <v>60.824832302593265</v>
      </c>
      <c r="K576" s="13">
        <f t="shared" si="103"/>
        <v>27.862686845569144</v>
      </c>
      <c r="L576" s="13">
        <f t="shared" si="104"/>
        <v>0.47997251158651477</v>
      </c>
      <c r="M576" s="13">
        <f t="shared" si="109"/>
        <v>0.82764149178896762</v>
      </c>
      <c r="N576" s="13">
        <f t="shared" si="105"/>
        <v>4.3382128363904468E-2</v>
      </c>
      <c r="O576" s="13">
        <f t="shared" si="106"/>
        <v>0.60822107926000335</v>
      </c>
      <c r="Q576">
        <v>12.68654723100752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32.033333329999998</v>
      </c>
      <c r="G577" s="13">
        <f t="shared" si="100"/>
        <v>0</v>
      </c>
      <c r="H577" s="13">
        <f t="shared" si="101"/>
        <v>32.033333329999998</v>
      </c>
      <c r="I577" s="16">
        <f t="shared" si="108"/>
        <v>59.416047663982624</v>
      </c>
      <c r="J577" s="13">
        <f t="shared" si="102"/>
        <v>50.204186743223289</v>
      </c>
      <c r="K577" s="13">
        <f t="shared" si="103"/>
        <v>9.2118609207593352</v>
      </c>
      <c r="L577" s="13">
        <f t="shared" si="104"/>
        <v>0</v>
      </c>
      <c r="M577" s="13">
        <f t="shared" si="109"/>
        <v>0.78425936342506319</v>
      </c>
      <c r="N577" s="13">
        <f t="shared" si="105"/>
        <v>4.1108185986614663E-2</v>
      </c>
      <c r="O577" s="13">
        <f t="shared" si="106"/>
        <v>4.1108185986614663E-2</v>
      </c>
      <c r="Q577">
        <v>14.37364689718337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0.47333333300000002</v>
      </c>
      <c r="G578" s="13">
        <f t="shared" si="100"/>
        <v>0</v>
      </c>
      <c r="H578" s="13">
        <f t="shared" si="101"/>
        <v>0.47333333300000002</v>
      </c>
      <c r="I578" s="16">
        <f t="shared" si="108"/>
        <v>9.6851942537593345</v>
      </c>
      <c r="J578" s="13">
        <f t="shared" si="102"/>
        <v>9.655591357211307</v>
      </c>
      <c r="K578" s="13">
        <f t="shared" si="103"/>
        <v>2.9602896548027502E-2</v>
      </c>
      <c r="L578" s="13">
        <f t="shared" si="104"/>
        <v>0</v>
      </c>
      <c r="M578" s="13">
        <f t="shared" si="109"/>
        <v>0.7431511774384485</v>
      </c>
      <c r="N578" s="13">
        <f t="shared" si="105"/>
        <v>3.8953435869599873E-2</v>
      </c>
      <c r="O578" s="13">
        <f t="shared" si="106"/>
        <v>3.8953435869599873E-2</v>
      </c>
      <c r="Q578">
        <v>18.2955530955843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0.28666666699999999</v>
      </c>
      <c r="G579" s="13">
        <f t="shared" si="100"/>
        <v>0</v>
      </c>
      <c r="H579" s="13">
        <f t="shared" si="101"/>
        <v>0.28666666699999999</v>
      </c>
      <c r="I579" s="16">
        <f t="shared" si="108"/>
        <v>0.31626956354802749</v>
      </c>
      <c r="J579" s="13">
        <f t="shared" si="102"/>
        <v>0.31626890464842783</v>
      </c>
      <c r="K579" s="13">
        <f t="shared" si="103"/>
        <v>6.5889959965925726E-7</v>
      </c>
      <c r="L579" s="13">
        <f t="shared" si="104"/>
        <v>0</v>
      </c>
      <c r="M579" s="13">
        <f t="shared" si="109"/>
        <v>0.70419774156884862</v>
      </c>
      <c r="N579" s="13">
        <f t="shared" si="105"/>
        <v>3.6911630363380771E-2</v>
      </c>
      <c r="O579" s="13">
        <f t="shared" si="106"/>
        <v>3.6911630363380771E-2</v>
      </c>
      <c r="Q579">
        <v>21.48891950417979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15.106666669999999</v>
      </c>
      <c r="G580" s="13">
        <f t="shared" si="100"/>
        <v>0</v>
      </c>
      <c r="H580" s="13">
        <f t="shared" si="101"/>
        <v>15.106666669999999</v>
      </c>
      <c r="I580" s="16">
        <f t="shared" si="108"/>
        <v>15.106667328899599</v>
      </c>
      <c r="J580" s="13">
        <f t="shared" si="102"/>
        <v>15.034597708294607</v>
      </c>
      <c r="K580" s="13">
        <f t="shared" si="103"/>
        <v>7.2069620604992224E-2</v>
      </c>
      <c r="L580" s="13">
        <f t="shared" si="104"/>
        <v>0</v>
      </c>
      <c r="M580" s="13">
        <f t="shared" si="109"/>
        <v>0.66728611120546788</v>
      </c>
      <c r="N580" s="13">
        <f t="shared" si="105"/>
        <v>3.4976849298835641E-2</v>
      </c>
      <c r="O580" s="13">
        <f t="shared" si="106"/>
        <v>3.4976849298835641E-2</v>
      </c>
      <c r="Q580">
        <v>21.412153848504438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11.16666667</v>
      </c>
      <c r="G581" s="13">
        <f t="shared" si="100"/>
        <v>0</v>
      </c>
      <c r="H581" s="13">
        <f t="shared" si="101"/>
        <v>11.16666667</v>
      </c>
      <c r="I581" s="16">
        <f t="shared" si="108"/>
        <v>11.238736290604992</v>
      </c>
      <c r="J581" s="13">
        <f t="shared" si="102"/>
        <v>11.216726593888621</v>
      </c>
      <c r="K581" s="13">
        <f t="shared" si="103"/>
        <v>2.2009696716370541E-2</v>
      </c>
      <c r="L581" s="13">
        <f t="shared" si="104"/>
        <v>0</v>
      </c>
      <c r="M581" s="13">
        <f t="shared" si="109"/>
        <v>0.63230926190663228</v>
      </c>
      <c r="N581" s="13">
        <f t="shared" si="105"/>
        <v>3.3143482821803183E-2</v>
      </c>
      <c r="O581" s="13">
        <f t="shared" si="106"/>
        <v>3.3143482821803183E-2</v>
      </c>
      <c r="Q581">
        <v>23.562477193548379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14.786666670000001</v>
      </c>
      <c r="G582" s="13">
        <f t="shared" ref="G582:G645" si="111">IF((F582-$J$2)&gt;0,$I$2*(F582-$J$2),0)</f>
        <v>0</v>
      </c>
      <c r="H582" s="13">
        <f t="shared" ref="H582:H645" si="112">F582-G582</f>
        <v>14.786666670000001</v>
      </c>
      <c r="I582" s="16">
        <f t="shared" si="108"/>
        <v>14.808676366716371</v>
      </c>
      <c r="J582" s="13">
        <f t="shared" ref="J582:J645" si="113">I582/SQRT(1+(I582/($K$2*(300+(25*Q582)+0.05*(Q582)^3)))^2)</f>
        <v>14.741233493092732</v>
      </c>
      <c r="K582" s="13">
        <f t="shared" ref="K582:K645" si="114">I582-J582</f>
        <v>6.7442873623638988E-2</v>
      </c>
      <c r="L582" s="13">
        <f t="shared" ref="L582:L645" si="115">IF(K582&gt;$N$2,(K582-$N$2)/$L$2,0)</f>
        <v>0</v>
      </c>
      <c r="M582" s="13">
        <f t="shared" si="109"/>
        <v>0.59916577908482904</v>
      </c>
      <c r="N582" s="13">
        <f t="shared" ref="N582:N645" si="116">$M$2*M582</f>
        <v>3.1406215127436611E-2</v>
      </c>
      <c r="O582" s="13">
        <f t="shared" ref="O582:O645" si="117">N582+G582</f>
        <v>3.1406215127436611E-2</v>
      </c>
      <c r="Q582">
        <v>21.46101324646132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77.306666669999998</v>
      </c>
      <c r="G583" s="13">
        <f t="shared" si="111"/>
        <v>0.40350561769609899</v>
      </c>
      <c r="H583" s="13">
        <f t="shared" si="112"/>
        <v>76.903161052303901</v>
      </c>
      <c r="I583" s="16">
        <f t="shared" ref="I583:I646" si="119">H583+K582-L582</f>
        <v>76.970603925927534</v>
      </c>
      <c r="J583" s="13">
        <f t="shared" si="113"/>
        <v>63.674753377912076</v>
      </c>
      <c r="K583" s="13">
        <f t="shared" si="114"/>
        <v>13.295850548015459</v>
      </c>
      <c r="L583" s="13">
        <f t="shared" si="115"/>
        <v>0</v>
      </c>
      <c r="M583" s="13">
        <f t="shared" ref="M583:M646" si="120">L583+M582-N582</f>
        <v>0.56775956395739247</v>
      </c>
      <c r="N583" s="13">
        <f t="shared" si="116"/>
        <v>2.9760009047147134E-2</v>
      </c>
      <c r="O583" s="13">
        <f t="shared" si="117"/>
        <v>0.43326562674324615</v>
      </c>
      <c r="Q583">
        <v>17.06865479553203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10.27333333</v>
      </c>
      <c r="G584" s="13">
        <f t="shared" si="111"/>
        <v>0</v>
      </c>
      <c r="H584" s="13">
        <f t="shared" si="112"/>
        <v>10.27333333</v>
      </c>
      <c r="I584" s="16">
        <f t="shared" si="119"/>
        <v>23.569183878015458</v>
      </c>
      <c r="J584" s="13">
        <f t="shared" si="113"/>
        <v>22.872163908820916</v>
      </c>
      <c r="K584" s="13">
        <f t="shared" si="114"/>
        <v>0.69701996919454245</v>
      </c>
      <c r="L584" s="13">
        <f t="shared" si="115"/>
        <v>0</v>
      </c>
      <c r="M584" s="13">
        <f t="shared" si="120"/>
        <v>0.53799955491024531</v>
      </c>
      <c r="N584" s="13">
        <f t="shared" si="116"/>
        <v>2.8200091443446946E-2</v>
      </c>
      <c r="O584" s="13">
        <f t="shared" si="117"/>
        <v>2.8200091443446946E-2</v>
      </c>
      <c r="Q584">
        <v>14.50819551840079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85.56</v>
      </c>
      <c r="G585" s="13">
        <f t="shared" si="111"/>
        <v>0.56857228429609907</v>
      </c>
      <c r="H585" s="13">
        <f t="shared" si="112"/>
        <v>84.991427715703907</v>
      </c>
      <c r="I585" s="16">
        <f t="shared" si="119"/>
        <v>85.688447684898449</v>
      </c>
      <c r="J585" s="13">
        <f t="shared" si="113"/>
        <v>56.945261607068204</v>
      </c>
      <c r="K585" s="13">
        <f t="shared" si="114"/>
        <v>28.743186077830245</v>
      </c>
      <c r="L585" s="13">
        <f t="shared" si="115"/>
        <v>0.51588116200999756</v>
      </c>
      <c r="M585" s="13">
        <f t="shared" si="120"/>
        <v>1.0256806254767958</v>
      </c>
      <c r="N585" s="13">
        <f t="shared" si="116"/>
        <v>5.3762660519380827E-2</v>
      </c>
      <c r="O585" s="13">
        <f t="shared" si="117"/>
        <v>0.62233494481547991</v>
      </c>
      <c r="Q585">
        <v>11.326854130689769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50.026666669999997</v>
      </c>
      <c r="G586" s="13">
        <f t="shared" si="111"/>
        <v>0</v>
      </c>
      <c r="H586" s="13">
        <f t="shared" si="112"/>
        <v>50.026666669999997</v>
      </c>
      <c r="I586" s="16">
        <f t="shared" si="119"/>
        <v>78.253971585820238</v>
      </c>
      <c r="J586" s="13">
        <f t="shared" si="113"/>
        <v>57.485138741900251</v>
      </c>
      <c r="K586" s="13">
        <f t="shared" si="114"/>
        <v>20.768832843919988</v>
      </c>
      <c r="L586" s="13">
        <f t="shared" si="115"/>
        <v>0.19066990442091653</v>
      </c>
      <c r="M586" s="13">
        <f t="shared" si="120"/>
        <v>1.1625878693783316</v>
      </c>
      <c r="N586" s="13">
        <f t="shared" si="116"/>
        <v>6.0938868681742038E-2</v>
      </c>
      <c r="O586" s="13">
        <f t="shared" si="117"/>
        <v>6.0938868681742038E-2</v>
      </c>
      <c r="Q586">
        <v>12.88554222258065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2.246666667</v>
      </c>
      <c r="G587" s="13">
        <f t="shared" si="111"/>
        <v>0</v>
      </c>
      <c r="H587" s="13">
        <f t="shared" si="112"/>
        <v>2.246666667</v>
      </c>
      <c r="I587" s="16">
        <f t="shared" si="119"/>
        <v>22.824829606499073</v>
      </c>
      <c r="J587" s="13">
        <f t="shared" si="113"/>
        <v>22.111415653337531</v>
      </c>
      <c r="K587" s="13">
        <f t="shared" si="114"/>
        <v>0.71341395316154177</v>
      </c>
      <c r="L587" s="13">
        <f t="shared" si="115"/>
        <v>0</v>
      </c>
      <c r="M587" s="13">
        <f t="shared" si="120"/>
        <v>1.1016490006965896</v>
      </c>
      <c r="N587" s="13">
        <f t="shared" si="116"/>
        <v>5.774466219290577E-2</v>
      </c>
      <c r="O587" s="13">
        <f t="shared" si="117"/>
        <v>5.774466219290577E-2</v>
      </c>
      <c r="Q587">
        <v>13.624939700771129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6.7733333330000001</v>
      </c>
      <c r="G588" s="13">
        <f t="shared" si="111"/>
        <v>0</v>
      </c>
      <c r="H588" s="13">
        <f t="shared" si="112"/>
        <v>6.7733333330000001</v>
      </c>
      <c r="I588" s="16">
        <f t="shared" si="119"/>
        <v>7.4867472861615418</v>
      </c>
      <c r="J588" s="13">
        <f t="shared" si="113"/>
        <v>7.4677256383569777</v>
      </c>
      <c r="K588" s="13">
        <f t="shared" si="114"/>
        <v>1.9021647804564168E-2</v>
      </c>
      <c r="L588" s="13">
        <f t="shared" si="115"/>
        <v>0</v>
      </c>
      <c r="M588" s="13">
        <f t="shared" si="120"/>
        <v>1.0439043385036837</v>
      </c>
      <c r="N588" s="13">
        <f t="shared" si="116"/>
        <v>5.4717885052760054E-2</v>
      </c>
      <c r="O588" s="13">
        <f t="shared" si="117"/>
        <v>5.4717885052760054E-2</v>
      </c>
      <c r="Q588">
        <v>15.95761891360511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1.433333333</v>
      </c>
      <c r="G589" s="13">
        <f t="shared" si="111"/>
        <v>0</v>
      </c>
      <c r="H589" s="13">
        <f t="shared" si="112"/>
        <v>1.433333333</v>
      </c>
      <c r="I589" s="16">
        <f t="shared" si="119"/>
        <v>1.4523549808045642</v>
      </c>
      <c r="J589" s="13">
        <f t="shared" si="113"/>
        <v>1.452248033386039</v>
      </c>
      <c r="K589" s="13">
        <f t="shared" si="114"/>
        <v>1.0694741852512735E-4</v>
      </c>
      <c r="L589" s="13">
        <f t="shared" si="115"/>
        <v>0</v>
      </c>
      <c r="M589" s="13">
        <f t="shared" si="120"/>
        <v>0.9891864534509236</v>
      </c>
      <c r="N589" s="13">
        <f t="shared" si="116"/>
        <v>5.1849761189093888E-2</v>
      </c>
      <c r="O589" s="13">
        <f t="shared" si="117"/>
        <v>5.1849761189093888E-2</v>
      </c>
      <c r="Q589">
        <v>17.839481296955729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4.8533333330000001</v>
      </c>
      <c r="G590" s="13">
        <f t="shared" si="111"/>
        <v>0</v>
      </c>
      <c r="H590" s="13">
        <f t="shared" si="112"/>
        <v>4.8533333330000001</v>
      </c>
      <c r="I590" s="16">
        <f t="shared" si="119"/>
        <v>4.8534402804185248</v>
      </c>
      <c r="J590" s="13">
        <f t="shared" si="113"/>
        <v>4.851679764245425</v>
      </c>
      <c r="K590" s="13">
        <f t="shared" si="114"/>
        <v>1.760516173099802E-3</v>
      </c>
      <c r="L590" s="13">
        <f t="shared" si="115"/>
        <v>0</v>
      </c>
      <c r="M590" s="13">
        <f t="shared" si="120"/>
        <v>0.9373366922618297</v>
      </c>
      <c r="N590" s="13">
        <f t="shared" si="116"/>
        <v>4.9131974541301457E-2</v>
      </c>
      <c r="O590" s="13">
        <f t="shared" si="117"/>
        <v>4.9131974541301457E-2</v>
      </c>
      <c r="Q590">
        <v>23.628308393069439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91.846666670000005</v>
      </c>
      <c r="G591" s="13">
        <f t="shared" si="111"/>
        <v>0.69430561769609911</v>
      </c>
      <c r="H591" s="13">
        <f t="shared" si="112"/>
        <v>91.152361052303903</v>
      </c>
      <c r="I591" s="16">
        <f t="shared" si="119"/>
        <v>91.154121568476995</v>
      </c>
      <c r="J591" s="13">
        <f t="shared" si="113"/>
        <v>81.115192262166019</v>
      </c>
      <c r="K591" s="13">
        <f t="shared" si="114"/>
        <v>10.038929306310976</v>
      </c>
      <c r="L591" s="13">
        <f t="shared" si="115"/>
        <v>0</v>
      </c>
      <c r="M591" s="13">
        <f t="shared" si="120"/>
        <v>0.88820471772052823</v>
      </c>
      <c r="N591" s="13">
        <f t="shared" si="116"/>
        <v>4.6556644948151593E-2</v>
      </c>
      <c r="O591" s="13">
        <f t="shared" si="117"/>
        <v>0.7408622626442507</v>
      </c>
      <c r="Q591">
        <v>23.441596099941471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18.206666670000001</v>
      </c>
      <c r="G592" s="13">
        <f t="shared" si="111"/>
        <v>0</v>
      </c>
      <c r="H592" s="13">
        <f t="shared" si="112"/>
        <v>18.206666670000001</v>
      </c>
      <c r="I592" s="16">
        <f t="shared" si="119"/>
        <v>28.245595976310977</v>
      </c>
      <c r="J592" s="13">
        <f t="shared" si="113"/>
        <v>27.928631112654326</v>
      </c>
      <c r="K592" s="13">
        <f t="shared" si="114"/>
        <v>0.31696486365665066</v>
      </c>
      <c r="L592" s="13">
        <f t="shared" si="115"/>
        <v>0</v>
      </c>
      <c r="M592" s="13">
        <f t="shared" si="120"/>
        <v>0.84164807277237663</v>
      </c>
      <c r="N592" s="13">
        <f t="shared" si="116"/>
        <v>4.4116305299437573E-2</v>
      </c>
      <c r="O592" s="13">
        <f t="shared" si="117"/>
        <v>4.4116305299437573E-2</v>
      </c>
      <c r="Q592">
        <v>24.157694312126822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2.2999999999999998</v>
      </c>
      <c r="G593" s="13">
        <f t="shared" si="111"/>
        <v>0</v>
      </c>
      <c r="H593" s="13">
        <f t="shared" si="112"/>
        <v>2.2999999999999998</v>
      </c>
      <c r="I593" s="16">
        <f t="shared" si="119"/>
        <v>2.6169648636566505</v>
      </c>
      <c r="J593" s="13">
        <f t="shared" si="113"/>
        <v>2.6167661643297451</v>
      </c>
      <c r="K593" s="13">
        <f t="shared" si="114"/>
        <v>1.9869932690541603E-4</v>
      </c>
      <c r="L593" s="13">
        <f t="shared" si="115"/>
        <v>0</v>
      </c>
      <c r="M593" s="13">
        <f t="shared" si="120"/>
        <v>0.79753176747293908</v>
      </c>
      <c r="N593" s="13">
        <f t="shared" si="116"/>
        <v>4.180387988525909E-2</v>
      </c>
      <c r="O593" s="13">
        <f t="shared" si="117"/>
        <v>4.180387988525909E-2</v>
      </c>
      <c r="Q593">
        <v>25.989467193548379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16.32</v>
      </c>
      <c r="G594" s="13">
        <f t="shared" si="111"/>
        <v>0</v>
      </c>
      <c r="H594" s="13">
        <f t="shared" si="112"/>
        <v>16.32</v>
      </c>
      <c r="I594" s="16">
        <f t="shared" si="119"/>
        <v>16.320198699326905</v>
      </c>
      <c r="J594" s="13">
        <f t="shared" si="113"/>
        <v>16.251152293600949</v>
      </c>
      <c r="K594" s="13">
        <f t="shared" si="114"/>
        <v>6.9046405725956106E-2</v>
      </c>
      <c r="L594" s="13">
        <f t="shared" si="115"/>
        <v>0</v>
      </c>
      <c r="M594" s="13">
        <f t="shared" si="120"/>
        <v>0.75572788758767995</v>
      </c>
      <c r="N594" s="13">
        <f t="shared" si="116"/>
        <v>3.9612663880160631E-2</v>
      </c>
      <c r="O594" s="13">
        <f t="shared" si="117"/>
        <v>3.9612663880160631E-2</v>
      </c>
      <c r="Q594">
        <v>23.365860447266311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115.0733333</v>
      </c>
      <c r="G595" s="13">
        <f t="shared" si="111"/>
        <v>1.158838950296099</v>
      </c>
      <c r="H595" s="13">
        <f t="shared" si="112"/>
        <v>113.9144943497039</v>
      </c>
      <c r="I595" s="16">
        <f t="shared" si="119"/>
        <v>113.98354075542986</v>
      </c>
      <c r="J595" s="13">
        <f t="shared" si="113"/>
        <v>81.7263703051986</v>
      </c>
      <c r="K595" s="13">
        <f t="shared" si="114"/>
        <v>32.257170450231257</v>
      </c>
      <c r="L595" s="13">
        <f t="shared" si="115"/>
        <v>0.65918899442922196</v>
      </c>
      <c r="M595" s="13">
        <f t="shared" si="120"/>
        <v>1.3753042181367414</v>
      </c>
      <c r="N595" s="13">
        <f t="shared" si="116"/>
        <v>7.2088730111467686E-2</v>
      </c>
      <c r="O595" s="13">
        <f t="shared" si="117"/>
        <v>1.2309276804075666</v>
      </c>
      <c r="Q595">
        <v>17.549191434921639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33.926666670000003</v>
      </c>
      <c r="G596" s="13">
        <f t="shared" si="111"/>
        <v>0</v>
      </c>
      <c r="H596" s="13">
        <f t="shared" si="112"/>
        <v>33.926666670000003</v>
      </c>
      <c r="I596" s="16">
        <f t="shared" si="119"/>
        <v>65.524648125802031</v>
      </c>
      <c r="J596" s="13">
        <f t="shared" si="113"/>
        <v>54.235078899665979</v>
      </c>
      <c r="K596" s="13">
        <f t="shared" si="114"/>
        <v>11.289569226136052</v>
      </c>
      <c r="L596" s="13">
        <f t="shared" si="115"/>
        <v>0</v>
      </c>
      <c r="M596" s="13">
        <f t="shared" si="120"/>
        <v>1.3032154880252738</v>
      </c>
      <c r="N596" s="13">
        <f t="shared" si="116"/>
        <v>6.831008612815713E-2</v>
      </c>
      <c r="O596" s="13">
        <f t="shared" si="117"/>
        <v>6.831008612815713E-2</v>
      </c>
      <c r="Q596">
        <v>14.793771578717591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142.69333330000001</v>
      </c>
      <c r="G597" s="13">
        <f t="shared" si="111"/>
        <v>1.7112389502960992</v>
      </c>
      <c r="H597" s="13">
        <f t="shared" si="112"/>
        <v>140.98209434970391</v>
      </c>
      <c r="I597" s="16">
        <f t="shared" si="119"/>
        <v>152.27166357583997</v>
      </c>
      <c r="J597" s="13">
        <f t="shared" si="113"/>
        <v>76.880437871901307</v>
      </c>
      <c r="K597" s="13">
        <f t="shared" si="114"/>
        <v>75.391225703938659</v>
      </c>
      <c r="L597" s="13">
        <f t="shared" si="115"/>
        <v>2.4182884401778226</v>
      </c>
      <c r="M597" s="13">
        <f t="shared" si="120"/>
        <v>3.6531938420749395</v>
      </c>
      <c r="N597" s="13">
        <f t="shared" si="116"/>
        <v>0.19148789151756362</v>
      </c>
      <c r="O597" s="13">
        <f t="shared" si="117"/>
        <v>1.9027268418136627</v>
      </c>
      <c r="Q597">
        <v>13.61349877760806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91.82</v>
      </c>
      <c r="G598" s="13">
        <f t="shared" si="111"/>
        <v>0.69377228429609883</v>
      </c>
      <c r="H598" s="13">
        <f t="shared" si="112"/>
        <v>91.126227715703891</v>
      </c>
      <c r="I598" s="16">
        <f t="shared" si="119"/>
        <v>164.09916497946472</v>
      </c>
      <c r="J598" s="13">
        <f t="shared" si="113"/>
        <v>74.85897794952453</v>
      </c>
      <c r="K598" s="13">
        <f t="shared" si="114"/>
        <v>89.240187029940188</v>
      </c>
      <c r="L598" s="13">
        <f t="shared" si="115"/>
        <v>2.9830788372195935</v>
      </c>
      <c r="M598" s="13">
        <f t="shared" si="120"/>
        <v>6.4447847877769702</v>
      </c>
      <c r="N598" s="13">
        <f t="shared" si="116"/>
        <v>0.33781351432338402</v>
      </c>
      <c r="O598" s="13">
        <f t="shared" si="117"/>
        <v>1.0315857986194827</v>
      </c>
      <c r="Q598">
        <v>12.781399222580649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28.38666667</v>
      </c>
      <c r="G599" s="13">
        <f t="shared" si="111"/>
        <v>0</v>
      </c>
      <c r="H599" s="13">
        <f t="shared" si="112"/>
        <v>28.38666667</v>
      </c>
      <c r="I599" s="16">
        <f t="shared" si="119"/>
        <v>114.64377486272059</v>
      </c>
      <c r="J599" s="13">
        <f t="shared" si="113"/>
        <v>65.587327544448669</v>
      </c>
      <c r="K599" s="13">
        <f t="shared" si="114"/>
        <v>49.056447318271921</v>
      </c>
      <c r="L599" s="13">
        <f t="shared" si="115"/>
        <v>1.3442995979588457</v>
      </c>
      <c r="M599" s="13">
        <f t="shared" si="120"/>
        <v>7.4512708714124312</v>
      </c>
      <c r="N599" s="13">
        <f t="shared" si="116"/>
        <v>0.39057006279267026</v>
      </c>
      <c r="O599" s="13">
        <f t="shared" si="117"/>
        <v>0.39057006279267026</v>
      </c>
      <c r="Q599">
        <v>12.038025195872841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5.3133333330000001</v>
      </c>
      <c r="G600" s="13">
        <f t="shared" si="111"/>
        <v>0</v>
      </c>
      <c r="H600" s="13">
        <f t="shared" si="112"/>
        <v>5.3133333330000001</v>
      </c>
      <c r="I600" s="16">
        <f t="shared" si="119"/>
        <v>53.025481053313079</v>
      </c>
      <c r="J600" s="13">
        <f t="shared" si="113"/>
        <v>47.432143704854077</v>
      </c>
      <c r="K600" s="13">
        <f t="shared" si="114"/>
        <v>5.5933373484590021</v>
      </c>
      <c r="L600" s="13">
        <f t="shared" si="115"/>
        <v>0</v>
      </c>
      <c r="M600" s="13">
        <f t="shared" si="120"/>
        <v>7.0607008086197611</v>
      </c>
      <c r="N600" s="13">
        <f t="shared" si="116"/>
        <v>0.37009771967397831</v>
      </c>
      <c r="O600" s="13">
        <f t="shared" si="117"/>
        <v>0.37009771967397831</v>
      </c>
      <c r="Q600">
        <v>16.13037566782398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42.053333330000001</v>
      </c>
      <c r="G601" s="13">
        <f t="shared" si="111"/>
        <v>0</v>
      </c>
      <c r="H601" s="13">
        <f t="shared" si="112"/>
        <v>42.053333330000001</v>
      </c>
      <c r="I601" s="16">
        <f t="shared" si="119"/>
        <v>47.646670678459003</v>
      </c>
      <c r="J601" s="13">
        <f t="shared" si="113"/>
        <v>42.300894587741297</v>
      </c>
      <c r="K601" s="13">
        <f t="shared" si="114"/>
        <v>5.3457760907177061</v>
      </c>
      <c r="L601" s="13">
        <f t="shared" si="115"/>
        <v>0</v>
      </c>
      <c r="M601" s="13">
        <f t="shared" si="120"/>
        <v>6.6906030889457826</v>
      </c>
      <c r="N601" s="13">
        <f t="shared" si="116"/>
        <v>0.35069846656575115</v>
      </c>
      <c r="O601" s="13">
        <f t="shared" si="117"/>
        <v>0.35069846656575115</v>
      </c>
      <c r="Q601">
        <v>14.069554369069261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19.786666669999999</v>
      </c>
      <c r="G602" s="13">
        <f t="shared" si="111"/>
        <v>0</v>
      </c>
      <c r="H602" s="13">
        <f t="shared" si="112"/>
        <v>19.786666669999999</v>
      </c>
      <c r="I602" s="16">
        <f t="shared" si="119"/>
        <v>25.132442760717705</v>
      </c>
      <c r="J602" s="13">
        <f t="shared" si="113"/>
        <v>24.335998698010066</v>
      </c>
      <c r="K602" s="13">
        <f t="shared" si="114"/>
        <v>0.79644406270763923</v>
      </c>
      <c r="L602" s="13">
        <f t="shared" si="115"/>
        <v>0</v>
      </c>
      <c r="M602" s="13">
        <f t="shared" si="120"/>
        <v>6.3399046223800317</v>
      </c>
      <c r="N602" s="13">
        <f t="shared" si="116"/>
        <v>0.33231605577011269</v>
      </c>
      <c r="O602" s="13">
        <f t="shared" si="117"/>
        <v>0.33231605577011269</v>
      </c>
      <c r="Q602">
        <v>14.91132978195486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3.7066666669999999</v>
      </c>
      <c r="G603" s="13">
        <f t="shared" si="111"/>
        <v>0</v>
      </c>
      <c r="H603" s="13">
        <f t="shared" si="112"/>
        <v>3.7066666669999999</v>
      </c>
      <c r="I603" s="16">
        <f t="shared" si="119"/>
        <v>4.5031107297076396</v>
      </c>
      <c r="J603" s="13">
        <f t="shared" si="113"/>
        <v>4.5010739387587773</v>
      </c>
      <c r="K603" s="13">
        <f t="shared" si="114"/>
        <v>2.0367909488623326E-3</v>
      </c>
      <c r="L603" s="13">
        <f t="shared" si="115"/>
        <v>0</v>
      </c>
      <c r="M603" s="13">
        <f t="shared" si="120"/>
        <v>6.0075885666099191</v>
      </c>
      <c r="N603" s="13">
        <f t="shared" si="116"/>
        <v>0.31489718790059146</v>
      </c>
      <c r="O603" s="13">
        <f t="shared" si="117"/>
        <v>0.31489718790059146</v>
      </c>
      <c r="Q603">
        <v>20.99973175599775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6.42</v>
      </c>
      <c r="G604" s="13">
        <f t="shared" si="111"/>
        <v>0</v>
      </c>
      <c r="H604" s="13">
        <f t="shared" si="112"/>
        <v>6.42</v>
      </c>
      <c r="I604" s="16">
        <f t="shared" si="119"/>
        <v>6.4220367909488623</v>
      </c>
      <c r="J604" s="13">
        <f t="shared" si="113"/>
        <v>6.4189606206888197</v>
      </c>
      <c r="K604" s="13">
        <f t="shared" si="114"/>
        <v>3.0761702600425878E-3</v>
      </c>
      <c r="L604" s="13">
        <f t="shared" si="115"/>
        <v>0</v>
      </c>
      <c r="M604" s="13">
        <f t="shared" si="120"/>
        <v>5.6926913787093278</v>
      </c>
      <c r="N604" s="13">
        <f t="shared" si="116"/>
        <v>0.29839135734174937</v>
      </c>
      <c r="O604" s="13">
        <f t="shared" si="117"/>
        <v>0.29839135734174937</v>
      </c>
      <c r="Q604">
        <v>25.649241784105669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11.653333330000001</v>
      </c>
      <c r="G605" s="13">
        <f t="shared" si="111"/>
        <v>0</v>
      </c>
      <c r="H605" s="13">
        <f t="shared" si="112"/>
        <v>11.653333330000001</v>
      </c>
      <c r="I605" s="16">
        <f t="shared" si="119"/>
        <v>11.656409500260043</v>
      </c>
      <c r="J605" s="13">
        <f t="shared" si="113"/>
        <v>11.636886402886214</v>
      </c>
      <c r="K605" s="13">
        <f t="shared" si="114"/>
        <v>1.9523097373829401E-2</v>
      </c>
      <c r="L605" s="13">
        <f t="shared" si="115"/>
        <v>0</v>
      </c>
      <c r="M605" s="13">
        <f t="shared" si="120"/>
        <v>5.3943000213675782</v>
      </c>
      <c r="N605" s="13">
        <f t="shared" si="116"/>
        <v>0.28275070580928591</v>
      </c>
      <c r="O605" s="13">
        <f t="shared" si="117"/>
        <v>0.28275070580928591</v>
      </c>
      <c r="Q605">
        <v>25.207256193548389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101.44</v>
      </c>
      <c r="G606" s="13">
        <f t="shared" si="111"/>
        <v>0.88617228429609896</v>
      </c>
      <c r="H606" s="13">
        <f t="shared" si="112"/>
        <v>100.5538277157039</v>
      </c>
      <c r="I606" s="16">
        <f t="shared" si="119"/>
        <v>100.57335081307774</v>
      </c>
      <c r="J606" s="13">
        <f t="shared" si="113"/>
        <v>84.252373190056588</v>
      </c>
      <c r="K606" s="13">
        <f t="shared" si="114"/>
        <v>16.32097762302115</v>
      </c>
      <c r="L606" s="13">
        <f t="shared" si="115"/>
        <v>9.2768124004145181E-3</v>
      </c>
      <c r="M606" s="13">
        <f t="shared" si="120"/>
        <v>5.1208261279587068</v>
      </c>
      <c r="N606" s="13">
        <f t="shared" si="116"/>
        <v>0.26841614227454053</v>
      </c>
      <c r="O606" s="13">
        <f t="shared" si="117"/>
        <v>1.1545884265706394</v>
      </c>
      <c r="Q606">
        <v>21.428668900411179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66.466666669999995</v>
      </c>
      <c r="G607" s="13">
        <f t="shared" si="111"/>
        <v>0.18670561769609889</v>
      </c>
      <c r="H607" s="13">
        <f t="shared" si="112"/>
        <v>66.279961052303889</v>
      </c>
      <c r="I607" s="16">
        <f t="shared" si="119"/>
        <v>82.591661862924624</v>
      </c>
      <c r="J607" s="13">
        <f t="shared" si="113"/>
        <v>66.437193151794958</v>
      </c>
      <c r="K607" s="13">
        <f t="shared" si="114"/>
        <v>16.154468711129667</v>
      </c>
      <c r="L607" s="13">
        <f t="shared" si="115"/>
        <v>2.4862212330019474E-3</v>
      </c>
      <c r="M607" s="13">
        <f t="shared" si="120"/>
        <v>4.8548962069171679</v>
      </c>
      <c r="N607" s="13">
        <f t="shared" si="116"/>
        <v>0.25447700789705741</v>
      </c>
      <c r="O607" s="13">
        <f t="shared" si="117"/>
        <v>0.4411826255931563</v>
      </c>
      <c r="Q607">
        <v>16.87879877681085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90.793333329999996</v>
      </c>
      <c r="G608" s="13">
        <f t="shared" si="111"/>
        <v>0.67323895089609898</v>
      </c>
      <c r="H608" s="13">
        <f t="shared" si="112"/>
        <v>90.120094379103904</v>
      </c>
      <c r="I608" s="16">
        <f t="shared" si="119"/>
        <v>106.27207686900057</v>
      </c>
      <c r="J608" s="13">
        <f t="shared" si="113"/>
        <v>71.45394012516627</v>
      </c>
      <c r="K608" s="13">
        <f t="shared" si="114"/>
        <v>34.818136743834302</v>
      </c>
      <c r="L608" s="13">
        <f t="shared" si="115"/>
        <v>0.7636307020581552</v>
      </c>
      <c r="M608" s="13">
        <f t="shared" si="120"/>
        <v>5.364049901078265</v>
      </c>
      <c r="N608" s="13">
        <f t="shared" si="116"/>
        <v>0.28116509825524949</v>
      </c>
      <c r="O608" s="13">
        <f t="shared" si="117"/>
        <v>0.95440404915134847</v>
      </c>
      <c r="Q608">
        <v>14.77642333702852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1.0533333330000001</v>
      </c>
      <c r="G609" s="13">
        <f t="shared" si="111"/>
        <v>0</v>
      </c>
      <c r="H609" s="13">
        <f t="shared" si="112"/>
        <v>1.0533333330000001</v>
      </c>
      <c r="I609" s="16">
        <f t="shared" si="119"/>
        <v>35.107839374776141</v>
      </c>
      <c r="J609" s="13">
        <f t="shared" si="113"/>
        <v>32.215876043093211</v>
      </c>
      <c r="K609" s="13">
        <f t="shared" si="114"/>
        <v>2.8919633316829305</v>
      </c>
      <c r="L609" s="13">
        <f t="shared" si="115"/>
        <v>0</v>
      </c>
      <c r="M609" s="13">
        <f t="shared" si="120"/>
        <v>5.0828848028230151</v>
      </c>
      <c r="N609" s="13">
        <f t="shared" si="116"/>
        <v>0.26642738814166667</v>
      </c>
      <c r="O609" s="13">
        <f t="shared" si="117"/>
        <v>0.26642738814166667</v>
      </c>
      <c r="Q609">
        <v>12.237403222580649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38.4</v>
      </c>
      <c r="G610" s="13">
        <f t="shared" si="111"/>
        <v>0</v>
      </c>
      <c r="H610" s="13">
        <f t="shared" si="112"/>
        <v>38.4</v>
      </c>
      <c r="I610" s="16">
        <f t="shared" si="119"/>
        <v>41.291963331682929</v>
      </c>
      <c r="J610" s="13">
        <f t="shared" si="113"/>
        <v>37.276231259551608</v>
      </c>
      <c r="K610" s="13">
        <f t="shared" si="114"/>
        <v>4.0157320721313212</v>
      </c>
      <c r="L610" s="13">
        <f t="shared" si="115"/>
        <v>0</v>
      </c>
      <c r="M610" s="13">
        <f t="shared" si="120"/>
        <v>4.8164574146813486</v>
      </c>
      <c r="N610" s="13">
        <f t="shared" si="116"/>
        <v>0.252462178245002</v>
      </c>
      <c r="O610" s="13">
        <f t="shared" si="117"/>
        <v>0.252462178245002</v>
      </c>
      <c r="Q610">
        <v>13.214342424189409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45.306666669999998</v>
      </c>
      <c r="G611" s="13">
        <f t="shared" si="111"/>
        <v>0</v>
      </c>
      <c r="H611" s="13">
        <f t="shared" si="112"/>
        <v>45.306666669999998</v>
      </c>
      <c r="I611" s="16">
        <f t="shared" si="119"/>
        <v>49.32239874213132</v>
      </c>
      <c r="J611" s="13">
        <f t="shared" si="113"/>
        <v>41.743177277146202</v>
      </c>
      <c r="K611" s="13">
        <f t="shared" si="114"/>
        <v>7.5792214649851175</v>
      </c>
      <c r="L611" s="13">
        <f t="shared" si="115"/>
        <v>0</v>
      </c>
      <c r="M611" s="13">
        <f t="shared" si="120"/>
        <v>4.5639952364363463</v>
      </c>
      <c r="N611" s="13">
        <f t="shared" si="116"/>
        <v>0.23922897675339741</v>
      </c>
      <c r="O611" s="13">
        <f t="shared" si="117"/>
        <v>0.23922897675339741</v>
      </c>
      <c r="Q611">
        <v>11.740365490551261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14.42</v>
      </c>
      <c r="G612" s="13">
        <f t="shared" si="111"/>
        <v>0</v>
      </c>
      <c r="H612" s="13">
        <f t="shared" si="112"/>
        <v>14.42</v>
      </c>
      <c r="I612" s="16">
        <f t="shared" si="119"/>
        <v>21.999221464985119</v>
      </c>
      <c r="J612" s="13">
        <f t="shared" si="113"/>
        <v>21.391535114270528</v>
      </c>
      <c r="K612" s="13">
        <f t="shared" si="114"/>
        <v>0.60768635071459087</v>
      </c>
      <c r="L612" s="13">
        <f t="shared" si="115"/>
        <v>0</v>
      </c>
      <c r="M612" s="13">
        <f t="shared" si="120"/>
        <v>4.3247662596829493</v>
      </c>
      <c r="N612" s="13">
        <f t="shared" si="116"/>
        <v>0.22668941429689404</v>
      </c>
      <c r="O612" s="13">
        <f t="shared" si="117"/>
        <v>0.22668941429689404</v>
      </c>
      <c r="Q612">
        <v>14.027217763105741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2.2400000000000002</v>
      </c>
      <c r="G613" s="13">
        <f t="shared" si="111"/>
        <v>0</v>
      </c>
      <c r="H613" s="13">
        <f t="shared" si="112"/>
        <v>2.2400000000000002</v>
      </c>
      <c r="I613" s="16">
        <f t="shared" si="119"/>
        <v>2.8476863507145911</v>
      </c>
      <c r="J613" s="13">
        <f t="shared" si="113"/>
        <v>2.8467031141816435</v>
      </c>
      <c r="K613" s="13">
        <f t="shared" si="114"/>
        <v>9.8323653294762892E-4</v>
      </c>
      <c r="L613" s="13">
        <f t="shared" si="115"/>
        <v>0</v>
      </c>
      <c r="M613" s="13">
        <f t="shared" si="120"/>
        <v>4.0980768453860552</v>
      </c>
      <c r="N613" s="13">
        <f t="shared" si="116"/>
        <v>0.21480713269630733</v>
      </c>
      <c r="O613" s="13">
        <f t="shared" si="117"/>
        <v>0.21480713269630733</v>
      </c>
      <c r="Q613">
        <v>16.42736068384432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14.58666667</v>
      </c>
      <c r="G614" s="13">
        <f t="shared" si="111"/>
        <v>0</v>
      </c>
      <c r="H614" s="13">
        <f t="shared" si="112"/>
        <v>14.58666667</v>
      </c>
      <c r="I614" s="16">
        <f t="shared" si="119"/>
        <v>14.587649906532947</v>
      </c>
      <c r="J614" s="13">
        <f t="shared" si="113"/>
        <v>14.515243207225542</v>
      </c>
      <c r="K614" s="13">
        <f t="shared" si="114"/>
        <v>7.2406699307405731E-2</v>
      </c>
      <c r="L614" s="13">
        <f t="shared" si="115"/>
        <v>0</v>
      </c>
      <c r="M614" s="13">
        <f t="shared" si="120"/>
        <v>3.883269712689748</v>
      </c>
      <c r="N614" s="13">
        <f t="shared" si="116"/>
        <v>0.20354767954350483</v>
      </c>
      <c r="O614" s="13">
        <f t="shared" si="117"/>
        <v>0.20354767954350483</v>
      </c>
      <c r="Q614">
        <v>20.6360167315609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5.92</v>
      </c>
      <c r="G615" s="13">
        <f t="shared" si="111"/>
        <v>0</v>
      </c>
      <c r="H615" s="13">
        <f t="shared" si="112"/>
        <v>5.92</v>
      </c>
      <c r="I615" s="16">
        <f t="shared" si="119"/>
        <v>5.9924066993074057</v>
      </c>
      <c r="J615" s="13">
        <f t="shared" si="113"/>
        <v>5.9879977506551629</v>
      </c>
      <c r="K615" s="13">
        <f t="shared" si="114"/>
        <v>4.4089486522427279E-3</v>
      </c>
      <c r="L615" s="13">
        <f t="shared" si="115"/>
        <v>0</v>
      </c>
      <c r="M615" s="13">
        <f t="shared" si="120"/>
        <v>3.679722033146243</v>
      </c>
      <c r="N615" s="13">
        <f t="shared" si="116"/>
        <v>0.19287840830742381</v>
      </c>
      <c r="O615" s="13">
        <f t="shared" si="117"/>
        <v>0.19287840830742381</v>
      </c>
      <c r="Q615">
        <v>21.597026814963868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18.46</v>
      </c>
      <c r="G616" s="13">
        <f t="shared" si="111"/>
        <v>0</v>
      </c>
      <c r="H616" s="13">
        <f t="shared" si="112"/>
        <v>18.46</v>
      </c>
      <c r="I616" s="16">
        <f t="shared" si="119"/>
        <v>18.464408948652242</v>
      </c>
      <c r="J616" s="13">
        <f t="shared" si="113"/>
        <v>18.365088114133055</v>
      </c>
      <c r="K616" s="13">
        <f t="shared" si="114"/>
        <v>9.9320834519186718E-2</v>
      </c>
      <c r="L616" s="13">
        <f t="shared" si="115"/>
        <v>0</v>
      </c>
      <c r="M616" s="13">
        <f t="shared" si="120"/>
        <v>3.4868436248388193</v>
      </c>
      <c r="N616" s="13">
        <f t="shared" si="116"/>
        <v>0.18276838367618917</v>
      </c>
      <c r="O616" s="13">
        <f t="shared" si="117"/>
        <v>0.18276838367618917</v>
      </c>
      <c r="Q616">
        <v>23.40157180090327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6.1866666669999999</v>
      </c>
      <c r="G617" s="13">
        <f t="shared" si="111"/>
        <v>0</v>
      </c>
      <c r="H617" s="13">
        <f t="shared" si="112"/>
        <v>6.1866666669999999</v>
      </c>
      <c r="I617" s="16">
        <f t="shared" si="119"/>
        <v>6.2859875015191866</v>
      </c>
      <c r="J617" s="13">
        <f t="shared" si="113"/>
        <v>6.2828519599633603</v>
      </c>
      <c r="K617" s="13">
        <f t="shared" si="114"/>
        <v>3.1355415558262933E-3</v>
      </c>
      <c r="L617" s="13">
        <f t="shared" si="115"/>
        <v>0</v>
      </c>
      <c r="M617" s="13">
        <f t="shared" si="120"/>
        <v>3.30407524116263</v>
      </c>
      <c r="N617" s="13">
        <f t="shared" si="116"/>
        <v>0.17318829186087273</v>
      </c>
      <c r="O617" s="13">
        <f t="shared" si="117"/>
        <v>0.17318829186087273</v>
      </c>
      <c r="Q617">
        <v>25.048805193548379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61.646666670000002</v>
      </c>
      <c r="G618" s="13">
        <f t="shared" si="111"/>
        <v>9.030561769609903E-2</v>
      </c>
      <c r="H618" s="13">
        <f t="shared" si="112"/>
        <v>61.556361052303906</v>
      </c>
      <c r="I618" s="16">
        <f t="shared" si="119"/>
        <v>61.559496593859734</v>
      </c>
      <c r="J618" s="13">
        <f t="shared" si="113"/>
        <v>57.260327630626335</v>
      </c>
      <c r="K618" s="13">
        <f t="shared" si="114"/>
        <v>4.2991689632333987</v>
      </c>
      <c r="L618" s="13">
        <f t="shared" si="115"/>
        <v>0</v>
      </c>
      <c r="M618" s="13">
        <f t="shared" si="120"/>
        <v>3.130886949301757</v>
      </c>
      <c r="N618" s="13">
        <f t="shared" si="116"/>
        <v>0.16411035560082177</v>
      </c>
      <c r="O618" s="13">
        <f t="shared" si="117"/>
        <v>0.25441597329692078</v>
      </c>
      <c r="Q618">
        <v>21.581797858827901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86.08</v>
      </c>
      <c r="G619" s="13">
        <f t="shared" si="111"/>
        <v>0.57897228429609893</v>
      </c>
      <c r="H619" s="13">
        <f t="shared" si="112"/>
        <v>85.501027715703898</v>
      </c>
      <c r="I619" s="16">
        <f t="shared" si="119"/>
        <v>89.800196678937297</v>
      </c>
      <c r="J619" s="13">
        <f t="shared" si="113"/>
        <v>74.401996384478451</v>
      </c>
      <c r="K619" s="13">
        <f t="shared" si="114"/>
        <v>15.398200294458846</v>
      </c>
      <c r="L619" s="13">
        <f t="shared" si="115"/>
        <v>0</v>
      </c>
      <c r="M619" s="13">
        <f t="shared" si="120"/>
        <v>2.9667765937009354</v>
      </c>
      <c r="N619" s="13">
        <f t="shared" si="116"/>
        <v>0.15550825362411688</v>
      </c>
      <c r="O619" s="13">
        <f t="shared" si="117"/>
        <v>0.73448053792021584</v>
      </c>
      <c r="Q619">
        <v>19.31886961087644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34.27333333</v>
      </c>
      <c r="G620" s="13">
        <f t="shared" si="111"/>
        <v>0</v>
      </c>
      <c r="H620" s="13">
        <f t="shared" si="112"/>
        <v>34.27333333</v>
      </c>
      <c r="I620" s="16">
        <f t="shared" si="119"/>
        <v>49.671533624458846</v>
      </c>
      <c r="J620" s="13">
        <f t="shared" si="113"/>
        <v>45.192014905849405</v>
      </c>
      <c r="K620" s="13">
        <f t="shared" si="114"/>
        <v>4.479518718609441</v>
      </c>
      <c r="L620" s="13">
        <f t="shared" si="115"/>
        <v>0</v>
      </c>
      <c r="M620" s="13">
        <f t="shared" si="120"/>
        <v>2.8112683400768184</v>
      </c>
      <c r="N620" s="13">
        <f t="shared" si="116"/>
        <v>0.14735704432963626</v>
      </c>
      <c r="O620" s="13">
        <f t="shared" si="117"/>
        <v>0.14735704432963626</v>
      </c>
      <c r="Q620">
        <v>16.500203473182999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197.97333330000001</v>
      </c>
      <c r="G621" s="13">
        <f t="shared" si="111"/>
        <v>2.8168389502960993</v>
      </c>
      <c r="H621" s="13">
        <f t="shared" si="112"/>
        <v>195.15649434970391</v>
      </c>
      <c r="I621" s="16">
        <f t="shared" si="119"/>
        <v>199.63601306831333</v>
      </c>
      <c r="J621" s="13">
        <f t="shared" si="113"/>
        <v>88.528724502918564</v>
      </c>
      <c r="K621" s="13">
        <f t="shared" si="114"/>
        <v>111.10728856539477</v>
      </c>
      <c r="L621" s="13">
        <f t="shared" si="115"/>
        <v>3.8748662187883669</v>
      </c>
      <c r="M621" s="13">
        <f t="shared" si="120"/>
        <v>6.5387775145355489</v>
      </c>
      <c r="N621" s="13">
        <f t="shared" si="116"/>
        <v>0.34274029068484968</v>
      </c>
      <c r="O621" s="13">
        <f t="shared" si="117"/>
        <v>3.1595792409809489</v>
      </c>
      <c r="Q621">
        <v>15.106071214993589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16.12</v>
      </c>
      <c r="G622" s="13">
        <f t="shared" si="111"/>
        <v>0</v>
      </c>
      <c r="H622" s="13">
        <f t="shared" si="112"/>
        <v>16.12</v>
      </c>
      <c r="I622" s="16">
        <f t="shared" si="119"/>
        <v>123.3524223466064</v>
      </c>
      <c r="J622" s="13">
        <f t="shared" si="113"/>
        <v>67.31634612984692</v>
      </c>
      <c r="K622" s="13">
        <f t="shared" si="114"/>
        <v>56.036076216759483</v>
      </c>
      <c r="L622" s="13">
        <f t="shared" si="115"/>
        <v>1.6289438600075687</v>
      </c>
      <c r="M622" s="13">
        <f t="shared" si="120"/>
        <v>7.8249810838582672</v>
      </c>
      <c r="N622" s="13">
        <f t="shared" si="116"/>
        <v>0.41015867038191023</v>
      </c>
      <c r="O622" s="13">
        <f t="shared" si="117"/>
        <v>0.41015867038191023</v>
      </c>
      <c r="Q622">
        <v>12.10537422258065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35.893333329999997</v>
      </c>
      <c r="G623" s="13">
        <f t="shared" si="111"/>
        <v>0</v>
      </c>
      <c r="H623" s="13">
        <f t="shared" si="112"/>
        <v>35.893333329999997</v>
      </c>
      <c r="I623" s="16">
        <f t="shared" si="119"/>
        <v>90.300465686751906</v>
      </c>
      <c r="J623" s="13">
        <f t="shared" si="113"/>
        <v>59.528220094115539</v>
      </c>
      <c r="K623" s="13">
        <f t="shared" si="114"/>
        <v>30.772245592636366</v>
      </c>
      <c r="L623" s="13">
        <f t="shared" si="115"/>
        <v>0.5986305684103983</v>
      </c>
      <c r="M623" s="13">
        <f t="shared" si="120"/>
        <v>8.0134529818867541</v>
      </c>
      <c r="N623" s="13">
        <f t="shared" si="116"/>
        <v>0.42003772085772345</v>
      </c>
      <c r="O623" s="13">
        <f t="shared" si="117"/>
        <v>0.42003772085772345</v>
      </c>
      <c r="Q623">
        <v>11.8897039560572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13.62</v>
      </c>
      <c r="G624" s="13">
        <f t="shared" si="111"/>
        <v>0</v>
      </c>
      <c r="H624" s="13">
        <f t="shared" si="112"/>
        <v>13.62</v>
      </c>
      <c r="I624" s="16">
        <f t="shared" si="119"/>
        <v>43.793615024225964</v>
      </c>
      <c r="J624" s="13">
        <f t="shared" si="113"/>
        <v>40.013914035124721</v>
      </c>
      <c r="K624" s="13">
        <f t="shared" si="114"/>
        <v>3.7797009891012436</v>
      </c>
      <c r="L624" s="13">
        <f t="shared" si="115"/>
        <v>0</v>
      </c>
      <c r="M624" s="13">
        <f t="shared" si="120"/>
        <v>7.5934152610290306</v>
      </c>
      <c r="N624" s="13">
        <f t="shared" si="116"/>
        <v>0.39802078417111042</v>
      </c>
      <c r="O624" s="13">
        <f t="shared" si="117"/>
        <v>0.39802078417111042</v>
      </c>
      <c r="Q624">
        <v>15.060468417639539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6.6666670000000003E-3</v>
      </c>
      <c r="G625" s="13">
        <f t="shared" si="111"/>
        <v>0</v>
      </c>
      <c r="H625" s="13">
        <f t="shared" si="112"/>
        <v>6.6666670000000003E-3</v>
      </c>
      <c r="I625" s="16">
        <f t="shared" si="119"/>
        <v>3.7863676561012438</v>
      </c>
      <c r="J625" s="13">
        <f t="shared" si="113"/>
        <v>3.7844546443920137</v>
      </c>
      <c r="K625" s="13">
        <f t="shared" si="114"/>
        <v>1.9130117092300836E-3</v>
      </c>
      <c r="L625" s="13">
        <f t="shared" si="115"/>
        <v>0</v>
      </c>
      <c r="M625" s="13">
        <f t="shared" si="120"/>
        <v>7.1953944768579206</v>
      </c>
      <c r="N625" s="13">
        <f t="shared" si="116"/>
        <v>0.37715789979216274</v>
      </c>
      <c r="O625" s="13">
        <f t="shared" si="117"/>
        <v>0.37715789979216274</v>
      </c>
      <c r="Q625">
        <v>17.76809997328531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9.8866666670000001</v>
      </c>
      <c r="G626" s="13">
        <f t="shared" si="111"/>
        <v>0</v>
      </c>
      <c r="H626" s="13">
        <f t="shared" si="112"/>
        <v>9.8866666670000001</v>
      </c>
      <c r="I626" s="16">
        <f t="shared" si="119"/>
        <v>9.888579678709231</v>
      </c>
      <c r="J626" s="13">
        <f t="shared" si="113"/>
        <v>9.8664874955757806</v>
      </c>
      <c r="K626" s="13">
        <f t="shared" si="114"/>
        <v>2.2092183133450405E-2</v>
      </c>
      <c r="L626" s="13">
        <f t="shared" si="115"/>
        <v>0</v>
      </c>
      <c r="M626" s="13">
        <f t="shared" si="120"/>
        <v>6.8182365770657576</v>
      </c>
      <c r="N626" s="13">
        <f t="shared" si="116"/>
        <v>0.35738857625706838</v>
      </c>
      <c r="O626" s="13">
        <f t="shared" si="117"/>
        <v>0.35738857625706838</v>
      </c>
      <c r="Q626">
        <v>20.811187396768432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69.62</v>
      </c>
      <c r="G627" s="13">
        <f t="shared" si="111"/>
        <v>0.2497722842960991</v>
      </c>
      <c r="H627" s="13">
        <f t="shared" si="112"/>
        <v>69.370227715703905</v>
      </c>
      <c r="I627" s="16">
        <f t="shared" si="119"/>
        <v>69.392319898837357</v>
      </c>
      <c r="J627" s="13">
        <f t="shared" si="113"/>
        <v>63.902009419986051</v>
      </c>
      <c r="K627" s="13">
        <f t="shared" si="114"/>
        <v>5.4903104788513062</v>
      </c>
      <c r="L627" s="13">
        <f t="shared" si="115"/>
        <v>0</v>
      </c>
      <c r="M627" s="13">
        <f t="shared" si="120"/>
        <v>6.4608480008086895</v>
      </c>
      <c r="N627" s="13">
        <f t="shared" si="116"/>
        <v>0.33865549285707558</v>
      </c>
      <c r="O627" s="13">
        <f t="shared" si="117"/>
        <v>0.58842777715317474</v>
      </c>
      <c r="Q627">
        <v>22.28644376032474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3.96</v>
      </c>
      <c r="G628" s="13">
        <f t="shared" si="111"/>
        <v>0</v>
      </c>
      <c r="H628" s="13">
        <f t="shared" si="112"/>
        <v>3.96</v>
      </c>
      <c r="I628" s="16">
        <f t="shared" si="119"/>
        <v>9.450310478851307</v>
      </c>
      <c r="J628" s="13">
        <f t="shared" si="113"/>
        <v>9.4378833815702095</v>
      </c>
      <c r="K628" s="13">
        <f t="shared" si="114"/>
        <v>1.2427097281097588E-2</v>
      </c>
      <c r="L628" s="13">
        <f t="shared" si="115"/>
        <v>0</v>
      </c>
      <c r="M628" s="13">
        <f t="shared" si="120"/>
        <v>6.1221925079516142</v>
      </c>
      <c r="N628" s="13">
        <f t="shared" si="116"/>
        <v>0.32090433343838731</v>
      </c>
      <c r="O628" s="13">
        <f t="shared" si="117"/>
        <v>0.32090433343838731</v>
      </c>
      <c r="Q628">
        <v>23.937750127167199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0.88666666699999996</v>
      </c>
      <c r="G629" s="13">
        <f t="shared" si="111"/>
        <v>0</v>
      </c>
      <c r="H629" s="13">
        <f t="shared" si="112"/>
        <v>0.88666666699999996</v>
      </c>
      <c r="I629" s="16">
        <f t="shared" si="119"/>
        <v>0.89909376428109755</v>
      </c>
      <c r="J629" s="13">
        <f t="shared" si="113"/>
        <v>0.89908358402337918</v>
      </c>
      <c r="K629" s="13">
        <f t="shared" si="114"/>
        <v>1.0180257718372943E-5</v>
      </c>
      <c r="L629" s="13">
        <f t="shared" si="115"/>
        <v>0</v>
      </c>
      <c r="M629" s="13">
        <f t="shared" si="120"/>
        <v>5.8012881745132265</v>
      </c>
      <c r="N629" s="13">
        <f t="shared" si="116"/>
        <v>0.3040836289136955</v>
      </c>
      <c r="O629" s="13">
        <f t="shared" si="117"/>
        <v>0.3040836289136955</v>
      </c>
      <c r="Q629">
        <v>24.308624193548379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9.6066666670000007</v>
      </c>
      <c r="G630" s="13">
        <f t="shared" si="111"/>
        <v>0</v>
      </c>
      <c r="H630" s="13">
        <f t="shared" si="112"/>
        <v>9.6066666670000007</v>
      </c>
      <c r="I630" s="16">
        <f t="shared" si="119"/>
        <v>9.6066768472577184</v>
      </c>
      <c r="J630" s="13">
        <f t="shared" si="113"/>
        <v>9.5931629532777762</v>
      </c>
      <c r="K630" s="13">
        <f t="shared" si="114"/>
        <v>1.3513893979942182E-2</v>
      </c>
      <c r="L630" s="13">
        <f t="shared" si="115"/>
        <v>0</v>
      </c>
      <c r="M630" s="13">
        <f t="shared" si="120"/>
        <v>5.4972045455995309</v>
      </c>
      <c r="N630" s="13">
        <f t="shared" si="116"/>
        <v>0.28814460802872099</v>
      </c>
      <c r="O630" s="13">
        <f t="shared" si="117"/>
        <v>0.28814460802872099</v>
      </c>
      <c r="Q630">
        <v>23.689853675389539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30.54</v>
      </c>
      <c r="G631" s="13">
        <f t="shared" si="111"/>
        <v>0</v>
      </c>
      <c r="H631" s="13">
        <f t="shared" si="112"/>
        <v>30.54</v>
      </c>
      <c r="I631" s="16">
        <f t="shared" si="119"/>
        <v>30.55351389397994</v>
      </c>
      <c r="J631" s="13">
        <f t="shared" si="113"/>
        <v>29.857254368620072</v>
      </c>
      <c r="K631" s="13">
        <f t="shared" si="114"/>
        <v>0.69625952535986713</v>
      </c>
      <c r="L631" s="13">
        <f t="shared" si="115"/>
        <v>0</v>
      </c>
      <c r="M631" s="13">
        <f t="shared" si="120"/>
        <v>5.2090599375708102</v>
      </c>
      <c r="N631" s="13">
        <f t="shared" si="116"/>
        <v>0.27304105595105854</v>
      </c>
      <c r="O631" s="13">
        <f t="shared" si="117"/>
        <v>0.27304105595105854</v>
      </c>
      <c r="Q631">
        <v>20.122819321310491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39.56</v>
      </c>
      <c r="G632" s="13">
        <f t="shared" si="111"/>
        <v>0</v>
      </c>
      <c r="H632" s="13">
        <f t="shared" si="112"/>
        <v>39.56</v>
      </c>
      <c r="I632" s="16">
        <f t="shared" si="119"/>
        <v>40.256259525359866</v>
      </c>
      <c r="J632" s="13">
        <f t="shared" si="113"/>
        <v>37.384342061508455</v>
      </c>
      <c r="K632" s="13">
        <f t="shared" si="114"/>
        <v>2.8719174638514104</v>
      </c>
      <c r="L632" s="13">
        <f t="shared" si="115"/>
        <v>0</v>
      </c>
      <c r="M632" s="13">
        <f t="shared" si="120"/>
        <v>4.9360188816197521</v>
      </c>
      <c r="N632" s="13">
        <f t="shared" si="116"/>
        <v>0.25872918027131064</v>
      </c>
      <c r="O632" s="13">
        <f t="shared" si="117"/>
        <v>0.25872918027131064</v>
      </c>
      <c r="Q632">
        <v>15.39530736802549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3.5666666669999998</v>
      </c>
      <c r="G633" s="13">
        <f t="shared" si="111"/>
        <v>0</v>
      </c>
      <c r="H633" s="13">
        <f t="shared" si="112"/>
        <v>3.5666666669999998</v>
      </c>
      <c r="I633" s="16">
        <f t="shared" si="119"/>
        <v>6.4385841308514102</v>
      </c>
      <c r="J633" s="13">
        <f t="shared" si="113"/>
        <v>6.4221913075904862</v>
      </c>
      <c r="K633" s="13">
        <f t="shared" si="114"/>
        <v>1.6392823260924061E-2</v>
      </c>
      <c r="L633" s="13">
        <f t="shared" si="115"/>
        <v>0</v>
      </c>
      <c r="M633" s="13">
        <f t="shared" si="120"/>
        <v>4.6772897013484416</v>
      </c>
      <c r="N633" s="13">
        <f t="shared" si="116"/>
        <v>0.24516748402798147</v>
      </c>
      <c r="O633" s="13">
        <f t="shared" si="117"/>
        <v>0.24516748402798147</v>
      </c>
      <c r="Q633">
        <v>13.773856514638849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39.68</v>
      </c>
      <c r="G634" s="13">
        <f t="shared" si="111"/>
        <v>0</v>
      </c>
      <c r="H634" s="13">
        <f t="shared" si="112"/>
        <v>39.68</v>
      </c>
      <c r="I634" s="16">
        <f t="shared" si="119"/>
        <v>39.696392823260922</v>
      </c>
      <c r="J634" s="13">
        <f t="shared" si="113"/>
        <v>34.87608369273601</v>
      </c>
      <c r="K634" s="13">
        <f t="shared" si="114"/>
        <v>4.8203091305249117</v>
      </c>
      <c r="L634" s="13">
        <f t="shared" si="115"/>
        <v>0</v>
      </c>
      <c r="M634" s="13">
        <f t="shared" si="120"/>
        <v>4.43212221732046</v>
      </c>
      <c r="N634" s="13">
        <f t="shared" si="116"/>
        <v>0.23231664538797123</v>
      </c>
      <c r="O634" s="13">
        <f t="shared" si="117"/>
        <v>0.23231664538797123</v>
      </c>
      <c r="Q634">
        <v>10.691886963703629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38.14</v>
      </c>
      <c r="G635" s="13">
        <f t="shared" si="111"/>
        <v>0</v>
      </c>
      <c r="H635" s="13">
        <f t="shared" si="112"/>
        <v>38.14</v>
      </c>
      <c r="I635" s="16">
        <f t="shared" si="119"/>
        <v>42.960309130524912</v>
      </c>
      <c r="J635" s="13">
        <f t="shared" si="113"/>
        <v>37.520451850322623</v>
      </c>
      <c r="K635" s="13">
        <f t="shared" si="114"/>
        <v>5.4398572802022898</v>
      </c>
      <c r="L635" s="13">
        <f t="shared" si="115"/>
        <v>0</v>
      </c>
      <c r="M635" s="13">
        <f t="shared" si="120"/>
        <v>4.1998055719324885</v>
      </c>
      <c r="N635" s="13">
        <f t="shared" si="116"/>
        <v>0.22013940363380546</v>
      </c>
      <c r="O635" s="13">
        <f t="shared" si="117"/>
        <v>0.22013940363380546</v>
      </c>
      <c r="Q635">
        <v>11.48695622258065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13.04666667</v>
      </c>
      <c r="G636" s="13">
        <f t="shared" si="111"/>
        <v>0</v>
      </c>
      <c r="H636" s="13">
        <f t="shared" si="112"/>
        <v>13.04666667</v>
      </c>
      <c r="I636" s="16">
        <f t="shared" si="119"/>
        <v>18.48652395020229</v>
      </c>
      <c r="J636" s="13">
        <f t="shared" si="113"/>
        <v>18.29791367539746</v>
      </c>
      <c r="K636" s="13">
        <f t="shared" si="114"/>
        <v>0.18861027480483017</v>
      </c>
      <c r="L636" s="13">
        <f t="shared" si="115"/>
        <v>0</v>
      </c>
      <c r="M636" s="13">
        <f t="shared" si="120"/>
        <v>3.9796661682986829</v>
      </c>
      <c r="N636" s="13">
        <f t="shared" si="116"/>
        <v>0.20860045112702344</v>
      </c>
      <c r="O636" s="13">
        <f t="shared" si="117"/>
        <v>0.20860045112702344</v>
      </c>
      <c r="Q636">
        <v>18.837722002954941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63.84</v>
      </c>
      <c r="G637" s="13">
        <f t="shared" si="111"/>
        <v>0.13417228429609906</v>
      </c>
      <c r="H637" s="13">
        <f t="shared" si="112"/>
        <v>63.705827715703904</v>
      </c>
      <c r="I637" s="16">
        <f t="shared" si="119"/>
        <v>63.894437990508735</v>
      </c>
      <c r="J637" s="13">
        <f t="shared" si="113"/>
        <v>52.998097077330208</v>
      </c>
      <c r="K637" s="13">
        <f t="shared" si="114"/>
        <v>10.896340913178527</v>
      </c>
      <c r="L637" s="13">
        <f t="shared" si="115"/>
        <v>0</v>
      </c>
      <c r="M637" s="13">
        <f t="shared" si="120"/>
        <v>3.7710657171716595</v>
      </c>
      <c r="N637" s="13">
        <f t="shared" si="116"/>
        <v>0.19766633093447469</v>
      </c>
      <c r="O637" s="13">
        <f t="shared" si="117"/>
        <v>0.33183861523057379</v>
      </c>
      <c r="Q637">
        <v>14.528531836557971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0.25333333299999999</v>
      </c>
      <c r="G638" s="13">
        <f t="shared" si="111"/>
        <v>0</v>
      </c>
      <c r="H638" s="13">
        <f t="shared" si="112"/>
        <v>0.25333333299999999</v>
      </c>
      <c r="I638" s="16">
        <f t="shared" si="119"/>
        <v>11.149674246178527</v>
      </c>
      <c r="J638" s="13">
        <f t="shared" si="113"/>
        <v>11.104471917146768</v>
      </c>
      <c r="K638" s="13">
        <f t="shared" si="114"/>
        <v>4.5202329031759803E-2</v>
      </c>
      <c r="L638" s="13">
        <f t="shared" si="115"/>
        <v>0</v>
      </c>
      <c r="M638" s="13">
        <f t="shared" si="120"/>
        <v>3.5733993862371847</v>
      </c>
      <c r="N638" s="13">
        <f t="shared" si="116"/>
        <v>0.18730533982069433</v>
      </c>
      <c r="O638" s="13">
        <f t="shared" si="117"/>
        <v>0.18730533982069433</v>
      </c>
      <c r="Q638">
        <v>18.278983648936858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42.633333329999999</v>
      </c>
      <c r="G639" s="13">
        <f t="shared" si="111"/>
        <v>0</v>
      </c>
      <c r="H639" s="13">
        <f t="shared" si="112"/>
        <v>42.633333329999999</v>
      </c>
      <c r="I639" s="16">
        <f t="shared" si="119"/>
        <v>42.678535659031759</v>
      </c>
      <c r="J639" s="13">
        <f t="shared" si="113"/>
        <v>41.291130799305932</v>
      </c>
      <c r="K639" s="13">
        <f t="shared" si="114"/>
        <v>1.3874048597258266</v>
      </c>
      <c r="L639" s="13">
        <f t="shared" si="115"/>
        <v>0</v>
      </c>
      <c r="M639" s="13">
        <f t="shared" si="120"/>
        <v>3.3860940464164901</v>
      </c>
      <c r="N639" s="13">
        <f t="shared" si="116"/>
        <v>0.17748743632508515</v>
      </c>
      <c r="O639" s="13">
        <f t="shared" si="117"/>
        <v>0.17748743632508515</v>
      </c>
      <c r="Q639">
        <v>22.23036252049922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35.27333333</v>
      </c>
      <c r="G640" s="13">
        <f t="shared" si="111"/>
        <v>0</v>
      </c>
      <c r="H640" s="13">
        <f t="shared" si="112"/>
        <v>35.27333333</v>
      </c>
      <c r="I640" s="16">
        <f t="shared" si="119"/>
        <v>36.660738189725826</v>
      </c>
      <c r="J640" s="13">
        <f t="shared" si="113"/>
        <v>35.76749706879886</v>
      </c>
      <c r="K640" s="13">
        <f t="shared" si="114"/>
        <v>0.89324112092696595</v>
      </c>
      <c r="L640" s="13">
        <f t="shared" si="115"/>
        <v>0</v>
      </c>
      <c r="M640" s="13">
        <f t="shared" si="120"/>
        <v>3.208606610091405</v>
      </c>
      <c r="N640" s="13">
        <f t="shared" si="116"/>
        <v>0.16818415365737852</v>
      </c>
      <c r="O640" s="13">
        <f t="shared" si="117"/>
        <v>0.16818415365737852</v>
      </c>
      <c r="Q640">
        <v>22.209083281301151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2.6866666669999999</v>
      </c>
      <c r="G641" s="13">
        <f t="shared" si="111"/>
        <v>0</v>
      </c>
      <c r="H641" s="13">
        <f t="shared" si="112"/>
        <v>2.6866666669999999</v>
      </c>
      <c r="I641" s="16">
        <f t="shared" si="119"/>
        <v>3.5799077879269658</v>
      </c>
      <c r="J641" s="13">
        <f t="shared" si="113"/>
        <v>3.5792329953607482</v>
      </c>
      <c r="K641" s="13">
        <f t="shared" si="114"/>
        <v>6.7479256621760797E-4</v>
      </c>
      <c r="L641" s="13">
        <f t="shared" si="115"/>
        <v>0</v>
      </c>
      <c r="M641" s="13">
        <f t="shared" si="120"/>
        <v>3.0404224564340265</v>
      </c>
      <c r="N641" s="13">
        <f t="shared" si="116"/>
        <v>0.15936851715881661</v>
      </c>
      <c r="O641" s="13">
        <f t="shared" si="117"/>
        <v>0.15936851715881661</v>
      </c>
      <c r="Q641">
        <v>23.95766219354838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47.986666669999998</v>
      </c>
      <c r="G642" s="13">
        <f t="shared" si="111"/>
        <v>0</v>
      </c>
      <c r="H642" s="13">
        <f t="shared" si="112"/>
        <v>47.986666669999998</v>
      </c>
      <c r="I642" s="16">
        <f t="shared" si="119"/>
        <v>47.987341462566214</v>
      </c>
      <c r="J642" s="13">
        <f t="shared" si="113"/>
        <v>46.150741263135217</v>
      </c>
      <c r="K642" s="13">
        <f t="shared" si="114"/>
        <v>1.8366001994309968</v>
      </c>
      <c r="L642" s="13">
        <f t="shared" si="115"/>
        <v>0</v>
      </c>
      <c r="M642" s="13">
        <f t="shared" si="120"/>
        <v>2.8810539392752101</v>
      </c>
      <c r="N642" s="13">
        <f t="shared" si="116"/>
        <v>0.15101496608973641</v>
      </c>
      <c r="O642" s="13">
        <f t="shared" si="117"/>
        <v>0.15101496608973641</v>
      </c>
      <c r="Q642">
        <v>22.671689791514972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77.180000000000007</v>
      </c>
      <c r="G643" s="13">
        <f t="shared" si="111"/>
        <v>0.40097228429609916</v>
      </c>
      <c r="H643" s="13">
        <f t="shared" si="112"/>
        <v>76.779027715703904</v>
      </c>
      <c r="I643" s="16">
        <f t="shared" si="119"/>
        <v>78.615627915134894</v>
      </c>
      <c r="J643" s="13">
        <f t="shared" si="113"/>
        <v>66.062007399437746</v>
      </c>
      <c r="K643" s="13">
        <f t="shared" si="114"/>
        <v>12.553620515697148</v>
      </c>
      <c r="L643" s="13">
        <f t="shared" si="115"/>
        <v>0</v>
      </c>
      <c r="M643" s="13">
        <f t="shared" si="120"/>
        <v>2.7300389731854739</v>
      </c>
      <c r="N643" s="13">
        <f t="shared" si="116"/>
        <v>0.14309927951677989</v>
      </c>
      <c r="O643" s="13">
        <f t="shared" si="117"/>
        <v>0.54407156381287902</v>
      </c>
      <c r="Q643">
        <v>18.0966267808423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5.3</v>
      </c>
      <c r="G644" s="13">
        <f t="shared" si="111"/>
        <v>0</v>
      </c>
      <c r="H644" s="13">
        <f t="shared" si="112"/>
        <v>5.3</v>
      </c>
      <c r="I644" s="16">
        <f t="shared" si="119"/>
        <v>17.853620515697148</v>
      </c>
      <c r="J644" s="13">
        <f t="shared" si="113"/>
        <v>17.538464503785519</v>
      </c>
      <c r="K644" s="13">
        <f t="shared" si="114"/>
        <v>0.31515601191162901</v>
      </c>
      <c r="L644" s="13">
        <f t="shared" si="115"/>
        <v>0</v>
      </c>
      <c r="M644" s="13">
        <f t="shared" si="120"/>
        <v>2.5869396936686941</v>
      </c>
      <c r="N644" s="13">
        <f t="shared" si="116"/>
        <v>0.13559850608484314</v>
      </c>
      <c r="O644" s="13">
        <f t="shared" si="117"/>
        <v>0.13559850608484314</v>
      </c>
      <c r="Q644">
        <v>14.35628249517667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39.073333329999997</v>
      </c>
      <c r="G645" s="13">
        <f t="shared" si="111"/>
        <v>0</v>
      </c>
      <c r="H645" s="13">
        <f t="shared" si="112"/>
        <v>39.073333329999997</v>
      </c>
      <c r="I645" s="16">
        <f t="shared" si="119"/>
        <v>39.388489341911622</v>
      </c>
      <c r="J645" s="13">
        <f t="shared" si="113"/>
        <v>35.205857490631146</v>
      </c>
      <c r="K645" s="13">
        <f t="shared" si="114"/>
        <v>4.1826318512804761</v>
      </c>
      <c r="L645" s="13">
        <f t="shared" si="115"/>
        <v>0</v>
      </c>
      <c r="M645" s="13">
        <f t="shared" si="120"/>
        <v>2.4513411875838509</v>
      </c>
      <c r="N645" s="13">
        <f t="shared" si="116"/>
        <v>0.12849089747013842</v>
      </c>
      <c r="O645" s="13">
        <f t="shared" si="117"/>
        <v>0.12849089747013842</v>
      </c>
      <c r="Q645">
        <v>11.76641222258065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19.25333333</v>
      </c>
      <c r="G646" s="13">
        <f t="shared" ref="G646:G709" si="122">IF((F646-$J$2)&gt;0,$I$2*(F646-$J$2),0)</f>
        <v>0</v>
      </c>
      <c r="H646" s="13">
        <f t="shared" ref="H646:H709" si="123">F646-G646</f>
        <v>19.25333333</v>
      </c>
      <c r="I646" s="16">
        <f t="shared" si="119"/>
        <v>23.435965181280476</v>
      </c>
      <c r="J646" s="13">
        <f t="shared" ref="J646:J709" si="124">I646/SQRT(1+(I646/($K$2*(300+(25*Q646)+0.05*(Q646)^3)))^2)</f>
        <v>22.309659553655003</v>
      </c>
      <c r="K646" s="13">
        <f t="shared" ref="K646:K709" si="125">I646-J646</f>
        <v>1.1263056276254737</v>
      </c>
      <c r="L646" s="13">
        <f t="shared" ref="L646:L709" si="126">IF(K646&gt;$N$2,(K646-$N$2)/$L$2,0)</f>
        <v>0</v>
      </c>
      <c r="M646" s="13">
        <f t="shared" si="120"/>
        <v>2.3228502901137125</v>
      </c>
      <c r="N646" s="13">
        <f t="shared" ref="N646:N709" si="127">$M$2*M646</f>
        <v>0.12175584532141875</v>
      </c>
      <c r="O646" s="13">
        <f t="shared" ref="O646:O709" si="128">N646+G646</f>
        <v>0.12175584532141875</v>
      </c>
      <c r="Q646">
        <v>10.654832433524231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4.9133333329999997</v>
      </c>
      <c r="G647" s="13">
        <f t="shared" si="122"/>
        <v>0</v>
      </c>
      <c r="H647" s="13">
        <f t="shared" si="123"/>
        <v>4.9133333329999997</v>
      </c>
      <c r="I647" s="16">
        <f t="shared" ref="I647:I710" si="130">H647+K646-L646</f>
        <v>6.0396389606254735</v>
      </c>
      <c r="J647" s="13">
        <f t="shared" si="124"/>
        <v>6.0232273513797043</v>
      </c>
      <c r="K647" s="13">
        <f t="shared" si="125"/>
        <v>1.6411609245769121E-2</v>
      </c>
      <c r="L647" s="13">
        <f t="shared" si="126"/>
        <v>0</v>
      </c>
      <c r="M647" s="13">
        <f t="shared" ref="M647:M710" si="131">L647+M646-N646</f>
        <v>2.2010944447922935</v>
      </c>
      <c r="N647" s="13">
        <f t="shared" si="127"/>
        <v>0.11537382150652728</v>
      </c>
      <c r="O647" s="13">
        <f t="shared" si="128"/>
        <v>0.11537382150652728</v>
      </c>
      <c r="Q647">
        <v>12.364089644757559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59.34</v>
      </c>
      <c r="G648" s="13">
        <f t="shared" si="122"/>
        <v>4.4172284296099068E-2</v>
      </c>
      <c r="H648" s="13">
        <f t="shared" si="123"/>
        <v>59.295827715703908</v>
      </c>
      <c r="I648" s="16">
        <f t="shared" si="130"/>
        <v>59.31223932494968</v>
      </c>
      <c r="J648" s="13">
        <f t="shared" si="124"/>
        <v>48.014785862291845</v>
      </c>
      <c r="K648" s="13">
        <f t="shared" si="125"/>
        <v>11.297453462657835</v>
      </c>
      <c r="L648" s="13">
        <f t="shared" si="126"/>
        <v>0</v>
      </c>
      <c r="M648" s="13">
        <f t="shared" si="131"/>
        <v>2.0857206232857664</v>
      </c>
      <c r="N648" s="13">
        <f t="shared" si="127"/>
        <v>0.10932632149101744</v>
      </c>
      <c r="O648" s="13">
        <f t="shared" si="128"/>
        <v>0.15349860578711649</v>
      </c>
      <c r="Q648">
        <v>12.368656033456171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14.48</v>
      </c>
      <c r="G649" s="13">
        <f t="shared" si="122"/>
        <v>0</v>
      </c>
      <c r="H649" s="13">
        <f t="shared" si="123"/>
        <v>14.48</v>
      </c>
      <c r="I649" s="16">
        <f t="shared" si="130"/>
        <v>25.777453462657835</v>
      </c>
      <c r="J649" s="13">
        <f t="shared" si="124"/>
        <v>24.897156367246023</v>
      </c>
      <c r="K649" s="13">
        <f t="shared" si="125"/>
        <v>0.88029709541181234</v>
      </c>
      <c r="L649" s="13">
        <f t="shared" si="126"/>
        <v>0</v>
      </c>
      <c r="M649" s="13">
        <f t="shared" si="131"/>
        <v>1.976394301794749</v>
      </c>
      <c r="N649" s="13">
        <f t="shared" si="127"/>
        <v>0.10359581068467169</v>
      </c>
      <c r="O649" s="13">
        <f t="shared" si="128"/>
        <v>0.10359581068467169</v>
      </c>
      <c r="Q649">
        <v>14.71058949266077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0.2</v>
      </c>
      <c r="G650" s="13">
        <f t="shared" si="122"/>
        <v>0</v>
      </c>
      <c r="H650" s="13">
        <f t="shared" si="123"/>
        <v>0.2</v>
      </c>
      <c r="I650" s="16">
        <f t="shared" si="130"/>
        <v>1.0802970954118123</v>
      </c>
      <c r="J650" s="13">
        <f t="shared" si="124"/>
        <v>1.0802678814870488</v>
      </c>
      <c r="K650" s="13">
        <f t="shared" si="125"/>
        <v>2.9213924763515919E-5</v>
      </c>
      <c r="L650" s="13">
        <f t="shared" si="126"/>
        <v>0</v>
      </c>
      <c r="M650" s="13">
        <f t="shared" si="131"/>
        <v>1.8727984911100772</v>
      </c>
      <c r="N650" s="13">
        <f t="shared" si="127"/>
        <v>9.8165673600351722E-2</v>
      </c>
      <c r="O650" s="13">
        <f t="shared" si="128"/>
        <v>9.8165673600351722E-2</v>
      </c>
      <c r="Q650">
        <v>20.73501354474541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2.5733333329999999</v>
      </c>
      <c r="G651" s="13">
        <f t="shared" si="122"/>
        <v>0</v>
      </c>
      <c r="H651" s="13">
        <f t="shared" si="123"/>
        <v>2.5733333329999999</v>
      </c>
      <c r="I651" s="16">
        <f t="shared" si="130"/>
        <v>2.5733625469247636</v>
      </c>
      <c r="J651" s="13">
        <f t="shared" si="124"/>
        <v>2.5730375085502719</v>
      </c>
      <c r="K651" s="13">
        <f t="shared" si="125"/>
        <v>3.2503837449171513E-4</v>
      </c>
      <c r="L651" s="13">
        <f t="shared" si="126"/>
        <v>0</v>
      </c>
      <c r="M651" s="13">
        <f t="shared" si="131"/>
        <v>1.7746328175097255</v>
      </c>
      <c r="N651" s="13">
        <f t="shared" si="127"/>
        <v>9.3020165677767427E-2</v>
      </c>
      <c r="O651" s="13">
        <f t="shared" si="128"/>
        <v>9.3020165677767427E-2</v>
      </c>
      <c r="Q651">
        <v>22.110428984487701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93.213333329999998</v>
      </c>
      <c r="G652" s="13">
        <f t="shared" si="122"/>
        <v>0.72163895089609897</v>
      </c>
      <c r="H652" s="13">
        <f t="shared" si="123"/>
        <v>92.491694379103905</v>
      </c>
      <c r="I652" s="16">
        <f t="shared" si="130"/>
        <v>92.492019417478403</v>
      </c>
      <c r="J652" s="13">
        <f t="shared" si="124"/>
        <v>82.925249162782492</v>
      </c>
      <c r="K652" s="13">
        <f t="shared" si="125"/>
        <v>9.5667702546959106</v>
      </c>
      <c r="L652" s="13">
        <f t="shared" si="126"/>
        <v>0</v>
      </c>
      <c r="M652" s="13">
        <f t="shared" si="131"/>
        <v>1.6816126518319581</v>
      </c>
      <c r="N652" s="13">
        <f t="shared" si="127"/>
        <v>8.8144367632478612E-2</v>
      </c>
      <c r="O652" s="13">
        <f t="shared" si="128"/>
        <v>0.80978331852857754</v>
      </c>
      <c r="Q652">
        <v>24.178957897081791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15.17333333</v>
      </c>
      <c r="G653" s="13">
        <f t="shared" si="122"/>
        <v>0</v>
      </c>
      <c r="H653" s="13">
        <f t="shared" si="123"/>
        <v>15.17333333</v>
      </c>
      <c r="I653" s="16">
        <f t="shared" si="130"/>
        <v>24.740103584695909</v>
      </c>
      <c r="J653" s="13">
        <f t="shared" si="124"/>
        <v>24.533626039348601</v>
      </c>
      <c r="K653" s="13">
        <f t="shared" si="125"/>
        <v>0.20647754534730822</v>
      </c>
      <c r="L653" s="13">
        <f t="shared" si="126"/>
        <v>0</v>
      </c>
      <c r="M653" s="13">
        <f t="shared" si="131"/>
        <v>1.5934682841994794</v>
      </c>
      <c r="N653" s="13">
        <f t="shared" si="127"/>
        <v>8.3524142197765397E-2</v>
      </c>
      <c r="O653" s="13">
        <f t="shared" si="128"/>
        <v>8.3524142197765397E-2</v>
      </c>
      <c r="Q653">
        <v>24.411106193548381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61.66</v>
      </c>
      <c r="G654" s="13">
        <f t="shared" si="122"/>
        <v>9.0572284296098926E-2</v>
      </c>
      <c r="H654" s="13">
        <f t="shared" si="123"/>
        <v>61.569427715703895</v>
      </c>
      <c r="I654" s="16">
        <f t="shared" si="130"/>
        <v>61.775905261051207</v>
      </c>
      <c r="J654" s="13">
        <f t="shared" si="124"/>
        <v>58.406010598926095</v>
      </c>
      <c r="K654" s="13">
        <f t="shared" si="125"/>
        <v>3.3698946621251125</v>
      </c>
      <c r="L654" s="13">
        <f t="shared" si="126"/>
        <v>0</v>
      </c>
      <c r="M654" s="13">
        <f t="shared" si="131"/>
        <v>1.5099441420017139</v>
      </c>
      <c r="N654" s="13">
        <f t="shared" si="127"/>
        <v>7.9146093133941539E-2</v>
      </c>
      <c r="O654" s="13">
        <f t="shared" si="128"/>
        <v>0.16971837743004048</v>
      </c>
      <c r="Q654">
        <v>23.56029027103498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82.653333329999995</v>
      </c>
      <c r="G655" s="13">
        <f t="shared" si="122"/>
        <v>0.51043895089609892</v>
      </c>
      <c r="H655" s="13">
        <f t="shared" si="123"/>
        <v>82.142894379103893</v>
      </c>
      <c r="I655" s="16">
        <f t="shared" si="130"/>
        <v>85.512789041229013</v>
      </c>
      <c r="J655" s="13">
        <f t="shared" si="124"/>
        <v>69.129095472310524</v>
      </c>
      <c r="K655" s="13">
        <f t="shared" si="125"/>
        <v>16.383693568918488</v>
      </c>
      <c r="L655" s="13">
        <f t="shared" si="126"/>
        <v>1.1834503417841502E-2</v>
      </c>
      <c r="M655" s="13">
        <f t="shared" si="131"/>
        <v>1.4426325522856138</v>
      </c>
      <c r="N655" s="13">
        <f t="shared" si="127"/>
        <v>7.5617850465572636E-2</v>
      </c>
      <c r="O655" s="13">
        <f t="shared" si="128"/>
        <v>0.5860568013616716</v>
      </c>
      <c r="Q655">
        <v>17.57326132265397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12.186666669999999</v>
      </c>
      <c r="G656" s="13">
        <f t="shared" si="122"/>
        <v>0</v>
      </c>
      <c r="H656" s="13">
        <f t="shared" si="123"/>
        <v>12.186666669999999</v>
      </c>
      <c r="I656" s="16">
        <f t="shared" si="130"/>
        <v>28.558525735500648</v>
      </c>
      <c r="J656" s="13">
        <f t="shared" si="124"/>
        <v>27.225211797725784</v>
      </c>
      <c r="K656" s="13">
        <f t="shared" si="125"/>
        <v>1.3333139377748644</v>
      </c>
      <c r="L656" s="13">
        <f t="shared" si="126"/>
        <v>0</v>
      </c>
      <c r="M656" s="13">
        <f t="shared" si="131"/>
        <v>1.3670147018200411</v>
      </c>
      <c r="N656" s="13">
        <f t="shared" si="127"/>
        <v>7.165422209743802E-2</v>
      </c>
      <c r="O656" s="13">
        <f t="shared" si="128"/>
        <v>7.165422209743802E-2</v>
      </c>
      <c r="Q656">
        <v>13.789674388727191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130.49333329999999</v>
      </c>
      <c r="G657" s="13">
        <f t="shared" si="122"/>
        <v>1.4672389502960987</v>
      </c>
      <c r="H657" s="13">
        <f t="shared" si="123"/>
        <v>129.0260943497039</v>
      </c>
      <c r="I657" s="16">
        <f t="shared" si="130"/>
        <v>130.35940828747877</v>
      </c>
      <c r="J657" s="13">
        <f t="shared" si="124"/>
        <v>72.477265649615475</v>
      </c>
      <c r="K657" s="13">
        <f t="shared" si="125"/>
        <v>57.882142637863296</v>
      </c>
      <c r="L657" s="13">
        <f t="shared" si="126"/>
        <v>1.7042304148904348</v>
      </c>
      <c r="M657" s="13">
        <f t="shared" si="131"/>
        <v>2.9995908946130383</v>
      </c>
      <c r="N657" s="13">
        <f t="shared" si="127"/>
        <v>0.15722826673180146</v>
      </c>
      <c r="O657" s="13">
        <f t="shared" si="128"/>
        <v>1.6244672170279002</v>
      </c>
      <c r="Q657">
        <v>13.30509998027248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21.326666670000002</v>
      </c>
      <c r="G658" s="13">
        <f t="shared" si="122"/>
        <v>0</v>
      </c>
      <c r="H658" s="13">
        <f t="shared" si="123"/>
        <v>21.326666670000002</v>
      </c>
      <c r="I658" s="16">
        <f t="shared" si="130"/>
        <v>77.504578892972873</v>
      </c>
      <c r="J658" s="13">
        <f t="shared" si="124"/>
        <v>55.650172263063958</v>
      </c>
      <c r="K658" s="13">
        <f t="shared" si="125"/>
        <v>21.854406629908915</v>
      </c>
      <c r="L658" s="13">
        <f t="shared" si="126"/>
        <v>0.23494193574327166</v>
      </c>
      <c r="M658" s="13">
        <f t="shared" si="131"/>
        <v>3.0773045636245087</v>
      </c>
      <c r="N658" s="13">
        <f t="shared" si="127"/>
        <v>0.16130175071989666</v>
      </c>
      <c r="O658" s="13">
        <f t="shared" si="128"/>
        <v>0.16130175071989666</v>
      </c>
      <c r="Q658">
        <v>12.03594122258065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43.08</v>
      </c>
      <c r="G659" s="13">
        <f t="shared" si="122"/>
        <v>0</v>
      </c>
      <c r="H659" s="13">
        <f t="shared" si="123"/>
        <v>43.08</v>
      </c>
      <c r="I659" s="16">
        <f t="shared" si="130"/>
        <v>64.699464694165655</v>
      </c>
      <c r="J659" s="13">
        <f t="shared" si="124"/>
        <v>49.106482041032208</v>
      </c>
      <c r="K659" s="13">
        <f t="shared" si="125"/>
        <v>15.592982653133447</v>
      </c>
      <c r="L659" s="13">
        <f t="shared" si="126"/>
        <v>0</v>
      </c>
      <c r="M659" s="13">
        <f t="shared" si="131"/>
        <v>2.9160028129046118</v>
      </c>
      <c r="N659" s="13">
        <f t="shared" si="127"/>
        <v>0.15284686617812779</v>
      </c>
      <c r="O659" s="13">
        <f t="shared" si="128"/>
        <v>0.15284686617812779</v>
      </c>
      <c r="Q659">
        <v>11.17285117916618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0.84666666700000004</v>
      </c>
      <c r="G660" s="13">
        <f t="shared" si="122"/>
        <v>0</v>
      </c>
      <c r="H660" s="13">
        <f t="shared" si="123"/>
        <v>0.84666666700000004</v>
      </c>
      <c r="I660" s="16">
        <f t="shared" si="130"/>
        <v>16.439649320133448</v>
      </c>
      <c r="J660" s="13">
        <f t="shared" si="124"/>
        <v>16.304070842684837</v>
      </c>
      <c r="K660" s="13">
        <f t="shared" si="125"/>
        <v>0.13557847744861107</v>
      </c>
      <c r="L660" s="13">
        <f t="shared" si="126"/>
        <v>0</v>
      </c>
      <c r="M660" s="13">
        <f t="shared" si="131"/>
        <v>2.7631559467264841</v>
      </c>
      <c r="N660" s="13">
        <f t="shared" si="127"/>
        <v>0.14483515768556854</v>
      </c>
      <c r="O660" s="13">
        <f t="shared" si="128"/>
        <v>0.14483515768556854</v>
      </c>
      <c r="Q660">
        <v>18.7039171865081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5.1666666670000003</v>
      </c>
      <c r="G661" s="13">
        <f t="shared" si="122"/>
        <v>0</v>
      </c>
      <c r="H661" s="13">
        <f t="shared" si="123"/>
        <v>5.1666666670000003</v>
      </c>
      <c r="I661" s="16">
        <f t="shared" si="130"/>
        <v>5.3022451444486114</v>
      </c>
      <c r="J661" s="13">
        <f t="shared" si="124"/>
        <v>5.2955674864176769</v>
      </c>
      <c r="K661" s="13">
        <f t="shared" si="125"/>
        <v>6.6776580309344524E-3</v>
      </c>
      <c r="L661" s="13">
        <f t="shared" si="126"/>
        <v>0</v>
      </c>
      <c r="M661" s="13">
        <f t="shared" si="131"/>
        <v>2.6183207890409155</v>
      </c>
      <c r="N661" s="13">
        <f t="shared" si="127"/>
        <v>0.13724339547371969</v>
      </c>
      <c r="O661" s="13">
        <f t="shared" si="128"/>
        <v>0.13724339547371969</v>
      </c>
      <c r="Q661">
        <v>16.055547299032821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20.36</v>
      </c>
      <c r="G662" s="13">
        <f t="shared" si="122"/>
        <v>0</v>
      </c>
      <c r="H662" s="13">
        <f t="shared" si="123"/>
        <v>20.36</v>
      </c>
      <c r="I662" s="16">
        <f t="shared" si="130"/>
        <v>20.366677658030934</v>
      </c>
      <c r="J662" s="13">
        <f t="shared" si="124"/>
        <v>20.155459723489557</v>
      </c>
      <c r="K662" s="13">
        <f t="shared" si="125"/>
        <v>0.21121793454137716</v>
      </c>
      <c r="L662" s="13">
        <f t="shared" si="126"/>
        <v>0</v>
      </c>
      <c r="M662" s="13">
        <f t="shared" si="131"/>
        <v>2.4810773935671957</v>
      </c>
      <c r="N662" s="13">
        <f t="shared" si="127"/>
        <v>0.13004956739887358</v>
      </c>
      <c r="O662" s="13">
        <f t="shared" si="128"/>
        <v>0.13004956739887358</v>
      </c>
      <c r="Q662">
        <v>20.088134767399922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7.4866666669999997</v>
      </c>
      <c r="G663" s="13">
        <f t="shared" si="122"/>
        <v>0</v>
      </c>
      <c r="H663" s="13">
        <f t="shared" si="123"/>
        <v>7.4866666669999997</v>
      </c>
      <c r="I663" s="16">
        <f t="shared" si="130"/>
        <v>7.6978846015413769</v>
      </c>
      <c r="J663" s="13">
        <f t="shared" si="124"/>
        <v>7.6914536821148101</v>
      </c>
      <c r="K663" s="13">
        <f t="shared" si="125"/>
        <v>6.4309194265668168E-3</v>
      </c>
      <c r="L663" s="13">
        <f t="shared" si="126"/>
        <v>0</v>
      </c>
      <c r="M663" s="13">
        <f t="shared" si="131"/>
        <v>2.351027826168322</v>
      </c>
      <c r="N663" s="13">
        <f t="shared" si="127"/>
        <v>0.12323281511839855</v>
      </c>
      <c r="O663" s="13">
        <f t="shared" si="128"/>
        <v>0.12323281511839855</v>
      </c>
      <c r="Q663">
        <v>24.253412968033111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6.2466666670000004</v>
      </c>
      <c r="G664" s="13">
        <f t="shared" si="122"/>
        <v>0</v>
      </c>
      <c r="H664" s="13">
        <f t="shared" si="123"/>
        <v>6.2466666670000004</v>
      </c>
      <c r="I664" s="16">
        <f t="shared" si="130"/>
        <v>6.2530975864265672</v>
      </c>
      <c r="J664" s="13">
        <f t="shared" si="124"/>
        <v>6.2498475103357416</v>
      </c>
      <c r="K664" s="13">
        <f t="shared" si="125"/>
        <v>3.2500760908256154E-3</v>
      </c>
      <c r="L664" s="13">
        <f t="shared" si="126"/>
        <v>0</v>
      </c>
      <c r="M664" s="13">
        <f t="shared" si="131"/>
        <v>2.2277950110499236</v>
      </c>
      <c r="N664" s="13">
        <f t="shared" si="127"/>
        <v>0.11677337361244416</v>
      </c>
      <c r="O664" s="13">
        <f t="shared" si="128"/>
        <v>0.11677337361244416</v>
      </c>
      <c r="Q664">
        <v>24.678090523071528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0.83333333300000001</v>
      </c>
      <c r="G665" s="13">
        <f t="shared" si="122"/>
        <v>0</v>
      </c>
      <c r="H665" s="13">
        <f t="shared" si="123"/>
        <v>0.83333333300000001</v>
      </c>
      <c r="I665" s="16">
        <f t="shared" si="130"/>
        <v>0.83658340909082562</v>
      </c>
      <c r="J665" s="13">
        <f t="shared" si="124"/>
        <v>0.8365760043313224</v>
      </c>
      <c r="K665" s="13">
        <f t="shared" si="125"/>
        <v>7.4047595032267211E-6</v>
      </c>
      <c r="L665" s="13">
        <f t="shared" si="126"/>
        <v>0</v>
      </c>
      <c r="M665" s="13">
        <f t="shared" si="131"/>
        <v>2.1110216374374793</v>
      </c>
      <c r="N665" s="13">
        <f t="shared" si="127"/>
        <v>0.11065251387571055</v>
      </c>
      <c r="O665" s="13">
        <f t="shared" si="128"/>
        <v>0.11065251387571055</v>
      </c>
      <c r="Q665">
        <v>25.040996360325519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66.533333330000005</v>
      </c>
      <c r="G666" s="13">
        <f t="shared" si="122"/>
        <v>0.18803895089609909</v>
      </c>
      <c r="H666" s="13">
        <f t="shared" si="123"/>
        <v>66.345294379103905</v>
      </c>
      <c r="I666" s="16">
        <f t="shared" si="130"/>
        <v>66.345301783863405</v>
      </c>
      <c r="J666" s="13">
        <f t="shared" si="124"/>
        <v>62.719315624079535</v>
      </c>
      <c r="K666" s="13">
        <f t="shared" si="125"/>
        <v>3.6259861597838707</v>
      </c>
      <c r="L666" s="13">
        <f t="shared" si="126"/>
        <v>0</v>
      </c>
      <c r="M666" s="13">
        <f t="shared" si="131"/>
        <v>2.0003691235617689</v>
      </c>
      <c r="N666" s="13">
        <f t="shared" si="127"/>
        <v>0.10485248861311922</v>
      </c>
      <c r="O666" s="13">
        <f t="shared" si="128"/>
        <v>0.29289143950921831</v>
      </c>
      <c r="Q666">
        <v>24.565311193548379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64.393333330000004</v>
      </c>
      <c r="G667" s="13">
        <f t="shared" si="122"/>
        <v>0.14523895089609909</v>
      </c>
      <c r="H667" s="13">
        <f t="shared" si="123"/>
        <v>64.248094379103904</v>
      </c>
      <c r="I667" s="16">
        <f t="shared" si="130"/>
        <v>67.874080538887767</v>
      </c>
      <c r="J667" s="13">
        <f t="shared" si="124"/>
        <v>60.208500926728867</v>
      </c>
      <c r="K667" s="13">
        <f t="shared" si="125"/>
        <v>7.6655796121589006</v>
      </c>
      <c r="L667" s="13">
        <f t="shared" si="126"/>
        <v>0</v>
      </c>
      <c r="M667" s="13">
        <f t="shared" si="131"/>
        <v>1.8955166349486496</v>
      </c>
      <c r="N667" s="13">
        <f t="shared" si="127"/>
        <v>9.9356480781930157E-2</v>
      </c>
      <c r="O667" s="13">
        <f t="shared" si="128"/>
        <v>0.24459543167802925</v>
      </c>
      <c r="Q667">
        <v>19.055709211643261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29.41333333</v>
      </c>
      <c r="G668" s="13">
        <f t="shared" si="122"/>
        <v>0</v>
      </c>
      <c r="H668" s="13">
        <f t="shared" si="123"/>
        <v>29.41333333</v>
      </c>
      <c r="I668" s="16">
        <f t="shared" si="130"/>
        <v>37.078912942158901</v>
      </c>
      <c r="J668" s="13">
        <f t="shared" si="124"/>
        <v>35.346201382094613</v>
      </c>
      <c r="K668" s="13">
        <f t="shared" si="125"/>
        <v>1.7327115600642884</v>
      </c>
      <c r="L668" s="13">
        <f t="shared" si="126"/>
        <v>0</v>
      </c>
      <c r="M668" s="13">
        <f t="shared" si="131"/>
        <v>1.7961601541667194</v>
      </c>
      <c r="N668" s="13">
        <f t="shared" si="127"/>
        <v>9.4148554831104875E-2</v>
      </c>
      <c r="O668" s="13">
        <f t="shared" si="128"/>
        <v>9.4148554831104875E-2</v>
      </c>
      <c r="Q668">
        <v>17.519077637475171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33.746666670000003</v>
      </c>
      <c r="G669" s="13">
        <f t="shared" si="122"/>
        <v>0</v>
      </c>
      <c r="H669" s="13">
        <f t="shared" si="123"/>
        <v>33.746666670000003</v>
      </c>
      <c r="I669" s="16">
        <f t="shared" si="130"/>
        <v>35.479378230064292</v>
      </c>
      <c r="J669" s="13">
        <f t="shared" si="124"/>
        <v>32.885047608640392</v>
      </c>
      <c r="K669" s="13">
        <f t="shared" si="125"/>
        <v>2.5943306214239001</v>
      </c>
      <c r="L669" s="13">
        <f t="shared" si="126"/>
        <v>0</v>
      </c>
      <c r="M669" s="13">
        <f t="shared" si="131"/>
        <v>1.7020115993356144</v>
      </c>
      <c r="N669" s="13">
        <f t="shared" si="127"/>
        <v>8.9213610496534798E-2</v>
      </c>
      <c r="O669" s="13">
        <f t="shared" si="128"/>
        <v>8.9213610496534798E-2</v>
      </c>
      <c r="Q669">
        <v>13.37372195741316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132.4866667</v>
      </c>
      <c r="G670" s="13">
        <f t="shared" si="122"/>
        <v>1.5071056182960991</v>
      </c>
      <c r="H670" s="13">
        <f t="shared" si="123"/>
        <v>130.97956108170391</v>
      </c>
      <c r="I670" s="16">
        <f t="shared" si="130"/>
        <v>133.5738917031278</v>
      </c>
      <c r="J670" s="13">
        <f t="shared" si="124"/>
        <v>69.528804898011856</v>
      </c>
      <c r="K670" s="13">
        <f t="shared" si="125"/>
        <v>64.045086805115943</v>
      </c>
      <c r="L670" s="13">
        <f t="shared" si="126"/>
        <v>1.9555685189714762</v>
      </c>
      <c r="M670" s="13">
        <f t="shared" si="131"/>
        <v>3.568366507810556</v>
      </c>
      <c r="N670" s="13">
        <f t="shared" si="127"/>
        <v>0.18704153359528147</v>
      </c>
      <c r="O670" s="13">
        <f t="shared" si="128"/>
        <v>1.6941471518913807</v>
      </c>
      <c r="Q670">
        <v>12.30479253877621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57.28</v>
      </c>
      <c r="G671" s="13">
        <f t="shared" si="122"/>
        <v>2.9722842960990194E-3</v>
      </c>
      <c r="H671" s="13">
        <f t="shared" si="123"/>
        <v>57.277027715703902</v>
      </c>
      <c r="I671" s="16">
        <f t="shared" si="130"/>
        <v>119.36654600184836</v>
      </c>
      <c r="J671" s="13">
        <f t="shared" si="124"/>
        <v>66.006704898844049</v>
      </c>
      <c r="K671" s="13">
        <f t="shared" si="125"/>
        <v>53.359841103004314</v>
      </c>
      <c r="L671" s="13">
        <f t="shared" si="126"/>
        <v>1.519801242240485</v>
      </c>
      <c r="M671" s="13">
        <f t="shared" si="131"/>
        <v>4.9011262164557596</v>
      </c>
      <c r="N671" s="13">
        <f t="shared" si="127"/>
        <v>0.25690022643789284</v>
      </c>
      <c r="O671" s="13">
        <f t="shared" si="128"/>
        <v>0.25987251073399187</v>
      </c>
      <c r="Q671">
        <v>11.90002722258065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69.206666670000004</v>
      </c>
      <c r="G672" s="13">
        <f t="shared" si="122"/>
        <v>0.24150561769609907</v>
      </c>
      <c r="H672" s="13">
        <f t="shared" si="123"/>
        <v>68.965161052303898</v>
      </c>
      <c r="I672" s="16">
        <f t="shared" si="130"/>
        <v>120.80520091306772</v>
      </c>
      <c r="J672" s="13">
        <f t="shared" si="124"/>
        <v>64.121052822343302</v>
      </c>
      <c r="K672" s="13">
        <f t="shared" si="125"/>
        <v>56.68414809072442</v>
      </c>
      <c r="L672" s="13">
        <f t="shared" si="126"/>
        <v>1.6553736233950256</v>
      </c>
      <c r="M672" s="13">
        <f t="shared" si="131"/>
        <v>6.2995996134128918</v>
      </c>
      <c r="N672" s="13">
        <f t="shared" si="127"/>
        <v>0.33020340543773102</v>
      </c>
      <c r="O672" s="13">
        <f t="shared" si="128"/>
        <v>0.5717090231338301</v>
      </c>
      <c r="Q672">
        <v>11.219453701283349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16.739999999999998</v>
      </c>
      <c r="G673" s="13">
        <f t="shared" si="122"/>
        <v>0</v>
      </c>
      <c r="H673" s="13">
        <f t="shared" si="123"/>
        <v>16.739999999999998</v>
      </c>
      <c r="I673" s="16">
        <f t="shared" si="130"/>
        <v>71.768774467329393</v>
      </c>
      <c r="J673" s="13">
        <f t="shared" si="124"/>
        <v>57.461857696575507</v>
      </c>
      <c r="K673" s="13">
        <f t="shared" si="125"/>
        <v>14.306916770753887</v>
      </c>
      <c r="L673" s="13">
        <f t="shared" si="126"/>
        <v>0</v>
      </c>
      <c r="M673" s="13">
        <f t="shared" si="131"/>
        <v>5.9693962079751604</v>
      </c>
      <c r="N673" s="13">
        <f t="shared" si="127"/>
        <v>0.31289527545268842</v>
      </c>
      <c r="O673" s="13">
        <f t="shared" si="128"/>
        <v>0.31289527545268842</v>
      </c>
      <c r="Q673">
        <v>14.68339799740658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1.0133333330000001</v>
      </c>
      <c r="G674" s="13">
        <f t="shared" si="122"/>
        <v>0</v>
      </c>
      <c r="H674" s="13">
        <f t="shared" si="123"/>
        <v>1.0133333330000001</v>
      </c>
      <c r="I674" s="16">
        <f t="shared" si="130"/>
        <v>15.320250103753887</v>
      </c>
      <c r="J674" s="13">
        <f t="shared" si="124"/>
        <v>15.182275950257322</v>
      </c>
      <c r="K674" s="13">
        <f t="shared" si="125"/>
        <v>0.13797415349656461</v>
      </c>
      <c r="L674" s="13">
        <f t="shared" si="126"/>
        <v>0</v>
      </c>
      <c r="M674" s="13">
        <f t="shared" si="131"/>
        <v>5.656500932522472</v>
      </c>
      <c r="N674" s="13">
        <f t="shared" si="127"/>
        <v>0.29649437827822811</v>
      </c>
      <c r="O674" s="13">
        <f t="shared" si="128"/>
        <v>0.29649437827822811</v>
      </c>
      <c r="Q674">
        <v>17.07403423760805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2.3666666670000001</v>
      </c>
      <c r="G675" s="13">
        <f t="shared" si="122"/>
        <v>0</v>
      </c>
      <c r="H675" s="13">
        <f t="shared" si="123"/>
        <v>2.3666666670000001</v>
      </c>
      <c r="I675" s="16">
        <f t="shared" si="130"/>
        <v>2.5046408204965647</v>
      </c>
      <c r="J675" s="13">
        <f t="shared" si="124"/>
        <v>2.5043808341537335</v>
      </c>
      <c r="K675" s="13">
        <f t="shared" si="125"/>
        <v>2.599863428311977E-4</v>
      </c>
      <c r="L675" s="13">
        <f t="shared" si="126"/>
        <v>0</v>
      </c>
      <c r="M675" s="13">
        <f t="shared" si="131"/>
        <v>5.3600065542442437</v>
      </c>
      <c r="N675" s="13">
        <f t="shared" si="127"/>
        <v>0.28095315988203656</v>
      </c>
      <c r="O675" s="13">
        <f t="shared" si="128"/>
        <v>0.28095315988203656</v>
      </c>
      <c r="Q675">
        <v>23.11922556404862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10.153333330000001</v>
      </c>
      <c r="G676" s="13">
        <f t="shared" si="122"/>
        <v>0</v>
      </c>
      <c r="H676" s="13">
        <f t="shared" si="123"/>
        <v>10.153333330000001</v>
      </c>
      <c r="I676" s="16">
        <f t="shared" si="130"/>
        <v>10.153593316342832</v>
      </c>
      <c r="J676" s="13">
        <f t="shared" si="124"/>
        <v>10.141962895335736</v>
      </c>
      <c r="K676" s="13">
        <f t="shared" si="125"/>
        <v>1.1630421007096103E-2</v>
      </c>
      <c r="L676" s="13">
        <f t="shared" si="126"/>
        <v>0</v>
      </c>
      <c r="M676" s="13">
        <f t="shared" si="131"/>
        <v>5.0790533943622069</v>
      </c>
      <c r="N676" s="13">
        <f t="shared" si="127"/>
        <v>0.2662265588510736</v>
      </c>
      <c r="O676" s="13">
        <f t="shared" si="128"/>
        <v>0.2662265588510736</v>
      </c>
      <c r="Q676">
        <v>25.962309811618681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16.766666669999999</v>
      </c>
      <c r="G677" s="13">
        <f t="shared" si="122"/>
        <v>0</v>
      </c>
      <c r="H677" s="13">
        <f t="shared" si="123"/>
        <v>16.766666669999999</v>
      </c>
      <c r="I677" s="16">
        <f t="shared" si="130"/>
        <v>16.778297091007097</v>
      </c>
      <c r="J677" s="13">
        <f t="shared" si="124"/>
        <v>16.737493892940591</v>
      </c>
      <c r="K677" s="13">
        <f t="shared" si="125"/>
        <v>4.0803198066505786E-2</v>
      </c>
      <c r="L677" s="13">
        <f t="shared" si="126"/>
        <v>0</v>
      </c>
      <c r="M677" s="13">
        <f t="shared" si="131"/>
        <v>4.8128268355111334</v>
      </c>
      <c r="N677" s="13">
        <f t="shared" si="127"/>
        <v>0.25227187573701981</v>
      </c>
      <c r="O677" s="13">
        <f t="shared" si="128"/>
        <v>0.25227187573701981</v>
      </c>
      <c r="Q677">
        <v>27.78124219354838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71.386666669999997</v>
      </c>
      <c r="G678" s="13">
        <f t="shared" si="122"/>
        <v>0.28510561769609893</v>
      </c>
      <c r="H678" s="13">
        <f t="shared" si="123"/>
        <v>71.101561052303893</v>
      </c>
      <c r="I678" s="16">
        <f t="shared" si="130"/>
        <v>71.142364250370406</v>
      </c>
      <c r="J678" s="13">
        <f t="shared" si="124"/>
        <v>65.807912475315703</v>
      </c>
      <c r="K678" s="13">
        <f t="shared" si="125"/>
        <v>5.3344517750547027</v>
      </c>
      <c r="L678" s="13">
        <f t="shared" si="126"/>
        <v>0</v>
      </c>
      <c r="M678" s="13">
        <f t="shared" si="131"/>
        <v>4.5605549597741133</v>
      </c>
      <c r="N678" s="13">
        <f t="shared" si="127"/>
        <v>0.23904864925018618</v>
      </c>
      <c r="O678" s="13">
        <f t="shared" si="128"/>
        <v>0.52415426694628509</v>
      </c>
      <c r="Q678">
        <v>23.069648311029869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87.406666670000007</v>
      </c>
      <c r="G679" s="13">
        <f t="shared" si="122"/>
        <v>0.60550561769609912</v>
      </c>
      <c r="H679" s="13">
        <f t="shared" si="123"/>
        <v>86.801161052303911</v>
      </c>
      <c r="I679" s="16">
        <f t="shared" si="130"/>
        <v>92.135612827358614</v>
      </c>
      <c r="J679" s="13">
        <f t="shared" si="124"/>
        <v>71.296727250210395</v>
      </c>
      <c r="K679" s="13">
        <f t="shared" si="125"/>
        <v>20.838885577148218</v>
      </c>
      <c r="L679" s="13">
        <f t="shared" si="126"/>
        <v>0.19352680538861217</v>
      </c>
      <c r="M679" s="13">
        <f t="shared" si="131"/>
        <v>4.515033115912539</v>
      </c>
      <c r="N679" s="13">
        <f t="shared" si="127"/>
        <v>0.23666255032528116</v>
      </c>
      <c r="O679" s="13">
        <f t="shared" si="128"/>
        <v>0.84216816802138028</v>
      </c>
      <c r="Q679">
        <v>16.971201513529959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99.926666670000003</v>
      </c>
      <c r="G680" s="13">
        <f t="shared" si="122"/>
        <v>0.85590561769609907</v>
      </c>
      <c r="H680" s="13">
        <f t="shared" si="123"/>
        <v>99.070761052303908</v>
      </c>
      <c r="I680" s="16">
        <f t="shared" si="130"/>
        <v>119.71611982406351</v>
      </c>
      <c r="J680" s="13">
        <f t="shared" si="124"/>
        <v>77.905185403912611</v>
      </c>
      <c r="K680" s="13">
        <f t="shared" si="125"/>
        <v>41.8109344201509</v>
      </c>
      <c r="L680" s="13">
        <f t="shared" si="126"/>
        <v>1.0488120151595555</v>
      </c>
      <c r="M680" s="13">
        <f t="shared" si="131"/>
        <v>5.3271825807468129</v>
      </c>
      <c r="N680" s="13">
        <f t="shared" si="127"/>
        <v>0.27923263977060403</v>
      </c>
      <c r="O680" s="13">
        <f t="shared" si="128"/>
        <v>1.135138257466703</v>
      </c>
      <c r="Q680">
        <v>15.651181436804089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102.64</v>
      </c>
      <c r="G681" s="13">
        <f t="shared" si="122"/>
        <v>0.91017228429609898</v>
      </c>
      <c r="H681" s="13">
        <f t="shared" si="123"/>
        <v>101.72982771570391</v>
      </c>
      <c r="I681" s="16">
        <f t="shared" si="130"/>
        <v>142.49195012069524</v>
      </c>
      <c r="J681" s="13">
        <f t="shared" si="124"/>
        <v>76.748808520760278</v>
      </c>
      <c r="K681" s="13">
        <f t="shared" si="125"/>
        <v>65.743141599934958</v>
      </c>
      <c r="L681" s="13">
        <f t="shared" si="126"/>
        <v>2.0248188417349531</v>
      </c>
      <c r="M681" s="13">
        <f t="shared" si="131"/>
        <v>7.0727687827111625</v>
      </c>
      <c r="N681" s="13">
        <f t="shared" si="127"/>
        <v>0.37073028148524495</v>
      </c>
      <c r="O681" s="13">
        <f t="shared" si="128"/>
        <v>1.280902565781344</v>
      </c>
      <c r="Q681">
        <v>13.939414489375499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2.5733333329999999</v>
      </c>
      <c r="G682" s="13">
        <f t="shared" si="122"/>
        <v>0</v>
      </c>
      <c r="H682" s="13">
        <f t="shared" si="123"/>
        <v>2.5733333329999999</v>
      </c>
      <c r="I682" s="16">
        <f t="shared" si="130"/>
        <v>66.291656091199997</v>
      </c>
      <c r="J682" s="13">
        <f t="shared" si="124"/>
        <v>53.430222724595126</v>
      </c>
      <c r="K682" s="13">
        <f t="shared" si="125"/>
        <v>12.861433366604871</v>
      </c>
      <c r="L682" s="13">
        <f t="shared" si="126"/>
        <v>0</v>
      </c>
      <c r="M682" s="13">
        <f t="shared" si="131"/>
        <v>6.7020385012259176</v>
      </c>
      <c r="N682" s="13">
        <f t="shared" si="127"/>
        <v>0.35129787165642473</v>
      </c>
      <c r="O682" s="13">
        <f t="shared" si="128"/>
        <v>0.35129787165642473</v>
      </c>
      <c r="Q682">
        <v>13.80727522258065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75.473333330000003</v>
      </c>
      <c r="G683" s="13">
        <f t="shared" si="122"/>
        <v>0.36683895089609908</v>
      </c>
      <c r="H683" s="13">
        <f t="shared" si="123"/>
        <v>75.106494379103907</v>
      </c>
      <c r="I683" s="16">
        <f t="shared" si="130"/>
        <v>87.967927745708778</v>
      </c>
      <c r="J683" s="13">
        <f t="shared" si="124"/>
        <v>64.223891396345479</v>
      </c>
      <c r="K683" s="13">
        <f t="shared" si="125"/>
        <v>23.744036349363299</v>
      </c>
      <c r="L683" s="13">
        <f t="shared" si="126"/>
        <v>0.31200509552759509</v>
      </c>
      <c r="M683" s="13">
        <f t="shared" si="131"/>
        <v>6.6627457250970874</v>
      </c>
      <c r="N683" s="13">
        <f t="shared" si="127"/>
        <v>0.34923827909768229</v>
      </c>
      <c r="O683" s="13">
        <f t="shared" si="128"/>
        <v>0.71607722999378143</v>
      </c>
      <c r="Q683">
        <v>14.39103396701922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171.81333330000001</v>
      </c>
      <c r="G684" s="13">
        <f t="shared" si="122"/>
        <v>2.2936389502960992</v>
      </c>
      <c r="H684" s="13">
        <f t="shared" si="123"/>
        <v>169.51969434970391</v>
      </c>
      <c r="I684" s="16">
        <f t="shared" si="130"/>
        <v>192.95172560353961</v>
      </c>
      <c r="J684" s="13">
        <f t="shared" si="124"/>
        <v>83.827351717683484</v>
      </c>
      <c r="K684" s="13">
        <f t="shared" si="125"/>
        <v>109.12437388585613</v>
      </c>
      <c r="L684" s="13">
        <f t="shared" si="126"/>
        <v>3.7939986979112668</v>
      </c>
      <c r="M684" s="13">
        <f t="shared" si="131"/>
        <v>10.107506143910673</v>
      </c>
      <c r="N684" s="13">
        <f t="shared" si="127"/>
        <v>0.5298008054505452</v>
      </c>
      <c r="O684" s="13">
        <f t="shared" si="128"/>
        <v>2.8234397557466444</v>
      </c>
      <c r="Q684">
        <v>14.25007877549811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0.34666666699999998</v>
      </c>
      <c r="G685" s="13">
        <f t="shared" si="122"/>
        <v>0</v>
      </c>
      <c r="H685" s="13">
        <f t="shared" si="123"/>
        <v>0.34666666699999998</v>
      </c>
      <c r="I685" s="16">
        <f t="shared" si="130"/>
        <v>105.67704185494486</v>
      </c>
      <c r="J685" s="13">
        <f t="shared" si="124"/>
        <v>80.462145122201562</v>
      </c>
      <c r="K685" s="13">
        <f t="shared" si="125"/>
        <v>25.214896732743298</v>
      </c>
      <c r="L685" s="13">
        <f t="shared" si="126"/>
        <v>0.37198994207074371</v>
      </c>
      <c r="M685" s="13">
        <f t="shared" si="131"/>
        <v>9.9496952805308716</v>
      </c>
      <c r="N685" s="13">
        <f t="shared" si="127"/>
        <v>0.52152890125013718</v>
      </c>
      <c r="O685" s="13">
        <f t="shared" si="128"/>
        <v>0.52152890125013718</v>
      </c>
      <c r="Q685">
        <v>18.355519596716789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34.6</v>
      </c>
      <c r="G686" s="13">
        <f t="shared" si="122"/>
        <v>0</v>
      </c>
      <c r="H686" s="13">
        <f t="shared" si="123"/>
        <v>34.6</v>
      </c>
      <c r="I686" s="16">
        <f t="shared" si="130"/>
        <v>59.442906790672559</v>
      </c>
      <c r="J686" s="13">
        <f t="shared" si="124"/>
        <v>53.623873595036684</v>
      </c>
      <c r="K686" s="13">
        <f t="shared" si="125"/>
        <v>5.8190331956358747</v>
      </c>
      <c r="L686" s="13">
        <f t="shared" si="126"/>
        <v>0</v>
      </c>
      <c r="M686" s="13">
        <f t="shared" si="131"/>
        <v>9.428166379280734</v>
      </c>
      <c r="N686" s="13">
        <f t="shared" si="127"/>
        <v>0.49419214498068659</v>
      </c>
      <c r="O686" s="13">
        <f t="shared" si="128"/>
        <v>0.49419214498068659</v>
      </c>
      <c r="Q686">
        <v>18.373118312484969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6.7866666670000004</v>
      </c>
      <c r="G687" s="13">
        <f t="shared" si="122"/>
        <v>0</v>
      </c>
      <c r="H687" s="13">
        <f t="shared" si="123"/>
        <v>6.7866666670000004</v>
      </c>
      <c r="I687" s="16">
        <f t="shared" si="130"/>
        <v>12.605699862635875</v>
      </c>
      <c r="J687" s="13">
        <f t="shared" si="124"/>
        <v>12.56259984819523</v>
      </c>
      <c r="K687" s="13">
        <f t="shared" si="125"/>
        <v>4.310001444064504E-2</v>
      </c>
      <c r="L687" s="13">
        <f t="shared" si="126"/>
        <v>0</v>
      </c>
      <c r="M687" s="13">
        <f t="shared" si="131"/>
        <v>8.933974234300047</v>
      </c>
      <c r="N687" s="13">
        <f t="shared" si="127"/>
        <v>0.46828828771557501</v>
      </c>
      <c r="O687" s="13">
        <f t="shared" si="128"/>
        <v>0.46828828771557501</v>
      </c>
      <c r="Q687">
        <v>21.222579330170142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3.246666667</v>
      </c>
      <c r="G688" s="13">
        <f t="shared" si="122"/>
        <v>0</v>
      </c>
      <c r="H688" s="13">
        <f t="shared" si="123"/>
        <v>3.246666667</v>
      </c>
      <c r="I688" s="16">
        <f t="shared" si="130"/>
        <v>3.289766681440645</v>
      </c>
      <c r="J688" s="13">
        <f t="shared" si="124"/>
        <v>3.2893170440091382</v>
      </c>
      <c r="K688" s="13">
        <f t="shared" si="125"/>
        <v>4.49637431506833E-4</v>
      </c>
      <c r="L688" s="13">
        <f t="shared" si="126"/>
        <v>0</v>
      </c>
      <c r="M688" s="13">
        <f t="shared" si="131"/>
        <v>8.4656859465844718</v>
      </c>
      <c r="N688" s="13">
        <f t="shared" si="127"/>
        <v>0.44374222180353617</v>
      </c>
      <c r="O688" s="13">
        <f t="shared" si="128"/>
        <v>0.44374222180353617</v>
      </c>
      <c r="Q688">
        <v>25.04981219354838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1.0533333330000001</v>
      </c>
      <c r="G689" s="13">
        <f t="shared" si="122"/>
        <v>0</v>
      </c>
      <c r="H689" s="13">
        <f t="shared" si="123"/>
        <v>1.0533333330000001</v>
      </c>
      <c r="I689" s="16">
        <f t="shared" si="130"/>
        <v>1.0537829704315069</v>
      </c>
      <c r="J689" s="13">
        <f t="shared" si="124"/>
        <v>1.0537673647105801</v>
      </c>
      <c r="K689" s="13">
        <f t="shared" si="125"/>
        <v>1.5605720926847866E-5</v>
      </c>
      <c r="L689" s="13">
        <f t="shared" si="126"/>
        <v>0</v>
      </c>
      <c r="M689" s="13">
        <f t="shared" si="131"/>
        <v>8.021943724780936</v>
      </c>
      <c r="N689" s="13">
        <f t="shared" si="127"/>
        <v>0.42048277647877996</v>
      </c>
      <c r="O689" s="13">
        <f t="shared" si="128"/>
        <v>0.42048277647877996</v>
      </c>
      <c r="Q689">
        <v>24.660041472435211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48.40666667</v>
      </c>
      <c r="G690" s="13">
        <f t="shared" si="122"/>
        <v>0</v>
      </c>
      <c r="H690" s="13">
        <f t="shared" si="123"/>
        <v>48.40666667</v>
      </c>
      <c r="I690" s="16">
        <f t="shared" si="130"/>
        <v>48.406682275720925</v>
      </c>
      <c r="J690" s="13">
        <f t="shared" si="124"/>
        <v>46.228139883711883</v>
      </c>
      <c r="K690" s="13">
        <f t="shared" si="125"/>
        <v>2.1785423920090423</v>
      </c>
      <c r="L690" s="13">
        <f t="shared" si="126"/>
        <v>0</v>
      </c>
      <c r="M690" s="13">
        <f t="shared" si="131"/>
        <v>7.6014609483021562</v>
      </c>
      <c r="N690" s="13">
        <f t="shared" si="127"/>
        <v>0.39844251150295806</v>
      </c>
      <c r="O690" s="13">
        <f t="shared" si="128"/>
        <v>0.39844251150295806</v>
      </c>
      <c r="Q690">
        <v>21.5717338815559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7.4533333329999998</v>
      </c>
      <c r="G691" s="13">
        <f t="shared" si="122"/>
        <v>0</v>
      </c>
      <c r="H691" s="13">
        <f t="shared" si="123"/>
        <v>7.4533333329999998</v>
      </c>
      <c r="I691" s="16">
        <f t="shared" si="130"/>
        <v>9.6318757250090421</v>
      </c>
      <c r="J691" s="13">
        <f t="shared" si="124"/>
        <v>9.604453101328108</v>
      </c>
      <c r="K691" s="13">
        <f t="shared" si="125"/>
        <v>2.7422623680934066E-2</v>
      </c>
      <c r="L691" s="13">
        <f t="shared" si="126"/>
        <v>0</v>
      </c>
      <c r="M691" s="13">
        <f t="shared" si="131"/>
        <v>7.2030184367991978</v>
      </c>
      <c r="N691" s="13">
        <f t="shared" si="127"/>
        <v>0.37755752162371065</v>
      </c>
      <c r="O691" s="13">
        <f t="shared" si="128"/>
        <v>0.37755752162371065</v>
      </c>
      <c r="Q691">
        <v>18.72144425090492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2.2066666669999999</v>
      </c>
      <c r="G692" s="13">
        <f t="shared" si="122"/>
        <v>0</v>
      </c>
      <c r="H692" s="13">
        <f t="shared" si="123"/>
        <v>2.2066666669999999</v>
      </c>
      <c r="I692" s="16">
        <f t="shared" si="130"/>
        <v>2.234089290680934</v>
      </c>
      <c r="J692" s="13">
        <f t="shared" si="124"/>
        <v>2.233419869254111</v>
      </c>
      <c r="K692" s="13">
        <f t="shared" si="125"/>
        <v>6.6942142682302475E-4</v>
      </c>
      <c r="L692" s="13">
        <f t="shared" si="126"/>
        <v>0</v>
      </c>
      <c r="M692" s="13">
        <f t="shared" si="131"/>
        <v>6.825460915175487</v>
      </c>
      <c r="N692" s="13">
        <f t="shared" si="127"/>
        <v>0.35776725128282516</v>
      </c>
      <c r="O692" s="13">
        <f t="shared" si="128"/>
        <v>0.35776725128282516</v>
      </c>
      <c r="Q692">
        <v>13.963156696898309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84.213333329999998</v>
      </c>
      <c r="G693" s="13">
        <f t="shared" si="122"/>
        <v>0.54163895089609893</v>
      </c>
      <c r="H693" s="13">
        <f t="shared" si="123"/>
        <v>83.671694379103897</v>
      </c>
      <c r="I693" s="16">
        <f t="shared" si="130"/>
        <v>83.672363800530718</v>
      </c>
      <c r="J693" s="13">
        <f t="shared" si="124"/>
        <v>69.110674027103002</v>
      </c>
      <c r="K693" s="13">
        <f t="shared" si="125"/>
        <v>14.561689773427716</v>
      </c>
      <c r="L693" s="13">
        <f t="shared" si="126"/>
        <v>0</v>
      </c>
      <c r="M693" s="13">
        <f t="shared" si="131"/>
        <v>6.4676936638926623</v>
      </c>
      <c r="N693" s="13">
        <f t="shared" si="127"/>
        <v>0.33901431903675761</v>
      </c>
      <c r="O693" s="13">
        <f t="shared" si="128"/>
        <v>0.88065326993285653</v>
      </c>
      <c r="Q693">
        <v>18.181590127002721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0.98666666700000005</v>
      </c>
      <c r="G694" s="13">
        <f t="shared" si="122"/>
        <v>0</v>
      </c>
      <c r="H694" s="13">
        <f t="shared" si="123"/>
        <v>0.98666666700000005</v>
      </c>
      <c r="I694" s="16">
        <f t="shared" si="130"/>
        <v>15.548356440427716</v>
      </c>
      <c r="J694" s="13">
        <f t="shared" si="124"/>
        <v>15.256007064898203</v>
      </c>
      <c r="K694" s="13">
        <f t="shared" si="125"/>
        <v>0.29234937552951301</v>
      </c>
      <c r="L694" s="13">
        <f t="shared" si="126"/>
        <v>0</v>
      </c>
      <c r="M694" s="13">
        <f t="shared" si="131"/>
        <v>6.1286793448559047</v>
      </c>
      <c r="N694" s="13">
        <f t="shared" si="127"/>
        <v>0.32124435118042843</v>
      </c>
      <c r="O694" s="13">
        <f t="shared" si="128"/>
        <v>0.32124435118042843</v>
      </c>
      <c r="Q694">
        <v>11.867034222580649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29.493333329999999</v>
      </c>
      <c r="G695" s="13">
        <f t="shared" si="122"/>
        <v>0</v>
      </c>
      <c r="H695" s="13">
        <f t="shared" si="123"/>
        <v>29.493333329999999</v>
      </c>
      <c r="I695" s="16">
        <f t="shared" si="130"/>
        <v>29.78568270552951</v>
      </c>
      <c r="J695" s="13">
        <f t="shared" si="124"/>
        <v>27.713636781483263</v>
      </c>
      <c r="K695" s="13">
        <f t="shared" si="125"/>
        <v>2.0720459240462468</v>
      </c>
      <c r="L695" s="13">
        <f t="shared" si="126"/>
        <v>0</v>
      </c>
      <c r="M695" s="13">
        <f t="shared" si="131"/>
        <v>5.8074349936754759</v>
      </c>
      <c r="N695" s="13">
        <f t="shared" si="127"/>
        <v>0.30440582409188799</v>
      </c>
      <c r="O695" s="13">
        <f t="shared" si="128"/>
        <v>0.30440582409188799</v>
      </c>
      <c r="Q695">
        <v>11.213094033539861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33.886666669999997</v>
      </c>
      <c r="G696" s="13">
        <f t="shared" si="122"/>
        <v>0</v>
      </c>
      <c r="H696" s="13">
        <f t="shared" si="123"/>
        <v>33.886666669999997</v>
      </c>
      <c r="I696" s="16">
        <f t="shared" si="130"/>
        <v>35.958712594046247</v>
      </c>
      <c r="J696" s="13">
        <f t="shared" si="124"/>
        <v>33.469250017927521</v>
      </c>
      <c r="K696" s="13">
        <f t="shared" si="125"/>
        <v>2.4894625761187257</v>
      </c>
      <c r="L696" s="13">
        <f t="shared" si="126"/>
        <v>0</v>
      </c>
      <c r="M696" s="13">
        <f t="shared" si="131"/>
        <v>5.5030291695835878</v>
      </c>
      <c r="N696" s="13">
        <f t="shared" si="127"/>
        <v>0.28844991484073407</v>
      </c>
      <c r="O696" s="13">
        <f t="shared" si="128"/>
        <v>0.28844991484073407</v>
      </c>
      <c r="Q696">
        <v>14.01119986326788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8.4666666670000001</v>
      </c>
      <c r="G697" s="13">
        <f t="shared" si="122"/>
        <v>0</v>
      </c>
      <c r="H697" s="13">
        <f t="shared" si="123"/>
        <v>8.4666666670000001</v>
      </c>
      <c r="I697" s="16">
        <f t="shared" si="130"/>
        <v>10.956129243118726</v>
      </c>
      <c r="J697" s="13">
        <f t="shared" si="124"/>
        <v>10.901734489105063</v>
      </c>
      <c r="K697" s="13">
        <f t="shared" si="125"/>
        <v>5.439475401366245E-2</v>
      </c>
      <c r="L697" s="13">
        <f t="shared" si="126"/>
        <v>0</v>
      </c>
      <c r="M697" s="13">
        <f t="shared" si="131"/>
        <v>5.214579254742854</v>
      </c>
      <c r="N697" s="13">
        <f t="shared" si="127"/>
        <v>0.27333035962712382</v>
      </c>
      <c r="O697" s="13">
        <f t="shared" si="128"/>
        <v>0.27333035962712382</v>
      </c>
      <c r="Q697">
        <v>16.584299877425689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26.78</v>
      </c>
      <c r="G698" s="13">
        <f t="shared" si="122"/>
        <v>0</v>
      </c>
      <c r="H698" s="13">
        <f t="shared" si="123"/>
        <v>26.78</v>
      </c>
      <c r="I698" s="16">
        <f t="shared" si="130"/>
        <v>26.834394754013665</v>
      </c>
      <c r="J698" s="13">
        <f t="shared" si="124"/>
        <v>26.412875025577421</v>
      </c>
      <c r="K698" s="13">
        <f t="shared" si="125"/>
        <v>0.42151972843624463</v>
      </c>
      <c r="L698" s="13">
        <f t="shared" si="126"/>
        <v>0</v>
      </c>
      <c r="M698" s="13">
        <f t="shared" si="131"/>
        <v>4.9412488951157298</v>
      </c>
      <c r="N698" s="13">
        <f t="shared" si="127"/>
        <v>0.2590033196409271</v>
      </c>
      <c r="O698" s="13">
        <f t="shared" si="128"/>
        <v>0.2590033196409271</v>
      </c>
      <c r="Q698">
        <v>20.99376128695258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0.89333333299999995</v>
      </c>
      <c r="G699" s="13">
        <f t="shared" si="122"/>
        <v>0</v>
      </c>
      <c r="H699" s="13">
        <f t="shared" si="123"/>
        <v>0.89333333299999995</v>
      </c>
      <c r="I699" s="16">
        <f t="shared" si="130"/>
        <v>1.3148530614362446</v>
      </c>
      <c r="J699" s="13">
        <f t="shared" si="124"/>
        <v>1.3147966709852144</v>
      </c>
      <c r="K699" s="13">
        <f t="shared" si="125"/>
        <v>5.6390451030230437E-5</v>
      </c>
      <c r="L699" s="13">
        <f t="shared" si="126"/>
        <v>0</v>
      </c>
      <c r="M699" s="13">
        <f t="shared" si="131"/>
        <v>4.6822455754748029</v>
      </c>
      <c r="N699" s="13">
        <f t="shared" si="127"/>
        <v>0.24542725395208284</v>
      </c>
      <c r="O699" s="13">
        <f t="shared" si="128"/>
        <v>0.24542725395208284</v>
      </c>
      <c r="Q699">
        <v>20.253370813399659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8.48</v>
      </c>
      <c r="G700" s="13">
        <f t="shared" si="122"/>
        <v>0</v>
      </c>
      <c r="H700" s="13">
        <f t="shared" si="123"/>
        <v>8.48</v>
      </c>
      <c r="I700" s="16">
        <f t="shared" si="130"/>
        <v>8.4800563904510309</v>
      </c>
      <c r="J700" s="13">
        <f t="shared" si="124"/>
        <v>8.4697312655414194</v>
      </c>
      <c r="K700" s="13">
        <f t="shared" si="125"/>
        <v>1.0325124909611461E-2</v>
      </c>
      <c r="L700" s="13">
        <f t="shared" si="126"/>
        <v>0</v>
      </c>
      <c r="M700" s="13">
        <f t="shared" si="131"/>
        <v>4.4368183215227202</v>
      </c>
      <c r="N700" s="13">
        <f t="shared" si="127"/>
        <v>0.23256279906360722</v>
      </c>
      <c r="O700" s="13">
        <f t="shared" si="128"/>
        <v>0.23256279906360722</v>
      </c>
      <c r="Q700">
        <v>22.943907203852682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9.36</v>
      </c>
      <c r="G701" s="13">
        <f t="shared" si="122"/>
        <v>0</v>
      </c>
      <c r="H701" s="13">
        <f t="shared" si="123"/>
        <v>9.36</v>
      </c>
      <c r="I701" s="16">
        <f t="shared" si="130"/>
        <v>9.3703251249096109</v>
      </c>
      <c r="J701" s="13">
        <f t="shared" si="124"/>
        <v>9.3553286199234638</v>
      </c>
      <c r="K701" s="13">
        <f t="shared" si="125"/>
        <v>1.499650498614713E-2</v>
      </c>
      <c r="L701" s="13">
        <f t="shared" si="126"/>
        <v>0</v>
      </c>
      <c r="M701" s="13">
        <f t="shared" si="131"/>
        <v>4.2042555224591132</v>
      </c>
      <c r="N701" s="13">
        <f t="shared" si="127"/>
        <v>0.22037265477801982</v>
      </c>
      <c r="O701" s="13">
        <f t="shared" si="128"/>
        <v>0.22037265477801982</v>
      </c>
      <c r="Q701">
        <v>22.416345193548381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19.946666669999999</v>
      </c>
      <c r="G702" s="13">
        <f t="shared" si="122"/>
        <v>0</v>
      </c>
      <c r="H702" s="13">
        <f t="shared" si="123"/>
        <v>19.946666669999999</v>
      </c>
      <c r="I702" s="16">
        <f t="shared" si="130"/>
        <v>19.961663174986146</v>
      </c>
      <c r="J702" s="13">
        <f t="shared" si="124"/>
        <v>19.817315936343714</v>
      </c>
      <c r="K702" s="13">
        <f t="shared" si="125"/>
        <v>0.14434723864243182</v>
      </c>
      <c r="L702" s="13">
        <f t="shared" si="126"/>
        <v>0</v>
      </c>
      <c r="M702" s="13">
        <f t="shared" si="131"/>
        <v>3.9838828676810936</v>
      </c>
      <c r="N702" s="13">
        <f t="shared" si="127"/>
        <v>0.20882147604626028</v>
      </c>
      <c r="O702" s="13">
        <f t="shared" si="128"/>
        <v>0.20882147604626028</v>
      </c>
      <c r="Q702">
        <v>22.387291547406889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12.713333329999999</v>
      </c>
      <c r="G703" s="13">
        <f t="shared" si="122"/>
        <v>0</v>
      </c>
      <c r="H703" s="13">
        <f t="shared" si="123"/>
        <v>12.713333329999999</v>
      </c>
      <c r="I703" s="16">
        <f t="shared" si="130"/>
        <v>12.857680568642431</v>
      </c>
      <c r="J703" s="13">
        <f t="shared" si="124"/>
        <v>12.801592701037068</v>
      </c>
      <c r="K703" s="13">
        <f t="shared" si="125"/>
        <v>5.6087867605363328E-2</v>
      </c>
      <c r="L703" s="13">
        <f t="shared" si="126"/>
        <v>0</v>
      </c>
      <c r="M703" s="13">
        <f t="shared" si="131"/>
        <v>3.7750613916348335</v>
      </c>
      <c r="N703" s="13">
        <f t="shared" si="127"/>
        <v>0.197875770485514</v>
      </c>
      <c r="O703" s="13">
        <f t="shared" si="128"/>
        <v>0.197875770485514</v>
      </c>
      <c r="Q703">
        <v>19.77179992155844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71.813333330000006</v>
      </c>
      <c r="G704" s="13">
        <f t="shared" si="122"/>
        <v>0.29363895089609915</v>
      </c>
      <c r="H704" s="13">
        <f t="shared" si="123"/>
        <v>71.51969437910391</v>
      </c>
      <c r="I704" s="16">
        <f t="shared" si="130"/>
        <v>71.575782246709281</v>
      </c>
      <c r="J704" s="13">
        <f t="shared" si="124"/>
        <v>56.95663077181311</v>
      </c>
      <c r="K704" s="13">
        <f t="shared" si="125"/>
        <v>14.619151474896171</v>
      </c>
      <c r="L704" s="13">
        <f t="shared" si="126"/>
        <v>0</v>
      </c>
      <c r="M704" s="13">
        <f t="shared" si="131"/>
        <v>3.5771856211493196</v>
      </c>
      <c r="N704" s="13">
        <f t="shared" si="127"/>
        <v>0.18750380126880165</v>
      </c>
      <c r="O704" s="13">
        <f t="shared" si="128"/>
        <v>0.48114275216490077</v>
      </c>
      <c r="Q704">
        <v>14.40083033557281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45.106666670000003</v>
      </c>
      <c r="G705" s="13">
        <f t="shared" si="122"/>
        <v>0</v>
      </c>
      <c r="H705" s="13">
        <f t="shared" si="123"/>
        <v>45.106666670000003</v>
      </c>
      <c r="I705" s="16">
        <f t="shared" si="130"/>
        <v>59.725818144896174</v>
      </c>
      <c r="J705" s="13">
        <f t="shared" si="124"/>
        <v>48.459668851781402</v>
      </c>
      <c r="K705" s="13">
        <f t="shared" si="125"/>
        <v>11.266149293114772</v>
      </c>
      <c r="L705" s="13">
        <f t="shared" si="126"/>
        <v>0</v>
      </c>
      <c r="M705" s="13">
        <f t="shared" si="131"/>
        <v>3.3896818198805181</v>
      </c>
      <c r="N705" s="13">
        <f t="shared" si="127"/>
        <v>0.17767549510476358</v>
      </c>
      <c r="O705" s="13">
        <f t="shared" si="128"/>
        <v>0.17767549510476358</v>
      </c>
      <c r="Q705">
        <v>12.567750222580649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7.3266666669999996</v>
      </c>
      <c r="G706" s="13">
        <f t="shared" si="122"/>
        <v>0</v>
      </c>
      <c r="H706" s="13">
        <f t="shared" si="123"/>
        <v>7.3266666669999996</v>
      </c>
      <c r="I706" s="16">
        <f t="shared" si="130"/>
        <v>18.59281596011477</v>
      </c>
      <c r="J706" s="13">
        <f t="shared" si="124"/>
        <v>18.16027764928462</v>
      </c>
      <c r="K706" s="13">
        <f t="shared" si="125"/>
        <v>0.43253831083015015</v>
      </c>
      <c r="L706" s="13">
        <f t="shared" si="126"/>
        <v>0</v>
      </c>
      <c r="M706" s="13">
        <f t="shared" si="131"/>
        <v>3.2120063247757544</v>
      </c>
      <c r="N706" s="13">
        <f t="shared" si="127"/>
        <v>0.16836235504082811</v>
      </c>
      <c r="O706" s="13">
        <f t="shared" si="128"/>
        <v>0.16836235504082811</v>
      </c>
      <c r="Q706">
        <v>12.87898170464686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26.36</v>
      </c>
      <c r="G707" s="13">
        <f t="shared" si="122"/>
        <v>0</v>
      </c>
      <c r="H707" s="13">
        <f t="shared" si="123"/>
        <v>26.36</v>
      </c>
      <c r="I707" s="16">
        <f t="shared" si="130"/>
        <v>26.79253831083015</v>
      </c>
      <c r="J707" s="13">
        <f t="shared" si="124"/>
        <v>25.566121269312738</v>
      </c>
      <c r="K707" s="13">
        <f t="shared" si="125"/>
        <v>1.2264170415174114</v>
      </c>
      <c r="L707" s="13">
        <f t="shared" si="126"/>
        <v>0</v>
      </c>
      <c r="M707" s="13">
        <f t="shared" si="131"/>
        <v>3.0436439697349265</v>
      </c>
      <c r="N707" s="13">
        <f t="shared" si="127"/>
        <v>0.15953737783693897</v>
      </c>
      <c r="O707" s="13">
        <f t="shared" si="128"/>
        <v>0.15953737783693897</v>
      </c>
      <c r="Q707">
        <v>13.01538329272344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1.413333333</v>
      </c>
      <c r="G708" s="13">
        <f t="shared" si="122"/>
        <v>0</v>
      </c>
      <c r="H708" s="13">
        <f t="shared" si="123"/>
        <v>1.413333333</v>
      </c>
      <c r="I708" s="16">
        <f t="shared" si="130"/>
        <v>2.6397503745174111</v>
      </c>
      <c r="J708" s="13">
        <f t="shared" si="124"/>
        <v>2.6390656226646931</v>
      </c>
      <c r="K708" s="13">
        <f t="shared" si="125"/>
        <v>6.8475185271799077E-4</v>
      </c>
      <c r="L708" s="13">
        <f t="shared" si="126"/>
        <v>0</v>
      </c>
      <c r="M708" s="13">
        <f t="shared" si="131"/>
        <v>2.8841065918979876</v>
      </c>
      <c r="N708" s="13">
        <f t="shared" si="127"/>
        <v>0.15117497567026805</v>
      </c>
      <c r="O708" s="13">
        <f t="shared" si="128"/>
        <v>0.15117497567026805</v>
      </c>
      <c r="Q708">
        <v>17.382506921790249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29.626666669999999</v>
      </c>
      <c r="G709" s="13">
        <f t="shared" si="122"/>
        <v>0</v>
      </c>
      <c r="H709" s="13">
        <f t="shared" si="123"/>
        <v>29.626666669999999</v>
      </c>
      <c r="I709" s="16">
        <f t="shared" si="130"/>
        <v>29.627351421852715</v>
      </c>
      <c r="J709" s="13">
        <f t="shared" si="124"/>
        <v>28.55652976635194</v>
      </c>
      <c r="K709" s="13">
        <f t="shared" si="125"/>
        <v>1.0708216555007759</v>
      </c>
      <c r="L709" s="13">
        <f t="shared" si="126"/>
        <v>0</v>
      </c>
      <c r="M709" s="13">
        <f t="shared" si="131"/>
        <v>2.7329316162277193</v>
      </c>
      <c r="N709" s="13">
        <f t="shared" si="127"/>
        <v>0.14325090194389917</v>
      </c>
      <c r="O709" s="13">
        <f t="shared" si="128"/>
        <v>0.14325090194389917</v>
      </c>
      <c r="Q709">
        <v>16.27506298049196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19.606666669999999</v>
      </c>
      <c r="G710" s="13">
        <f t="shared" ref="G710:G773" si="133">IF((F710-$J$2)&gt;0,$I$2*(F710-$J$2),0)</f>
        <v>0</v>
      </c>
      <c r="H710" s="13">
        <f t="shared" ref="H710:H773" si="134">F710-G710</f>
        <v>19.606666669999999</v>
      </c>
      <c r="I710" s="16">
        <f t="shared" si="130"/>
        <v>20.677488325500775</v>
      </c>
      <c r="J710" s="13">
        <f t="shared" ref="J710:J773" si="135">I710/SQRT(1+(I710/($K$2*(300+(25*Q710)+0.05*(Q710)^3)))^2)</f>
        <v>20.322288155849893</v>
      </c>
      <c r="K710" s="13">
        <f t="shared" ref="K710:K773" si="136">I710-J710</f>
        <v>0.35520016965088175</v>
      </c>
      <c r="L710" s="13">
        <f t="shared" ref="L710:L773" si="137">IF(K710&gt;$N$2,(K710-$N$2)/$L$2,0)</f>
        <v>0</v>
      </c>
      <c r="M710" s="13">
        <f t="shared" si="131"/>
        <v>2.5896807142838201</v>
      </c>
      <c r="N710" s="13">
        <f t="shared" ref="N710:N773" si="138">$M$2*M710</f>
        <v>0.13574218098436575</v>
      </c>
      <c r="O710" s="13">
        <f t="shared" ref="O710:O773" si="139">N710+G710</f>
        <v>0.13574218098436575</v>
      </c>
      <c r="Q710">
        <v>16.65874123584425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1.993333333</v>
      </c>
      <c r="G711" s="13">
        <f t="shared" si="133"/>
        <v>0</v>
      </c>
      <c r="H711" s="13">
        <f t="shared" si="134"/>
        <v>1.993333333</v>
      </c>
      <c r="I711" s="16">
        <f t="shared" ref="I711:I774" si="141">H711+K710-L710</f>
        <v>2.3485335026508816</v>
      </c>
      <c r="J711" s="13">
        <f t="shared" si="135"/>
        <v>2.3483057696609753</v>
      </c>
      <c r="K711" s="13">
        <f t="shared" si="136"/>
        <v>2.2773298990630408E-4</v>
      </c>
      <c r="L711" s="13">
        <f t="shared" si="137"/>
        <v>0</v>
      </c>
      <c r="M711" s="13">
        <f t="shared" ref="M711:M774" si="142">L711+M710-N710</f>
        <v>2.4539385332994543</v>
      </c>
      <c r="N711" s="13">
        <f t="shared" si="138"/>
        <v>0.12862704142420261</v>
      </c>
      <c r="O711" s="13">
        <f t="shared" si="139"/>
        <v>0.12862704142420261</v>
      </c>
      <c r="Q711">
        <v>22.688694772094411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21.006666670000001</v>
      </c>
      <c r="G712" s="13">
        <f t="shared" si="133"/>
        <v>0</v>
      </c>
      <c r="H712" s="13">
        <f t="shared" si="134"/>
        <v>21.006666670000001</v>
      </c>
      <c r="I712" s="16">
        <f t="shared" si="141"/>
        <v>21.006894402989907</v>
      </c>
      <c r="J712" s="13">
        <f t="shared" si="135"/>
        <v>20.89485382524294</v>
      </c>
      <c r="K712" s="13">
        <f t="shared" si="136"/>
        <v>0.11204057774696707</v>
      </c>
      <c r="L712" s="13">
        <f t="shared" si="137"/>
        <v>0</v>
      </c>
      <c r="M712" s="13">
        <f t="shared" si="142"/>
        <v>2.3253114918752518</v>
      </c>
      <c r="N712" s="13">
        <f t="shared" si="138"/>
        <v>0.12188485307635594</v>
      </c>
      <c r="O712" s="13">
        <f t="shared" si="139"/>
        <v>0.12188485307635594</v>
      </c>
      <c r="Q712">
        <v>25.309518193548389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3.0533333329999999</v>
      </c>
      <c r="G713" s="13">
        <f t="shared" si="133"/>
        <v>0</v>
      </c>
      <c r="H713" s="13">
        <f t="shared" si="134"/>
        <v>3.0533333329999999</v>
      </c>
      <c r="I713" s="16">
        <f t="shared" si="141"/>
        <v>3.1653739107469669</v>
      </c>
      <c r="J713" s="13">
        <f t="shared" si="135"/>
        <v>3.1649509664245241</v>
      </c>
      <c r="K713" s="13">
        <f t="shared" si="136"/>
        <v>4.2294432244283087E-4</v>
      </c>
      <c r="L713" s="13">
        <f t="shared" si="137"/>
        <v>0</v>
      </c>
      <c r="M713" s="13">
        <f t="shared" si="142"/>
        <v>2.2034266387988959</v>
      </c>
      <c r="N713" s="13">
        <f t="shared" si="138"/>
        <v>0.11549606711742005</v>
      </c>
      <c r="O713" s="13">
        <f t="shared" si="139"/>
        <v>0.11549606711742005</v>
      </c>
      <c r="Q713">
        <v>24.65912966506956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0.85333333300000003</v>
      </c>
      <c r="G714" s="13">
        <f t="shared" si="133"/>
        <v>0</v>
      </c>
      <c r="H714" s="13">
        <f t="shared" si="134"/>
        <v>0.85333333300000003</v>
      </c>
      <c r="I714" s="16">
        <f t="shared" si="141"/>
        <v>0.85375627732244286</v>
      </c>
      <c r="J714" s="13">
        <f t="shared" si="135"/>
        <v>0.85374824588005038</v>
      </c>
      <c r="K714" s="13">
        <f t="shared" si="136"/>
        <v>8.0314423924754408E-6</v>
      </c>
      <c r="L714" s="13">
        <f t="shared" si="137"/>
        <v>0</v>
      </c>
      <c r="M714" s="13">
        <f t="shared" si="142"/>
        <v>2.087930571681476</v>
      </c>
      <c r="N714" s="13">
        <f t="shared" si="138"/>
        <v>0.10944215940626388</v>
      </c>
      <c r="O714" s="13">
        <f t="shared" si="139"/>
        <v>0.10944215940626388</v>
      </c>
      <c r="Q714">
        <v>24.895305871224629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86.626666670000006</v>
      </c>
      <c r="G715" s="13">
        <f t="shared" si="133"/>
        <v>0.58990561769609917</v>
      </c>
      <c r="H715" s="13">
        <f t="shared" si="134"/>
        <v>86.036761052303902</v>
      </c>
      <c r="I715" s="16">
        <f t="shared" si="141"/>
        <v>86.036769083746293</v>
      </c>
      <c r="J715" s="13">
        <f t="shared" si="135"/>
        <v>68.663834209430235</v>
      </c>
      <c r="K715" s="13">
        <f t="shared" si="136"/>
        <v>17.372934874316059</v>
      </c>
      <c r="L715" s="13">
        <f t="shared" si="137"/>
        <v>5.2177889213614055E-2</v>
      </c>
      <c r="M715" s="13">
        <f t="shared" si="142"/>
        <v>2.0306663014888264</v>
      </c>
      <c r="N715" s="13">
        <f t="shared" si="138"/>
        <v>0.1064405627671284</v>
      </c>
      <c r="O715" s="13">
        <f t="shared" si="139"/>
        <v>0.6963461804632276</v>
      </c>
      <c r="Q715">
        <v>17.14573059762062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61.56</v>
      </c>
      <c r="G716" s="13">
        <f t="shared" si="133"/>
        <v>8.8572284296099049E-2</v>
      </c>
      <c r="H716" s="13">
        <f t="shared" si="134"/>
        <v>61.471427715703904</v>
      </c>
      <c r="I716" s="16">
        <f t="shared" si="141"/>
        <v>78.792184700806345</v>
      </c>
      <c r="J716" s="13">
        <f t="shared" si="135"/>
        <v>57.423859398090187</v>
      </c>
      <c r="K716" s="13">
        <f t="shared" si="136"/>
        <v>21.368325302716158</v>
      </c>
      <c r="L716" s="13">
        <f t="shared" si="137"/>
        <v>0.21511849488606108</v>
      </c>
      <c r="M716" s="13">
        <f t="shared" si="142"/>
        <v>2.1393442336077588</v>
      </c>
      <c r="N716" s="13">
        <f t="shared" si="138"/>
        <v>0.11213708722642819</v>
      </c>
      <c r="O716" s="13">
        <f t="shared" si="139"/>
        <v>0.20070937152252724</v>
      </c>
      <c r="Q716">
        <v>12.73650630008891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3.54</v>
      </c>
      <c r="G717" s="13">
        <f t="shared" si="133"/>
        <v>0</v>
      </c>
      <c r="H717" s="13">
        <f t="shared" si="134"/>
        <v>3.54</v>
      </c>
      <c r="I717" s="16">
        <f t="shared" si="141"/>
        <v>24.693206807830098</v>
      </c>
      <c r="J717" s="13">
        <f t="shared" si="135"/>
        <v>23.656522764125381</v>
      </c>
      <c r="K717" s="13">
        <f t="shared" si="136"/>
        <v>1.0366840437047173</v>
      </c>
      <c r="L717" s="13">
        <f t="shared" si="137"/>
        <v>0</v>
      </c>
      <c r="M717" s="13">
        <f t="shared" si="142"/>
        <v>2.0272071463813308</v>
      </c>
      <c r="N717" s="13">
        <f t="shared" si="138"/>
        <v>0.10625924572056558</v>
      </c>
      <c r="O717" s="13">
        <f t="shared" si="139"/>
        <v>0.10625924572056558</v>
      </c>
      <c r="Q717">
        <v>12.49815629861714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28.08666667</v>
      </c>
      <c r="G718" s="13">
        <f t="shared" si="133"/>
        <v>0</v>
      </c>
      <c r="H718" s="13">
        <f t="shared" si="134"/>
        <v>28.08666667</v>
      </c>
      <c r="I718" s="16">
        <f t="shared" si="141"/>
        <v>29.123350713704717</v>
      </c>
      <c r="J718" s="13">
        <f t="shared" si="135"/>
        <v>27.044922294257226</v>
      </c>
      <c r="K718" s="13">
        <f t="shared" si="136"/>
        <v>2.0784284194474907</v>
      </c>
      <c r="L718" s="13">
        <f t="shared" si="137"/>
        <v>0</v>
      </c>
      <c r="M718" s="13">
        <f t="shared" si="142"/>
        <v>1.9209479006607653</v>
      </c>
      <c r="N718" s="13">
        <f t="shared" si="138"/>
        <v>0.10068950050668421</v>
      </c>
      <c r="O718" s="13">
        <f t="shared" si="139"/>
        <v>0.10068950050668421</v>
      </c>
      <c r="Q718">
        <v>10.66654702258065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31.8</v>
      </c>
      <c r="G719" s="13">
        <f t="shared" si="133"/>
        <v>0</v>
      </c>
      <c r="H719" s="13">
        <f t="shared" si="134"/>
        <v>31.8</v>
      </c>
      <c r="I719" s="16">
        <f t="shared" si="141"/>
        <v>33.878428419447488</v>
      </c>
      <c r="J719" s="13">
        <f t="shared" si="135"/>
        <v>31.755227047332532</v>
      </c>
      <c r="K719" s="13">
        <f t="shared" si="136"/>
        <v>2.1232013721149556</v>
      </c>
      <c r="L719" s="13">
        <f t="shared" si="137"/>
        <v>0</v>
      </c>
      <c r="M719" s="13">
        <f t="shared" si="142"/>
        <v>1.8202584001540811</v>
      </c>
      <c r="N719" s="13">
        <f t="shared" si="138"/>
        <v>9.5411702233863707E-2</v>
      </c>
      <c r="O719" s="13">
        <f t="shared" si="139"/>
        <v>9.5411702233863707E-2</v>
      </c>
      <c r="Q719">
        <v>13.94619791310695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22.92</v>
      </c>
      <c r="G720" s="13">
        <f t="shared" si="133"/>
        <v>0</v>
      </c>
      <c r="H720" s="13">
        <f t="shared" si="134"/>
        <v>22.92</v>
      </c>
      <c r="I720" s="16">
        <f t="shared" si="141"/>
        <v>25.043201372114957</v>
      </c>
      <c r="J720" s="13">
        <f t="shared" si="135"/>
        <v>24.065363101808455</v>
      </c>
      <c r="K720" s="13">
        <f t="shared" si="136"/>
        <v>0.97783827030650272</v>
      </c>
      <c r="L720" s="13">
        <f t="shared" si="137"/>
        <v>0</v>
      </c>
      <c r="M720" s="13">
        <f t="shared" si="142"/>
        <v>1.7248466979202175</v>
      </c>
      <c r="N720" s="13">
        <f t="shared" si="138"/>
        <v>9.041054804477007E-2</v>
      </c>
      <c r="O720" s="13">
        <f t="shared" si="139"/>
        <v>9.041054804477007E-2</v>
      </c>
      <c r="Q720">
        <v>13.267271227562871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14.706666670000001</v>
      </c>
      <c r="G721" s="13">
        <f t="shared" si="133"/>
        <v>0</v>
      </c>
      <c r="H721" s="13">
        <f t="shared" si="134"/>
        <v>14.706666670000001</v>
      </c>
      <c r="I721" s="16">
        <f t="shared" si="141"/>
        <v>15.684504940306503</v>
      </c>
      <c r="J721" s="13">
        <f t="shared" si="135"/>
        <v>15.487885706300084</v>
      </c>
      <c r="K721" s="13">
        <f t="shared" si="136"/>
        <v>0.19661923400641967</v>
      </c>
      <c r="L721" s="13">
        <f t="shared" si="137"/>
        <v>0</v>
      </c>
      <c r="M721" s="13">
        <f t="shared" si="142"/>
        <v>1.6344361498754474</v>
      </c>
      <c r="N721" s="13">
        <f t="shared" si="138"/>
        <v>8.5671537205365161E-2</v>
      </c>
      <c r="O721" s="13">
        <f t="shared" si="139"/>
        <v>8.5671537205365161E-2</v>
      </c>
      <c r="Q721">
        <v>15.011317074398709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5.2266666669999999</v>
      </c>
      <c r="G722" s="13">
        <f t="shared" si="133"/>
        <v>0</v>
      </c>
      <c r="H722" s="13">
        <f t="shared" si="134"/>
        <v>5.2266666669999999</v>
      </c>
      <c r="I722" s="16">
        <f t="shared" si="141"/>
        <v>5.4232859010064196</v>
      </c>
      <c r="J722" s="13">
        <f t="shared" si="135"/>
        <v>5.4184164707444413</v>
      </c>
      <c r="K722" s="13">
        <f t="shared" si="136"/>
        <v>4.8694302619782803E-3</v>
      </c>
      <c r="L722" s="13">
        <f t="shared" si="137"/>
        <v>0</v>
      </c>
      <c r="M722" s="13">
        <f t="shared" si="142"/>
        <v>1.5487646126700823</v>
      </c>
      <c r="N722" s="13">
        <f t="shared" si="138"/>
        <v>8.1180929060354665E-2</v>
      </c>
      <c r="O722" s="13">
        <f t="shared" si="139"/>
        <v>8.1180929060354665E-2</v>
      </c>
      <c r="Q722">
        <v>18.779327484910919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2.306666667</v>
      </c>
      <c r="G723" s="13">
        <f t="shared" si="133"/>
        <v>0</v>
      </c>
      <c r="H723" s="13">
        <f t="shared" si="134"/>
        <v>2.306666667</v>
      </c>
      <c r="I723" s="16">
        <f t="shared" si="141"/>
        <v>2.3115360972619783</v>
      </c>
      <c r="J723" s="13">
        <f t="shared" si="135"/>
        <v>2.3113385439293372</v>
      </c>
      <c r="K723" s="13">
        <f t="shared" si="136"/>
        <v>1.975533326410428E-4</v>
      </c>
      <c r="L723" s="13">
        <f t="shared" si="137"/>
        <v>0</v>
      </c>
      <c r="M723" s="13">
        <f t="shared" si="142"/>
        <v>1.4675836836097276</v>
      </c>
      <c r="N723" s="13">
        <f t="shared" si="138"/>
        <v>7.6925703192467276E-2</v>
      </c>
      <c r="O723" s="13">
        <f t="shared" si="139"/>
        <v>7.6925703192467276E-2</v>
      </c>
      <c r="Q723">
        <v>23.360773122181651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4.8666666669999996</v>
      </c>
      <c r="G724" s="13">
        <f t="shared" si="133"/>
        <v>0</v>
      </c>
      <c r="H724" s="13">
        <f t="shared" si="134"/>
        <v>4.8666666669999996</v>
      </c>
      <c r="I724" s="16">
        <f t="shared" si="141"/>
        <v>4.8668642203326407</v>
      </c>
      <c r="J724" s="13">
        <f t="shared" si="135"/>
        <v>4.8653513612010046</v>
      </c>
      <c r="K724" s="13">
        <f t="shared" si="136"/>
        <v>1.5128591316360129E-3</v>
      </c>
      <c r="L724" s="13">
        <f t="shared" si="137"/>
        <v>0</v>
      </c>
      <c r="M724" s="13">
        <f t="shared" si="142"/>
        <v>1.3906579804172603</v>
      </c>
      <c r="N724" s="13">
        <f t="shared" si="138"/>
        <v>7.2893521670047715E-2</v>
      </c>
      <c r="O724" s="13">
        <f t="shared" si="139"/>
        <v>7.2893521670047715E-2</v>
      </c>
      <c r="Q724">
        <v>24.7721070746252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27.366666670000001</v>
      </c>
      <c r="G725" s="13">
        <f t="shared" si="133"/>
        <v>0</v>
      </c>
      <c r="H725" s="13">
        <f t="shared" si="134"/>
        <v>27.366666670000001</v>
      </c>
      <c r="I725" s="16">
        <f t="shared" si="141"/>
        <v>27.368179529131638</v>
      </c>
      <c r="J725" s="13">
        <f t="shared" si="135"/>
        <v>27.12512779587065</v>
      </c>
      <c r="K725" s="13">
        <f t="shared" si="136"/>
        <v>0.24305173326098739</v>
      </c>
      <c r="L725" s="13">
        <f t="shared" si="137"/>
        <v>0</v>
      </c>
      <c r="M725" s="13">
        <f t="shared" si="142"/>
        <v>1.3177644587472126</v>
      </c>
      <c r="N725" s="13">
        <f t="shared" si="138"/>
        <v>6.9072693273501615E-2</v>
      </c>
      <c r="O725" s="13">
        <f t="shared" si="139"/>
        <v>6.9072693273501615E-2</v>
      </c>
      <c r="Q725">
        <v>25.408985193548379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17.54666667</v>
      </c>
      <c r="G726" s="13">
        <f t="shared" si="133"/>
        <v>0</v>
      </c>
      <c r="H726" s="13">
        <f t="shared" si="134"/>
        <v>17.54666667</v>
      </c>
      <c r="I726" s="16">
        <f t="shared" si="141"/>
        <v>17.789718403260988</v>
      </c>
      <c r="J726" s="13">
        <f t="shared" si="135"/>
        <v>17.704366990844647</v>
      </c>
      <c r="K726" s="13">
        <f t="shared" si="136"/>
        <v>8.5351412416340366E-2</v>
      </c>
      <c r="L726" s="13">
        <f t="shared" si="137"/>
        <v>0</v>
      </c>
      <c r="M726" s="13">
        <f t="shared" si="142"/>
        <v>1.2486917654737111</v>
      </c>
      <c r="N726" s="13">
        <f t="shared" si="138"/>
        <v>6.5452139596867326E-2</v>
      </c>
      <c r="O726" s="13">
        <f t="shared" si="139"/>
        <v>6.5452139596867326E-2</v>
      </c>
      <c r="Q726">
        <v>23.69215809391261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3.26</v>
      </c>
      <c r="G727" s="13">
        <f t="shared" si="133"/>
        <v>0</v>
      </c>
      <c r="H727" s="13">
        <f t="shared" si="134"/>
        <v>3.26</v>
      </c>
      <c r="I727" s="16">
        <f t="shared" si="141"/>
        <v>3.3453514124163402</v>
      </c>
      <c r="J727" s="13">
        <f t="shared" si="135"/>
        <v>3.3443790990095357</v>
      </c>
      <c r="K727" s="13">
        <f t="shared" si="136"/>
        <v>9.7231340680448142E-4</v>
      </c>
      <c r="L727" s="13">
        <f t="shared" si="137"/>
        <v>0</v>
      </c>
      <c r="M727" s="13">
        <f t="shared" si="142"/>
        <v>1.1832396258768438</v>
      </c>
      <c r="N727" s="13">
        <f t="shared" si="138"/>
        <v>6.2021362926227064E-2</v>
      </c>
      <c r="O727" s="13">
        <f t="shared" si="139"/>
        <v>6.2021362926227064E-2</v>
      </c>
      <c r="Q727">
        <v>19.927174303439799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7.56</v>
      </c>
      <c r="G728" s="13">
        <f t="shared" si="133"/>
        <v>0</v>
      </c>
      <c r="H728" s="13">
        <f t="shared" si="134"/>
        <v>7.56</v>
      </c>
      <c r="I728" s="16">
        <f t="shared" si="141"/>
        <v>7.5609723134068041</v>
      </c>
      <c r="J728" s="13">
        <f t="shared" si="135"/>
        <v>7.542561765243974</v>
      </c>
      <c r="K728" s="13">
        <f t="shared" si="136"/>
        <v>1.8410548162830054E-2</v>
      </c>
      <c r="L728" s="13">
        <f t="shared" si="137"/>
        <v>0</v>
      </c>
      <c r="M728" s="13">
        <f t="shared" si="142"/>
        <v>1.1212182629506167</v>
      </c>
      <c r="N728" s="13">
        <f t="shared" si="138"/>
        <v>5.877041580182172E-2</v>
      </c>
      <c r="O728" s="13">
        <f t="shared" si="139"/>
        <v>5.877041580182172E-2</v>
      </c>
      <c r="Q728">
        <v>16.40251161324742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6.7733333330000001</v>
      </c>
      <c r="G729" s="13">
        <f t="shared" si="133"/>
        <v>0</v>
      </c>
      <c r="H729" s="13">
        <f t="shared" si="134"/>
        <v>6.7733333330000001</v>
      </c>
      <c r="I729" s="16">
        <f t="shared" si="141"/>
        <v>6.7917438811628301</v>
      </c>
      <c r="J729" s="13">
        <f t="shared" si="135"/>
        <v>6.7678321623864637</v>
      </c>
      <c r="K729" s="13">
        <f t="shared" si="136"/>
        <v>2.3911718776366442E-2</v>
      </c>
      <c r="L729" s="13">
        <f t="shared" si="137"/>
        <v>0</v>
      </c>
      <c r="M729" s="13">
        <f t="shared" si="142"/>
        <v>1.062447847148795</v>
      </c>
      <c r="N729" s="13">
        <f t="shared" si="138"/>
        <v>5.5689872175615072E-2</v>
      </c>
      <c r="O729" s="13">
        <f t="shared" si="139"/>
        <v>5.5689872175615072E-2</v>
      </c>
      <c r="Q729">
        <v>12.17677022258065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56.686666670000001</v>
      </c>
      <c r="G730" s="13">
        <f t="shared" si="133"/>
        <v>0</v>
      </c>
      <c r="H730" s="13">
        <f t="shared" si="134"/>
        <v>56.686666670000001</v>
      </c>
      <c r="I730" s="16">
        <f t="shared" si="141"/>
        <v>56.710578388776369</v>
      </c>
      <c r="J730" s="13">
        <f t="shared" si="135"/>
        <v>44.771840132214038</v>
      </c>
      <c r="K730" s="13">
        <f t="shared" si="136"/>
        <v>11.938738256562331</v>
      </c>
      <c r="L730" s="13">
        <f t="shared" si="137"/>
        <v>0</v>
      </c>
      <c r="M730" s="13">
        <f t="shared" si="142"/>
        <v>1.0067579749731799</v>
      </c>
      <c r="N730" s="13">
        <f t="shared" si="138"/>
        <v>5.2770800080679567E-2</v>
      </c>
      <c r="O730" s="13">
        <f t="shared" si="139"/>
        <v>5.2770800080679567E-2</v>
      </c>
      <c r="Q730">
        <v>10.67617505269183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42.013333330000002</v>
      </c>
      <c r="G731" s="13">
        <f t="shared" si="133"/>
        <v>0</v>
      </c>
      <c r="H731" s="13">
        <f t="shared" si="134"/>
        <v>42.013333330000002</v>
      </c>
      <c r="I731" s="16">
        <f t="shared" si="141"/>
        <v>53.952071586562333</v>
      </c>
      <c r="J731" s="13">
        <f t="shared" si="135"/>
        <v>44.667681088510562</v>
      </c>
      <c r="K731" s="13">
        <f t="shared" si="136"/>
        <v>9.2843904980517706</v>
      </c>
      <c r="L731" s="13">
        <f t="shared" si="137"/>
        <v>0</v>
      </c>
      <c r="M731" s="13">
        <f t="shared" si="142"/>
        <v>0.95398717489250029</v>
      </c>
      <c r="N731" s="13">
        <f t="shared" si="138"/>
        <v>5.0004735733159264E-2</v>
      </c>
      <c r="O731" s="13">
        <f t="shared" si="139"/>
        <v>5.0004735733159264E-2</v>
      </c>
      <c r="Q731">
        <v>11.97818059123175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42.106666670000003</v>
      </c>
      <c r="G732" s="13">
        <f t="shared" si="133"/>
        <v>0</v>
      </c>
      <c r="H732" s="13">
        <f t="shared" si="134"/>
        <v>42.106666670000003</v>
      </c>
      <c r="I732" s="16">
        <f t="shared" si="141"/>
        <v>51.391057168051773</v>
      </c>
      <c r="J732" s="13">
        <f t="shared" si="135"/>
        <v>44.160484734390757</v>
      </c>
      <c r="K732" s="13">
        <f t="shared" si="136"/>
        <v>7.2305724336610169</v>
      </c>
      <c r="L732" s="13">
        <f t="shared" si="137"/>
        <v>0</v>
      </c>
      <c r="M732" s="13">
        <f t="shared" si="142"/>
        <v>0.90398243915934107</v>
      </c>
      <c r="N732" s="13">
        <f t="shared" si="138"/>
        <v>4.7383658991718945E-2</v>
      </c>
      <c r="O732" s="13">
        <f t="shared" si="139"/>
        <v>4.7383658991718945E-2</v>
      </c>
      <c r="Q732">
        <v>13.16148176152015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34.76</v>
      </c>
      <c r="G733" s="13">
        <f t="shared" si="133"/>
        <v>0</v>
      </c>
      <c r="H733" s="13">
        <f t="shared" si="134"/>
        <v>34.76</v>
      </c>
      <c r="I733" s="16">
        <f t="shared" si="141"/>
        <v>41.990572433661015</v>
      </c>
      <c r="J733" s="13">
        <f t="shared" si="135"/>
        <v>38.71162790378974</v>
      </c>
      <c r="K733" s="13">
        <f t="shared" si="136"/>
        <v>3.2789445298712749</v>
      </c>
      <c r="L733" s="13">
        <f t="shared" si="137"/>
        <v>0</v>
      </c>
      <c r="M733" s="13">
        <f t="shared" si="142"/>
        <v>0.85659878016762214</v>
      </c>
      <c r="N733" s="13">
        <f t="shared" si="138"/>
        <v>4.4899970103324784E-2</v>
      </c>
      <c r="O733" s="13">
        <f t="shared" si="139"/>
        <v>4.4899970103324784E-2</v>
      </c>
      <c r="Q733">
        <v>15.27292307553599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1.1000000000000001</v>
      </c>
      <c r="G734" s="13">
        <f t="shared" si="133"/>
        <v>0</v>
      </c>
      <c r="H734" s="13">
        <f t="shared" si="134"/>
        <v>1.1000000000000001</v>
      </c>
      <c r="I734" s="16">
        <f t="shared" si="141"/>
        <v>4.3789445298712746</v>
      </c>
      <c r="J734" s="13">
        <f t="shared" si="135"/>
        <v>4.3772617619709502</v>
      </c>
      <c r="K734" s="13">
        <f t="shared" si="136"/>
        <v>1.6827679003244E-3</v>
      </c>
      <c r="L734" s="13">
        <f t="shared" si="137"/>
        <v>0</v>
      </c>
      <c r="M734" s="13">
        <f t="shared" si="142"/>
        <v>0.81169881006429734</v>
      </c>
      <c r="N734" s="13">
        <f t="shared" si="138"/>
        <v>4.2546467667931444E-2</v>
      </c>
      <c r="O734" s="13">
        <f t="shared" si="139"/>
        <v>4.2546467667931444E-2</v>
      </c>
      <c r="Q734">
        <v>21.75741494745413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0.37333333299999999</v>
      </c>
      <c r="G735" s="13">
        <f t="shared" si="133"/>
        <v>0</v>
      </c>
      <c r="H735" s="13">
        <f t="shared" si="134"/>
        <v>0.37333333299999999</v>
      </c>
      <c r="I735" s="16">
        <f t="shared" si="141"/>
        <v>0.37501610090032439</v>
      </c>
      <c r="J735" s="13">
        <f t="shared" si="135"/>
        <v>0.37501473182592654</v>
      </c>
      <c r="K735" s="13">
        <f t="shared" si="136"/>
        <v>1.3690743978500564E-6</v>
      </c>
      <c r="L735" s="13">
        <f t="shared" si="137"/>
        <v>0</v>
      </c>
      <c r="M735" s="13">
        <f t="shared" si="142"/>
        <v>0.76915234239636587</v>
      </c>
      <c r="N735" s="13">
        <f t="shared" si="138"/>
        <v>4.0316327758184695E-2</v>
      </c>
      <c r="O735" s="13">
        <f t="shared" si="139"/>
        <v>4.0316327758184695E-2</v>
      </c>
      <c r="Q735">
        <v>19.933524886691181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14.46</v>
      </c>
      <c r="G736" s="13">
        <f t="shared" si="133"/>
        <v>0</v>
      </c>
      <c r="H736" s="13">
        <f t="shared" si="134"/>
        <v>14.46</v>
      </c>
      <c r="I736" s="16">
        <f t="shared" si="141"/>
        <v>14.460001369074398</v>
      </c>
      <c r="J736" s="13">
        <f t="shared" si="135"/>
        <v>14.417005442320832</v>
      </c>
      <c r="K736" s="13">
        <f t="shared" si="136"/>
        <v>4.2995926753565783E-2</v>
      </c>
      <c r="L736" s="13">
        <f t="shared" si="137"/>
        <v>0</v>
      </c>
      <c r="M736" s="13">
        <f t="shared" si="142"/>
        <v>0.72883601463818115</v>
      </c>
      <c r="N736" s="13">
        <f t="shared" si="138"/>
        <v>3.8203084133597569E-2</v>
      </c>
      <c r="O736" s="13">
        <f t="shared" si="139"/>
        <v>3.8203084133597569E-2</v>
      </c>
      <c r="Q736">
        <v>24.1684710046476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7.98</v>
      </c>
      <c r="G737" s="13">
        <f t="shared" si="133"/>
        <v>0</v>
      </c>
      <c r="H737" s="13">
        <f t="shared" si="134"/>
        <v>7.98</v>
      </c>
      <c r="I737" s="16">
        <f t="shared" si="141"/>
        <v>8.0229959267535662</v>
      </c>
      <c r="J737" s="13">
        <f t="shared" si="135"/>
        <v>8.0157386192850151</v>
      </c>
      <c r="K737" s="13">
        <f t="shared" si="136"/>
        <v>7.257307468551133E-3</v>
      </c>
      <c r="L737" s="13">
        <f t="shared" si="137"/>
        <v>0</v>
      </c>
      <c r="M737" s="13">
        <f t="shared" si="142"/>
        <v>0.69063293050458363</v>
      </c>
      <c r="N737" s="13">
        <f t="shared" si="138"/>
        <v>3.6200609491831591E-2</v>
      </c>
      <c r="O737" s="13">
        <f t="shared" si="139"/>
        <v>3.6200609491831591E-2</v>
      </c>
      <c r="Q737">
        <v>24.275612450676359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3.786666667</v>
      </c>
      <c r="G738" s="13">
        <f t="shared" si="133"/>
        <v>0</v>
      </c>
      <c r="H738" s="13">
        <f t="shared" si="134"/>
        <v>3.786666667</v>
      </c>
      <c r="I738" s="16">
        <f t="shared" si="141"/>
        <v>3.7939239744685511</v>
      </c>
      <c r="J738" s="13">
        <f t="shared" si="135"/>
        <v>3.7930797817251256</v>
      </c>
      <c r="K738" s="13">
        <f t="shared" si="136"/>
        <v>8.4419274342550921E-4</v>
      </c>
      <c r="L738" s="13">
        <f t="shared" si="137"/>
        <v>0</v>
      </c>
      <c r="M738" s="13">
        <f t="shared" si="142"/>
        <v>0.65443232101275206</v>
      </c>
      <c r="N738" s="13">
        <f t="shared" si="138"/>
        <v>3.4303097702721518E-2</v>
      </c>
      <c r="O738" s="13">
        <f t="shared" si="139"/>
        <v>3.4303097702721518E-2</v>
      </c>
      <c r="Q738">
        <v>23.602157193548379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22.48</v>
      </c>
      <c r="G739" s="13">
        <f t="shared" si="133"/>
        <v>0</v>
      </c>
      <c r="H739" s="13">
        <f t="shared" si="134"/>
        <v>22.48</v>
      </c>
      <c r="I739" s="16">
        <f t="shared" si="141"/>
        <v>22.480844192743426</v>
      </c>
      <c r="J739" s="13">
        <f t="shared" si="135"/>
        <v>22.10228108290482</v>
      </c>
      <c r="K739" s="13">
        <f t="shared" si="136"/>
        <v>0.37856310983860553</v>
      </c>
      <c r="L739" s="13">
        <f t="shared" si="137"/>
        <v>0</v>
      </c>
      <c r="M739" s="13">
        <f t="shared" si="142"/>
        <v>0.62012922331003051</v>
      </c>
      <c r="N739" s="13">
        <f t="shared" si="138"/>
        <v>3.250504697353155E-2</v>
      </c>
      <c r="O739" s="13">
        <f t="shared" si="139"/>
        <v>3.250504697353155E-2</v>
      </c>
      <c r="Q739">
        <v>17.98975045554776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4.88</v>
      </c>
      <c r="G740" s="13">
        <f t="shared" si="133"/>
        <v>0</v>
      </c>
      <c r="H740" s="13">
        <f t="shared" si="134"/>
        <v>4.88</v>
      </c>
      <c r="I740" s="16">
        <f t="shared" si="141"/>
        <v>5.2585631098386054</v>
      </c>
      <c r="J740" s="13">
        <f t="shared" si="135"/>
        <v>5.249893516642711</v>
      </c>
      <c r="K740" s="13">
        <f t="shared" si="136"/>
        <v>8.6695931958944428E-3</v>
      </c>
      <c r="L740" s="13">
        <f t="shared" si="137"/>
        <v>0</v>
      </c>
      <c r="M740" s="13">
        <f t="shared" si="142"/>
        <v>0.58762417633649899</v>
      </c>
      <c r="N740" s="13">
        <f t="shared" si="138"/>
        <v>3.0801243896631143E-2</v>
      </c>
      <c r="O740" s="13">
        <f t="shared" si="139"/>
        <v>3.0801243896631143E-2</v>
      </c>
      <c r="Q740">
        <v>13.998493986078699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105.02666670000001</v>
      </c>
      <c r="G741" s="13">
        <f t="shared" si="133"/>
        <v>0.9579056182960991</v>
      </c>
      <c r="H741" s="13">
        <f t="shared" si="134"/>
        <v>104.06876108170391</v>
      </c>
      <c r="I741" s="16">
        <f t="shared" si="141"/>
        <v>104.0774306748998</v>
      </c>
      <c r="J741" s="13">
        <f t="shared" si="135"/>
        <v>76.904984706914576</v>
      </c>
      <c r="K741" s="13">
        <f t="shared" si="136"/>
        <v>27.172445967985226</v>
      </c>
      <c r="L741" s="13">
        <f t="shared" si="137"/>
        <v>0.45182300563236416</v>
      </c>
      <c r="M741" s="13">
        <f t="shared" si="142"/>
        <v>1.0086459380722319</v>
      </c>
      <c r="N741" s="13">
        <f t="shared" si="138"/>
        <v>5.2869760631016831E-2</v>
      </c>
      <c r="O741" s="13">
        <f t="shared" si="139"/>
        <v>1.0107753789271159</v>
      </c>
      <c r="Q741">
        <v>17.168571222127309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21.126666669999999</v>
      </c>
      <c r="G742" s="13">
        <f t="shared" si="133"/>
        <v>0</v>
      </c>
      <c r="H742" s="13">
        <f t="shared" si="134"/>
        <v>21.126666669999999</v>
      </c>
      <c r="I742" s="16">
        <f t="shared" si="141"/>
        <v>47.847289632352862</v>
      </c>
      <c r="J742" s="13">
        <f t="shared" si="135"/>
        <v>41.686072733613422</v>
      </c>
      <c r="K742" s="13">
        <f t="shared" si="136"/>
        <v>6.1612168987394398</v>
      </c>
      <c r="L742" s="13">
        <f t="shared" si="137"/>
        <v>0</v>
      </c>
      <c r="M742" s="13">
        <f t="shared" si="142"/>
        <v>0.95577617744121512</v>
      </c>
      <c r="N742" s="13">
        <f t="shared" si="138"/>
        <v>5.009850911086166E-2</v>
      </c>
      <c r="O742" s="13">
        <f t="shared" si="139"/>
        <v>5.009850911086166E-2</v>
      </c>
      <c r="Q742">
        <v>12.91982322258065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3.5133333329999998</v>
      </c>
      <c r="G743" s="13">
        <f t="shared" si="133"/>
        <v>0</v>
      </c>
      <c r="H743" s="13">
        <f t="shared" si="134"/>
        <v>3.5133333329999998</v>
      </c>
      <c r="I743" s="16">
        <f t="shared" si="141"/>
        <v>9.6745502317394401</v>
      </c>
      <c r="J743" s="13">
        <f t="shared" si="135"/>
        <v>9.6296914859931864</v>
      </c>
      <c r="K743" s="13">
        <f t="shared" si="136"/>
        <v>4.4858745746253703E-2</v>
      </c>
      <c r="L743" s="13">
        <f t="shared" si="137"/>
        <v>0</v>
      </c>
      <c r="M743" s="13">
        <f t="shared" si="142"/>
        <v>0.90567766833035346</v>
      </c>
      <c r="N743" s="13">
        <f t="shared" si="138"/>
        <v>4.7472517090585073E-2</v>
      </c>
      <c r="O743" s="13">
        <f t="shared" si="139"/>
        <v>4.7472517090585073E-2</v>
      </c>
      <c r="Q743">
        <v>15.299647566217759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31.853333330000002</v>
      </c>
      <c r="G744" s="13">
        <f t="shared" si="133"/>
        <v>0</v>
      </c>
      <c r="H744" s="13">
        <f t="shared" si="134"/>
        <v>31.853333330000002</v>
      </c>
      <c r="I744" s="16">
        <f t="shared" si="141"/>
        <v>31.898192075746255</v>
      </c>
      <c r="J744" s="13">
        <f t="shared" si="135"/>
        <v>30.612823567336616</v>
      </c>
      <c r="K744" s="13">
        <f t="shared" si="136"/>
        <v>1.2853685084096398</v>
      </c>
      <c r="L744" s="13">
        <f t="shared" si="137"/>
        <v>0</v>
      </c>
      <c r="M744" s="13">
        <f t="shared" si="142"/>
        <v>0.85820515123976837</v>
      </c>
      <c r="N744" s="13">
        <f t="shared" si="138"/>
        <v>4.4984170565412873E-2</v>
      </c>
      <c r="O744" s="13">
        <f t="shared" si="139"/>
        <v>4.4984170565412873E-2</v>
      </c>
      <c r="Q744">
        <v>16.50588769427323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0.46666666699999998</v>
      </c>
      <c r="G745" s="13">
        <f t="shared" si="133"/>
        <v>0</v>
      </c>
      <c r="H745" s="13">
        <f t="shared" si="134"/>
        <v>0.46666666699999998</v>
      </c>
      <c r="I745" s="16">
        <f t="shared" si="141"/>
        <v>1.7520351754096397</v>
      </c>
      <c r="J745" s="13">
        <f t="shared" si="135"/>
        <v>1.7518959738260254</v>
      </c>
      <c r="K745" s="13">
        <f t="shared" si="136"/>
        <v>1.3920158361435675E-4</v>
      </c>
      <c r="L745" s="13">
        <f t="shared" si="137"/>
        <v>0</v>
      </c>
      <c r="M745" s="13">
        <f t="shared" si="142"/>
        <v>0.81322098067435555</v>
      </c>
      <c r="N745" s="13">
        <f t="shared" si="138"/>
        <v>4.2626254630586703E-2</v>
      </c>
      <c r="O745" s="13">
        <f t="shared" si="139"/>
        <v>4.2626254630586703E-2</v>
      </c>
      <c r="Q745">
        <v>19.953227402554969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15.50666667</v>
      </c>
      <c r="G746" s="13">
        <f t="shared" si="133"/>
        <v>0</v>
      </c>
      <c r="H746" s="13">
        <f t="shared" si="134"/>
        <v>15.50666667</v>
      </c>
      <c r="I746" s="16">
        <f t="shared" si="141"/>
        <v>15.506805871583614</v>
      </c>
      <c r="J746" s="13">
        <f t="shared" si="135"/>
        <v>15.387009487143906</v>
      </c>
      <c r="K746" s="13">
        <f t="shared" si="136"/>
        <v>0.11979638443970764</v>
      </c>
      <c r="L746" s="13">
        <f t="shared" si="137"/>
        <v>0</v>
      </c>
      <c r="M746" s="13">
        <f t="shared" si="142"/>
        <v>0.77059472604376889</v>
      </c>
      <c r="N746" s="13">
        <f t="shared" si="138"/>
        <v>4.039193256191001E-2</v>
      </c>
      <c r="O746" s="13">
        <f t="shared" si="139"/>
        <v>4.039193256191001E-2</v>
      </c>
      <c r="Q746">
        <v>18.345562886133688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0.5</v>
      </c>
      <c r="G747" s="13">
        <f t="shared" si="133"/>
        <v>0</v>
      </c>
      <c r="H747" s="13">
        <f t="shared" si="134"/>
        <v>0.5</v>
      </c>
      <c r="I747" s="16">
        <f t="shared" si="141"/>
        <v>0.61979638443970764</v>
      </c>
      <c r="J747" s="13">
        <f t="shared" si="135"/>
        <v>0.61979195128167464</v>
      </c>
      <c r="K747" s="13">
        <f t="shared" si="136"/>
        <v>4.433158033001483E-6</v>
      </c>
      <c r="L747" s="13">
        <f t="shared" si="137"/>
        <v>0</v>
      </c>
      <c r="M747" s="13">
        <f t="shared" si="142"/>
        <v>0.7302027934818589</v>
      </c>
      <c r="N747" s="13">
        <f t="shared" si="138"/>
        <v>3.8274725992820127E-2</v>
      </c>
      <c r="O747" s="13">
        <f t="shared" si="139"/>
        <v>3.8274725992820127E-2</v>
      </c>
      <c r="Q747">
        <v>22.282461016125492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4.3666666669999996</v>
      </c>
      <c r="G748" s="13">
        <f t="shared" si="133"/>
        <v>0</v>
      </c>
      <c r="H748" s="13">
        <f t="shared" si="134"/>
        <v>4.3666666669999996</v>
      </c>
      <c r="I748" s="16">
        <f t="shared" si="141"/>
        <v>4.3666711001580323</v>
      </c>
      <c r="J748" s="13">
        <f t="shared" si="135"/>
        <v>4.365427139460281</v>
      </c>
      <c r="K748" s="13">
        <f t="shared" si="136"/>
        <v>1.2439606977512341E-3</v>
      </c>
      <c r="L748" s="13">
        <f t="shared" si="137"/>
        <v>0</v>
      </c>
      <c r="M748" s="13">
        <f t="shared" si="142"/>
        <v>0.69192806748903879</v>
      </c>
      <c r="N748" s="13">
        <f t="shared" si="138"/>
        <v>3.6268496130510169E-2</v>
      </c>
      <c r="O748" s="13">
        <f t="shared" si="139"/>
        <v>3.6268496130510169E-2</v>
      </c>
      <c r="Q748">
        <v>23.844857543879591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17.239999999999998</v>
      </c>
      <c r="G749" s="13">
        <f t="shared" si="133"/>
        <v>0</v>
      </c>
      <c r="H749" s="13">
        <f t="shared" si="134"/>
        <v>17.239999999999998</v>
      </c>
      <c r="I749" s="16">
        <f t="shared" si="141"/>
        <v>17.241243960697751</v>
      </c>
      <c r="J749" s="13">
        <f t="shared" si="135"/>
        <v>17.180811897884464</v>
      </c>
      <c r="K749" s="13">
        <f t="shared" si="136"/>
        <v>6.0432062813287502E-2</v>
      </c>
      <c r="L749" s="13">
        <f t="shared" si="137"/>
        <v>0</v>
      </c>
      <c r="M749" s="13">
        <f t="shared" si="142"/>
        <v>0.65565957135852859</v>
      </c>
      <c r="N749" s="13">
        <f t="shared" si="138"/>
        <v>3.4367425956637401E-2</v>
      </c>
      <c r="O749" s="13">
        <f t="shared" si="139"/>
        <v>3.4367425956637401E-2</v>
      </c>
      <c r="Q749">
        <v>25.507328193548389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11.66666667</v>
      </c>
      <c r="G750" s="13">
        <f t="shared" si="133"/>
        <v>0</v>
      </c>
      <c r="H750" s="13">
        <f t="shared" si="134"/>
        <v>11.66666667</v>
      </c>
      <c r="I750" s="16">
        <f t="shared" si="141"/>
        <v>11.727098732813287</v>
      </c>
      <c r="J750" s="13">
        <f t="shared" si="135"/>
        <v>11.697489803770043</v>
      </c>
      <c r="K750" s="13">
        <f t="shared" si="136"/>
        <v>2.9608929043243748E-2</v>
      </c>
      <c r="L750" s="13">
        <f t="shared" si="137"/>
        <v>0</v>
      </c>
      <c r="M750" s="13">
        <f t="shared" si="142"/>
        <v>0.62129214540189115</v>
      </c>
      <c r="N750" s="13">
        <f t="shared" si="138"/>
        <v>3.2566003361009503E-2</v>
      </c>
      <c r="O750" s="13">
        <f t="shared" si="139"/>
        <v>3.2566003361009503E-2</v>
      </c>
      <c r="Q750">
        <v>22.355469002458769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22.346666670000001</v>
      </c>
      <c r="G751" s="13">
        <f t="shared" si="133"/>
        <v>0</v>
      </c>
      <c r="H751" s="13">
        <f t="shared" si="134"/>
        <v>22.346666670000001</v>
      </c>
      <c r="I751" s="16">
        <f t="shared" si="141"/>
        <v>22.376275599043247</v>
      </c>
      <c r="J751" s="13">
        <f t="shared" si="135"/>
        <v>22.069112228812102</v>
      </c>
      <c r="K751" s="13">
        <f t="shared" si="136"/>
        <v>0.30716337023114448</v>
      </c>
      <c r="L751" s="13">
        <f t="shared" si="137"/>
        <v>0</v>
      </c>
      <c r="M751" s="13">
        <f t="shared" si="142"/>
        <v>0.58872614204088169</v>
      </c>
      <c r="N751" s="13">
        <f t="shared" si="138"/>
        <v>3.0859005159345049E-2</v>
      </c>
      <c r="O751" s="13">
        <f t="shared" si="139"/>
        <v>3.0859005159345049E-2</v>
      </c>
      <c r="Q751">
        <v>19.401357657465571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52.186666670000001</v>
      </c>
      <c r="G752" s="13">
        <f t="shared" si="133"/>
        <v>0</v>
      </c>
      <c r="H752" s="13">
        <f t="shared" si="134"/>
        <v>52.186666670000001</v>
      </c>
      <c r="I752" s="16">
        <f t="shared" si="141"/>
        <v>52.493830040231146</v>
      </c>
      <c r="J752" s="13">
        <f t="shared" si="135"/>
        <v>45.582330806226452</v>
      </c>
      <c r="K752" s="13">
        <f t="shared" si="136"/>
        <v>6.9114992340046939</v>
      </c>
      <c r="L752" s="13">
        <f t="shared" si="137"/>
        <v>0</v>
      </c>
      <c r="M752" s="13">
        <f t="shared" si="142"/>
        <v>0.55786713688153666</v>
      </c>
      <c r="N752" s="13">
        <f t="shared" si="138"/>
        <v>2.9241481948768206E-2</v>
      </c>
      <c r="O752" s="13">
        <f t="shared" si="139"/>
        <v>2.9241481948768206E-2</v>
      </c>
      <c r="Q752">
        <v>14.068052657835199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208.1</v>
      </c>
      <c r="G753" s="13">
        <f t="shared" si="133"/>
        <v>3.0193722842960988</v>
      </c>
      <c r="H753" s="13">
        <f t="shared" si="134"/>
        <v>205.08062771570388</v>
      </c>
      <c r="I753" s="16">
        <f t="shared" si="141"/>
        <v>211.99212694970856</v>
      </c>
      <c r="J753" s="13">
        <f t="shared" si="135"/>
        <v>78.945452418484294</v>
      </c>
      <c r="K753" s="13">
        <f t="shared" si="136"/>
        <v>133.04667453122426</v>
      </c>
      <c r="L753" s="13">
        <f t="shared" si="137"/>
        <v>4.7696015147292261</v>
      </c>
      <c r="M753" s="13">
        <f t="shared" si="142"/>
        <v>5.2982271696619954</v>
      </c>
      <c r="N753" s="13">
        <f t="shared" si="138"/>
        <v>0.27771489643248792</v>
      </c>
      <c r="O753" s="13">
        <f t="shared" si="139"/>
        <v>3.2970871807285866</v>
      </c>
      <c r="Q753">
        <v>12.94411154024861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7.299323645163919</v>
      </c>
      <c r="G754" s="13">
        <f t="shared" si="133"/>
        <v>0</v>
      </c>
      <c r="H754" s="13">
        <f t="shared" si="134"/>
        <v>7.299323645163919</v>
      </c>
      <c r="I754" s="16">
        <f t="shared" si="141"/>
        <v>135.57639666165895</v>
      </c>
      <c r="J754" s="13">
        <f t="shared" si="135"/>
        <v>71.752921049594249</v>
      </c>
      <c r="K754" s="13">
        <f t="shared" si="136"/>
        <v>63.823475612064698</v>
      </c>
      <c r="L754" s="13">
        <f t="shared" si="137"/>
        <v>1.9465307383924144</v>
      </c>
      <c r="M754" s="13">
        <f t="shared" si="142"/>
        <v>6.9670430116219224</v>
      </c>
      <c r="N754" s="13">
        <f t="shared" si="138"/>
        <v>0.36518849918183222</v>
      </c>
      <c r="O754" s="13">
        <f t="shared" si="139"/>
        <v>0.36518849918183222</v>
      </c>
      <c r="Q754">
        <v>12.858615222580649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6.6666670000000003E-3</v>
      </c>
      <c r="G755" s="13">
        <f t="shared" si="133"/>
        <v>0</v>
      </c>
      <c r="H755" s="13">
        <f t="shared" si="134"/>
        <v>6.6666670000000003E-3</v>
      </c>
      <c r="I755" s="16">
        <f t="shared" si="141"/>
        <v>61.883611540672284</v>
      </c>
      <c r="J755" s="13">
        <f t="shared" si="135"/>
        <v>48.690477358746634</v>
      </c>
      <c r="K755" s="13">
        <f t="shared" si="136"/>
        <v>13.19313418192565</v>
      </c>
      <c r="L755" s="13">
        <f t="shared" si="137"/>
        <v>0</v>
      </c>
      <c r="M755" s="13">
        <f t="shared" si="142"/>
        <v>6.6018545124400898</v>
      </c>
      <c r="N755" s="13">
        <f t="shared" si="138"/>
        <v>0.34604657057421301</v>
      </c>
      <c r="O755" s="13">
        <f t="shared" si="139"/>
        <v>0.34604657057421301</v>
      </c>
      <c r="Q755">
        <v>11.838194304716041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43.835023480730037</v>
      </c>
      <c r="G756" s="13">
        <f t="shared" si="133"/>
        <v>0</v>
      </c>
      <c r="H756" s="13">
        <f t="shared" si="134"/>
        <v>43.835023480730037</v>
      </c>
      <c r="I756" s="16">
        <f t="shared" si="141"/>
        <v>57.028157662655687</v>
      </c>
      <c r="J756" s="13">
        <f t="shared" si="135"/>
        <v>49.463593521467068</v>
      </c>
      <c r="K756" s="13">
        <f t="shared" si="136"/>
        <v>7.5645641411886189</v>
      </c>
      <c r="L756" s="13">
        <f t="shared" si="137"/>
        <v>0</v>
      </c>
      <c r="M756" s="13">
        <f t="shared" si="142"/>
        <v>6.2558079418658767</v>
      </c>
      <c r="N756" s="13">
        <f t="shared" si="138"/>
        <v>0.3279079962114293</v>
      </c>
      <c r="O756" s="13">
        <f t="shared" si="139"/>
        <v>0.3279079962114293</v>
      </c>
      <c r="Q756">
        <v>15.195056035218411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3.5152237680565759</v>
      </c>
      <c r="G757" s="13">
        <f t="shared" si="133"/>
        <v>0</v>
      </c>
      <c r="H757" s="13">
        <f t="shared" si="134"/>
        <v>3.5152237680565759</v>
      </c>
      <c r="I757" s="16">
        <f t="shared" si="141"/>
        <v>11.079787909245194</v>
      </c>
      <c r="J757" s="13">
        <f t="shared" si="135"/>
        <v>11.042590377929777</v>
      </c>
      <c r="K757" s="13">
        <f t="shared" si="136"/>
        <v>3.7197531315417365E-2</v>
      </c>
      <c r="L757" s="13">
        <f t="shared" si="137"/>
        <v>0</v>
      </c>
      <c r="M757" s="13">
        <f t="shared" si="142"/>
        <v>5.9278999456544472</v>
      </c>
      <c r="N757" s="13">
        <f t="shared" si="138"/>
        <v>0.31072018370526011</v>
      </c>
      <c r="O757" s="13">
        <f t="shared" si="139"/>
        <v>0.31072018370526011</v>
      </c>
      <c r="Q757">
        <v>19.529927794839249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30.316360071015229</v>
      </c>
      <c r="G758" s="13">
        <f t="shared" si="133"/>
        <v>0</v>
      </c>
      <c r="H758" s="13">
        <f t="shared" si="134"/>
        <v>30.316360071015229</v>
      </c>
      <c r="I758" s="16">
        <f t="shared" si="141"/>
        <v>30.353557602330646</v>
      </c>
      <c r="J758" s="13">
        <f t="shared" si="135"/>
        <v>29.467028669113006</v>
      </c>
      <c r="K758" s="13">
        <f t="shared" si="136"/>
        <v>0.88652893321764026</v>
      </c>
      <c r="L758" s="13">
        <f t="shared" si="137"/>
        <v>0</v>
      </c>
      <c r="M758" s="13">
        <f t="shared" si="142"/>
        <v>5.6171797619491874</v>
      </c>
      <c r="N758" s="13">
        <f t="shared" si="138"/>
        <v>0.29443329738009433</v>
      </c>
      <c r="O758" s="13">
        <f t="shared" si="139"/>
        <v>0.29443329738009433</v>
      </c>
      <c r="Q758">
        <v>18.207335260787001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26.713704228472071</v>
      </c>
      <c r="G759" s="13">
        <f t="shared" si="133"/>
        <v>0</v>
      </c>
      <c r="H759" s="13">
        <f t="shared" si="134"/>
        <v>26.713704228472071</v>
      </c>
      <c r="I759" s="16">
        <f t="shared" si="141"/>
        <v>27.600233161689712</v>
      </c>
      <c r="J759" s="13">
        <f t="shared" si="135"/>
        <v>27.161086660709724</v>
      </c>
      <c r="K759" s="13">
        <f t="shared" si="136"/>
        <v>0.43914650097998731</v>
      </c>
      <c r="L759" s="13">
        <f t="shared" si="137"/>
        <v>0</v>
      </c>
      <c r="M759" s="13">
        <f t="shared" si="142"/>
        <v>5.322746464569093</v>
      </c>
      <c r="N759" s="13">
        <f t="shared" si="138"/>
        <v>0.27900011377551032</v>
      </c>
      <c r="O759" s="13">
        <f t="shared" si="139"/>
        <v>0.27900011377551032</v>
      </c>
      <c r="Q759">
        <v>21.298669481696379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3.9575209130752418</v>
      </c>
      <c r="G760" s="13">
        <f t="shared" si="133"/>
        <v>0</v>
      </c>
      <c r="H760" s="13">
        <f t="shared" si="134"/>
        <v>3.9575209130752418</v>
      </c>
      <c r="I760" s="16">
        <f t="shared" si="141"/>
        <v>4.3966674140552291</v>
      </c>
      <c r="J760" s="13">
        <f t="shared" si="135"/>
        <v>4.3952732821225915</v>
      </c>
      <c r="K760" s="13">
        <f t="shared" si="136"/>
        <v>1.3941319326375989E-3</v>
      </c>
      <c r="L760" s="13">
        <f t="shared" si="137"/>
        <v>0</v>
      </c>
      <c r="M760" s="13">
        <f t="shared" si="142"/>
        <v>5.0437463507935822</v>
      </c>
      <c r="N760" s="13">
        <f t="shared" si="138"/>
        <v>0.26437588472291551</v>
      </c>
      <c r="O760" s="13">
        <f t="shared" si="139"/>
        <v>0.26437588472291551</v>
      </c>
      <c r="Q760">
        <v>23.178870765757921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10.20223886710459</v>
      </c>
      <c r="G761" s="13">
        <f t="shared" si="133"/>
        <v>0</v>
      </c>
      <c r="H761" s="13">
        <f t="shared" si="134"/>
        <v>10.20223886710459</v>
      </c>
      <c r="I761" s="16">
        <f t="shared" si="141"/>
        <v>10.203632999037229</v>
      </c>
      <c r="J761" s="13">
        <f t="shared" si="135"/>
        <v>10.186982648045891</v>
      </c>
      <c r="K761" s="13">
        <f t="shared" si="136"/>
        <v>1.6650350991337604E-2</v>
      </c>
      <c r="L761" s="13">
        <f t="shared" si="137"/>
        <v>0</v>
      </c>
      <c r="M761" s="13">
        <f t="shared" si="142"/>
        <v>4.7793704660706666</v>
      </c>
      <c r="N761" s="13">
        <f t="shared" si="138"/>
        <v>0.25051820759923793</v>
      </c>
      <c r="O761" s="13">
        <f t="shared" si="139"/>
        <v>0.25051820759923793</v>
      </c>
      <c r="Q761">
        <v>23.488916193548381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3.14</v>
      </c>
      <c r="G762" s="13">
        <f t="shared" si="133"/>
        <v>0</v>
      </c>
      <c r="H762" s="13">
        <f t="shared" si="134"/>
        <v>3.14</v>
      </c>
      <c r="I762" s="16">
        <f t="shared" si="141"/>
        <v>3.1566503509913377</v>
      </c>
      <c r="J762" s="13">
        <f t="shared" si="135"/>
        <v>3.1560094179653184</v>
      </c>
      <c r="K762" s="13">
        <f t="shared" si="136"/>
        <v>6.4093302601930802E-4</v>
      </c>
      <c r="L762" s="13">
        <f t="shared" si="137"/>
        <v>0</v>
      </c>
      <c r="M762" s="13">
        <f t="shared" si="142"/>
        <v>4.5288522584714288</v>
      </c>
      <c r="N762" s="13">
        <f t="shared" si="138"/>
        <v>0.23738690238147522</v>
      </c>
      <c r="O762" s="13">
        <f t="shared" si="139"/>
        <v>0.23738690238147522</v>
      </c>
      <c r="Q762">
        <v>21.641745958761899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41.338317353853903</v>
      </c>
      <c r="G763" s="13">
        <f t="shared" si="133"/>
        <v>0</v>
      </c>
      <c r="H763" s="13">
        <f t="shared" si="134"/>
        <v>41.338317353853903</v>
      </c>
      <c r="I763" s="16">
        <f t="shared" si="141"/>
        <v>41.338958286879922</v>
      </c>
      <c r="J763" s="13">
        <f t="shared" si="135"/>
        <v>39.825491646802497</v>
      </c>
      <c r="K763" s="13">
        <f t="shared" si="136"/>
        <v>1.513466640077425</v>
      </c>
      <c r="L763" s="13">
        <f t="shared" si="137"/>
        <v>0</v>
      </c>
      <c r="M763" s="13">
        <f t="shared" si="142"/>
        <v>4.2914653560899536</v>
      </c>
      <c r="N763" s="13">
        <f t="shared" si="138"/>
        <v>0.22494389514562158</v>
      </c>
      <c r="O763" s="13">
        <f t="shared" si="139"/>
        <v>0.22494389514562158</v>
      </c>
      <c r="Q763">
        <v>20.892950171506602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87.011163270695647</v>
      </c>
      <c r="G764" s="13">
        <f t="shared" si="133"/>
        <v>0.59759554971001194</v>
      </c>
      <c r="H764" s="13">
        <f t="shared" si="134"/>
        <v>86.41356772098564</v>
      </c>
      <c r="I764" s="16">
        <f t="shared" si="141"/>
        <v>87.927034361063065</v>
      </c>
      <c r="J764" s="13">
        <f t="shared" si="135"/>
        <v>68.765267638890876</v>
      </c>
      <c r="K764" s="13">
        <f t="shared" si="136"/>
        <v>19.161766722172189</v>
      </c>
      <c r="L764" s="13">
        <f t="shared" si="137"/>
        <v>0.1251302952323062</v>
      </c>
      <c r="M764" s="13">
        <f t="shared" si="142"/>
        <v>4.1916517561766389</v>
      </c>
      <c r="N764" s="13">
        <f t="shared" si="138"/>
        <v>0.21971200857775131</v>
      </c>
      <c r="O764" s="13">
        <f t="shared" si="139"/>
        <v>0.81730755828776325</v>
      </c>
      <c r="Q764">
        <v>16.688439180502691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47.663342578429138</v>
      </c>
      <c r="G765" s="13">
        <f t="shared" si="133"/>
        <v>0</v>
      </c>
      <c r="H765" s="13">
        <f t="shared" si="134"/>
        <v>47.663342578429138</v>
      </c>
      <c r="I765" s="16">
        <f t="shared" si="141"/>
        <v>66.699979005369016</v>
      </c>
      <c r="J765" s="13">
        <f t="shared" si="135"/>
        <v>51.525244253005525</v>
      </c>
      <c r="K765" s="13">
        <f t="shared" si="136"/>
        <v>15.174734752363491</v>
      </c>
      <c r="L765" s="13">
        <f t="shared" si="137"/>
        <v>0</v>
      </c>
      <c r="M765" s="13">
        <f t="shared" si="142"/>
        <v>3.9719397475988876</v>
      </c>
      <c r="N765" s="13">
        <f t="shared" si="138"/>
        <v>0.20819545865393277</v>
      </c>
      <c r="O765" s="13">
        <f t="shared" si="139"/>
        <v>0.20819545865393277</v>
      </c>
      <c r="Q765">
        <v>12.252174222580649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61.634209076423282</v>
      </c>
      <c r="G766" s="13">
        <f t="shared" si="133"/>
        <v>9.0056465824564641E-2</v>
      </c>
      <c r="H766" s="13">
        <f t="shared" si="134"/>
        <v>61.544152610598715</v>
      </c>
      <c r="I766" s="16">
        <f t="shared" si="141"/>
        <v>76.718887362962207</v>
      </c>
      <c r="J766" s="13">
        <f t="shared" si="135"/>
        <v>55.644807801018736</v>
      </c>
      <c r="K766" s="13">
        <f t="shared" si="136"/>
        <v>21.074079561943471</v>
      </c>
      <c r="L766" s="13">
        <f t="shared" si="137"/>
        <v>0.20311852139730285</v>
      </c>
      <c r="M766" s="13">
        <f t="shared" si="142"/>
        <v>3.9668628103422576</v>
      </c>
      <c r="N766" s="13">
        <f t="shared" si="138"/>
        <v>0.20792934301576371</v>
      </c>
      <c r="O766" s="13">
        <f t="shared" si="139"/>
        <v>0.29798580884032833</v>
      </c>
      <c r="Q766">
        <v>12.195925464087891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0.26831294041650372</v>
      </c>
      <c r="G767" s="13">
        <f t="shared" si="133"/>
        <v>0</v>
      </c>
      <c r="H767" s="13">
        <f t="shared" si="134"/>
        <v>0.26831294041650372</v>
      </c>
      <c r="I767" s="16">
        <f t="shared" si="141"/>
        <v>21.13927398096267</v>
      </c>
      <c r="J767" s="13">
        <f t="shared" si="135"/>
        <v>20.592872383497657</v>
      </c>
      <c r="K767" s="13">
        <f t="shared" si="136"/>
        <v>0.54640159746501382</v>
      </c>
      <c r="L767" s="13">
        <f t="shared" si="137"/>
        <v>0</v>
      </c>
      <c r="M767" s="13">
        <f t="shared" si="142"/>
        <v>3.7589334673264938</v>
      </c>
      <c r="N767" s="13">
        <f t="shared" si="138"/>
        <v>0.19703040000864799</v>
      </c>
      <c r="O767" s="13">
        <f t="shared" si="139"/>
        <v>0.19703040000864799</v>
      </c>
      <c r="Q767">
        <v>13.950733504335441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41.036819972660957</v>
      </c>
      <c r="G768" s="13">
        <f t="shared" si="133"/>
        <v>0</v>
      </c>
      <c r="H768" s="13">
        <f t="shared" si="134"/>
        <v>41.036819972660957</v>
      </c>
      <c r="I768" s="16">
        <f t="shared" si="141"/>
        <v>41.583221570125971</v>
      </c>
      <c r="J768" s="13">
        <f t="shared" si="135"/>
        <v>37.457781632605062</v>
      </c>
      <c r="K768" s="13">
        <f t="shared" si="136"/>
        <v>4.125439937520909</v>
      </c>
      <c r="L768" s="13">
        <f t="shared" si="137"/>
        <v>0</v>
      </c>
      <c r="M768" s="13">
        <f t="shared" si="142"/>
        <v>3.561903067317846</v>
      </c>
      <c r="N768" s="13">
        <f t="shared" si="138"/>
        <v>0.18670274221289063</v>
      </c>
      <c r="O768" s="13">
        <f t="shared" si="139"/>
        <v>0.18670274221289063</v>
      </c>
      <c r="Q768">
        <v>13.147475150450481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9.5908737477769606</v>
      </c>
      <c r="G769" s="13">
        <f t="shared" si="133"/>
        <v>0</v>
      </c>
      <c r="H769" s="13">
        <f t="shared" si="134"/>
        <v>9.5908737477769606</v>
      </c>
      <c r="I769" s="16">
        <f t="shared" si="141"/>
        <v>13.71631368529787</v>
      </c>
      <c r="J769" s="13">
        <f t="shared" si="135"/>
        <v>13.599407497268167</v>
      </c>
      <c r="K769" s="13">
        <f t="shared" si="136"/>
        <v>0.11690618802970221</v>
      </c>
      <c r="L769" s="13">
        <f t="shared" si="137"/>
        <v>0</v>
      </c>
      <c r="M769" s="13">
        <f t="shared" si="142"/>
        <v>3.3752003251049554</v>
      </c>
      <c r="N769" s="13">
        <f t="shared" si="138"/>
        <v>0.17691642481709988</v>
      </c>
      <c r="O769" s="13">
        <f t="shared" si="139"/>
        <v>0.17691642481709988</v>
      </c>
      <c r="Q769">
        <v>15.89714328136874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8.912825022373557</v>
      </c>
      <c r="G770" s="13">
        <f t="shared" si="133"/>
        <v>0</v>
      </c>
      <c r="H770" s="13">
        <f t="shared" si="134"/>
        <v>8.912825022373557</v>
      </c>
      <c r="I770" s="16">
        <f t="shared" si="141"/>
        <v>9.0297312104032592</v>
      </c>
      <c r="J770" s="13">
        <f t="shared" si="135"/>
        <v>9.0045260419789397</v>
      </c>
      <c r="K770" s="13">
        <f t="shared" si="136"/>
        <v>2.5205168424319524E-2</v>
      </c>
      <c r="L770" s="13">
        <f t="shared" si="137"/>
        <v>0</v>
      </c>
      <c r="M770" s="13">
        <f t="shared" si="142"/>
        <v>3.1982839002878554</v>
      </c>
      <c r="N770" s="13">
        <f t="shared" si="138"/>
        <v>0.16764307261419284</v>
      </c>
      <c r="O770" s="13">
        <f t="shared" si="139"/>
        <v>0.16764307261419284</v>
      </c>
      <c r="Q770">
        <v>17.948897647295059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6.2171527358809104</v>
      </c>
      <c r="G771" s="13">
        <f t="shared" si="133"/>
        <v>0</v>
      </c>
      <c r="H771" s="13">
        <f t="shared" si="134"/>
        <v>6.2171527358809104</v>
      </c>
      <c r="I771" s="16">
        <f t="shared" si="141"/>
        <v>6.24235790430523</v>
      </c>
      <c r="J771" s="13">
        <f t="shared" si="135"/>
        <v>6.2380341303428226</v>
      </c>
      <c r="K771" s="13">
        <f t="shared" si="136"/>
        <v>4.3237739624073512E-3</v>
      </c>
      <c r="L771" s="13">
        <f t="shared" si="137"/>
        <v>0</v>
      </c>
      <c r="M771" s="13">
        <f t="shared" si="142"/>
        <v>3.0306408276736625</v>
      </c>
      <c r="N771" s="13">
        <f t="shared" si="138"/>
        <v>0.15885579772812095</v>
      </c>
      <c r="O771" s="13">
        <f t="shared" si="139"/>
        <v>0.15885579772812095</v>
      </c>
      <c r="Q771">
        <v>22.604210857738948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8.4520834169373664</v>
      </c>
      <c r="G772" s="13">
        <f t="shared" si="133"/>
        <v>0</v>
      </c>
      <c r="H772" s="13">
        <f t="shared" si="134"/>
        <v>8.4520834169373664</v>
      </c>
      <c r="I772" s="16">
        <f t="shared" si="141"/>
        <v>8.4564071908997747</v>
      </c>
      <c r="J772" s="13">
        <f t="shared" si="135"/>
        <v>8.4487971834326121</v>
      </c>
      <c r="K772" s="13">
        <f t="shared" si="136"/>
        <v>7.6100074671625606E-3</v>
      </c>
      <c r="L772" s="13">
        <f t="shared" si="137"/>
        <v>0</v>
      </c>
      <c r="M772" s="13">
        <f t="shared" si="142"/>
        <v>2.8717850299455416</v>
      </c>
      <c r="N772" s="13">
        <f t="shared" si="138"/>
        <v>0.1505291216530783</v>
      </c>
      <c r="O772" s="13">
        <f t="shared" si="139"/>
        <v>0.1505291216530783</v>
      </c>
      <c r="Q772">
        <v>25.067059715757399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6.409977245638748</v>
      </c>
      <c r="G773" s="13">
        <f t="shared" si="133"/>
        <v>0</v>
      </c>
      <c r="H773" s="13">
        <f t="shared" si="134"/>
        <v>6.409977245638748</v>
      </c>
      <c r="I773" s="16">
        <f t="shared" si="141"/>
        <v>6.4175872531059106</v>
      </c>
      <c r="J773" s="13">
        <f t="shared" si="135"/>
        <v>6.414382480724103</v>
      </c>
      <c r="K773" s="13">
        <f t="shared" si="136"/>
        <v>3.2047723818076079E-3</v>
      </c>
      <c r="L773" s="13">
        <f t="shared" si="137"/>
        <v>0</v>
      </c>
      <c r="M773" s="13">
        <f t="shared" si="142"/>
        <v>2.7212559082924632</v>
      </c>
      <c r="N773" s="13">
        <f t="shared" si="138"/>
        <v>0.1426389013791475</v>
      </c>
      <c r="O773" s="13">
        <f t="shared" si="139"/>
        <v>0.1426389013791475</v>
      </c>
      <c r="Q773">
        <v>25.338825193548381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68.355383576051693</v>
      </c>
      <c r="G774" s="13">
        <f t="shared" ref="G774:G837" si="144">IF((F774-$J$2)&gt;0,$I$2*(F774-$J$2),0)</f>
        <v>0.22447995581713287</v>
      </c>
      <c r="H774" s="13">
        <f t="shared" ref="H774:H837" si="145">F774-G774</f>
        <v>68.130903620234562</v>
      </c>
      <c r="I774" s="16">
        <f t="shared" si="141"/>
        <v>68.134108392616369</v>
      </c>
      <c r="J774" s="13">
        <f t="shared" ref="J774:J837" si="146">I774/SQRT(1+(I774/($K$2*(300+(25*Q774)+0.05*(Q774)^3)))^2)</f>
        <v>63.870860543008085</v>
      </c>
      <c r="K774" s="13">
        <f t="shared" ref="K774:K837" si="147">I774-J774</f>
        <v>4.263247849608284</v>
      </c>
      <c r="L774" s="13">
        <f t="shared" ref="L774:L837" si="148">IF(K774&gt;$N$2,(K774-$N$2)/$L$2,0)</f>
        <v>0</v>
      </c>
      <c r="M774" s="13">
        <f t="shared" si="142"/>
        <v>2.5786170069133156</v>
      </c>
      <c r="N774" s="13">
        <f t="shared" ref="N774:N837" si="149">$M$2*M774</f>
        <v>0.13516225939018559</v>
      </c>
      <c r="O774" s="13">
        <f t="shared" ref="O774:O837" si="150">N774+G774</f>
        <v>0.35964221520731843</v>
      </c>
      <c r="Q774">
        <v>23.887166729976951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10.230081846360861</v>
      </c>
      <c r="G775" s="13">
        <f t="shared" si="144"/>
        <v>0</v>
      </c>
      <c r="H775" s="13">
        <f t="shared" si="145"/>
        <v>10.230081846360861</v>
      </c>
      <c r="I775" s="16">
        <f t="shared" ref="I775:I838" si="152">H775+K774-L774</f>
        <v>14.493329695969145</v>
      </c>
      <c r="J775" s="13">
        <f t="shared" si="146"/>
        <v>14.433987425976818</v>
      </c>
      <c r="K775" s="13">
        <f t="shared" si="147"/>
        <v>5.934226999232628E-2</v>
      </c>
      <c r="L775" s="13">
        <f t="shared" si="148"/>
        <v>0</v>
      </c>
      <c r="M775" s="13">
        <f t="shared" ref="M775:M838" si="153">L775+M774-N774</f>
        <v>2.4434547475231301</v>
      </c>
      <c r="N775" s="13">
        <f t="shared" si="149"/>
        <v>0.12807751733098069</v>
      </c>
      <c r="O775" s="13">
        <f t="shared" si="150"/>
        <v>0.12807751733098069</v>
      </c>
      <c r="Q775">
        <v>21.91442413061332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37.059457264658953</v>
      </c>
      <c r="G776" s="13">
        <f t="shared" si="144"/>
        <v>0</v>
      </c>
      <c r="H776" s="13">
        <f t="shared" si="145"/>
        <v>37.059457264658953</v>
      </c>
      <c r="I776" s="16">
        <f t="shared" si="152"/>
        <v>37.118799534651281</v>
      </c>
      <c r="J776" s="13">
        <f t="shared" si="146"/>
        <v>34.488041150742959</v>
      </c>
      <c r="K776" s="13">
        <f t="shared" si="147"/>
        <v>2.6307583839083222</v>
      </c>
      <c r="L776" s="13">
        <f t="shared" si="148"/>
        <v>0</v>
      </c>
      <c r="M776" s="13">
        <f t="shared" si="153"/>
        <v>2.3153772301921496</v>
      </c>
      <c r="N776" s="13">
        <f t="shared" si="149"/>
        <v>0.12136413315134903</v>
      </c>
      <c r="O776" s="13">
        <f t="shared" si="150"/>
        <v>0.12136413315134903</v>
      </c>
      <c r="Q776">
        <v>14.281260352712749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0.2441296387862831</v>
      </c>
      <c r="G777" s="13">
        <f t="shared" si="144"/>
        <v>0</v>
      </c>
      <c r="H777" s="13">
        <f t="shared" si="145"/>
        <v>0.2441296387862831</v>
      </c>
      <c r="I777" s="16">
        <f t="shared" si="152"/>
        <v>2.8748880226946052</v>
      </c>
      <c r="J777" s="13">
        <f t="shared" si="146"/>
        <v>2.8728908436883147</v>
      </c>
      <c r="K777" s="13">
        <f t="shared" si="147"/>
        <v>1.9971790062904837E-3</v>
      </c>
      <c r="L777" s="13">
        <f t="shared" si="148"/>
        <v>0</v>
      </c>
      <c r="M777" s="13">
        <f t="shared" si="153"/>
        <v>2.1940130970408007</v>
      </c>
      <c r="N777" s="13">
        <f t="shared" si="149"/>
        <v>0.11500264154492255</v>
      </c>
      <c r="O777" s="13">
        <f t="shared" si="150"/>
        <v>0.11500264154492255</v>
      </c>
      <c r="Q777">
        <v>11.49669814394181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7.2401071571138962</v>
      </c>
      <c r="G778" s="13">
        <f t="shared" si="144"/>
        <v>0</v>
      </c>
      <c r="H778" s="13">
        <f t="shared" si="145"/>
        <v>7.2401071571138962</v>
      </c>
      <c r="I778" s="16">
        <f t="shared" si="152"/>
        <v>7.2421043361201871</v>
      </c>
      <c r="J778" s="13">
        <f t="shared" si="146"/>
        <v>7.2107435056436708</v>
      </c>
      <c r="K778" s="13">
        <f t="shared" si="147"/>
        <v>3.1360830476516277E-2</v>
      </c>
      <c r="L778" s="13">
        <f t="shared" si="148"/>
        <v>0</v>
      </c>
      <c r="M778" s="13">
        <f t="shared" si="153"/>
        <v>2.0790104554958782</v>
      </c>
      <c r="N778" s="13">
        <f t="shared" si="149"/>
        <v>0.10897459750993109</v>
      </c>
      <c r="O778" s="13">
        <f t="shared" si="150"/>
        <v>0.10897459750993109</v>
      </c>
      <c r="Q778">
        <v>11.58842022258065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29.207145397751681</v>
      </c>
      <c r="G779" s="13">
        <f t="shared" si="144"/>
        <v>0</v>
      </c>
      <c r="H779" s="13">
        <f t="shared" si="145"/>
        <v>29.207145397751681</v>
      </c>
      <c r="I779" s="16">
        <f t="shared" si="152"/>
        <v>29.238506228228196</v>
      </c>
      <c r="J779" s="13">
        <f t="shared" si="146"/>
        <v>27.65630303376232</v>
      </c>
      <c r="K779" s="13">
        <f t="shared" si="147"/>
        <v>1.5822031944658761</v>
      </c>
      <c r="L779" s="13">
        <f t="shared" si="148"/>
        <v>0</v>
      </c>
      <c r="M779" s="13">
        <f t="shared" si="153"/>
        <v>1.9700358579859472</v>
      </c>
      <c r="N779" s="13">
        <f t="shared" si="149"/>
        <v>0.10326252286833484</v>
      </c>
      <c r="O779" s="13">
        <f t="shared" si="150"/>
        <v>0.10326252286833484</v>
      </c>
      <c r="Q779">
        <v>12.97224772843968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44.155800773454423</v>
      </c>
      <c r="G780" s="13">
        <f t="shared" si="144"/>
        <v>0</v>
      </c>
      <c r="H780" s="13">
        <f t="shared" si="145"/>
        <v>44.155800773454423</v>
      </c>
      <c r="I780" s="16">
        <f t="shared" si="152"/>
        <v>45.738003967920299</v>
      </c>
      <c r="J780" s="13">
        <f t="shared" si="146"/>
        <v>40.251543865613151</v>
      </c>
      <c r="K780" s="13">
        <f t="shared" si="147"/>
        <v>5.4864601023071486</v>
      </c>
      <c r="L780" s="13">
        <f t="shared" si="148"/>
        <v>0</v>
      </c>
      <c r="M780" s="13">
        <f t="shared" si="153"/>
        <v>1.8667733351176123</v>
      </c>
      <c r="N780" s="13">
        <f t="shared" si="149"/>
        <v>9.7849855588240373E-2</v>
      </c>
      <c r="O780" s="13">
        <f t="shared" si="150"/>
        <v>9.7849855588240373E-2</v>
      </c>
      <c r="Q780">
        <v>12.891845500149071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44.637942015657167</v>
      </c>
      <c r="G781" s="13">
        <f t="shared" si="144"/>
        <v>0</v>
      </c>
      <c r="H781" s="13">
        <f t="shared" si="145"/>
        <v>44.637942015657167</v>
      </c>
      <c r="I781" s="16">
        <f t="shared" si="152"/>
        <v>50.124402117964316</v>
      </c>
      <c r="J781" s="13">
        <f t="shared" si="146"/>
        <v>44.094945552037153</v>
      </c>
      <c r="K781" s="13">
        <f t="shared" si="147"/>
        <v>6.0294565659271626</v>
      </c>
      <c r="L781" s="13">
        <f t="shared" si="148"/>
        <v>0</v>
      </c>
      <c r="M781" s="13">
        <f t="shared" si="153"/>
        <v>1.768923479529372</v>
      </c>
      <c r="N781" s="13">
        <f t="shared" si="149"/>
        <v>9.2720901762661831E-2</v>
      </c>
      <c r="O781" s="13">
        <f t="shared" si="150"/>
        <v>9.2720901762661831E-2</v>
      </c>
      <c r="Q781">
        <v>14.19759348625802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30.471926149859652</v>
      </c>
      <c r="G782" s="13">
        <f t="shared" si="144"/>
        <v>0</v>
      </c>
      <c r="H782" s="13">
        <f t="shared" si="145"/>
        <v>30.471926149859652</v>
      </c>
      <c r="I782" s="16">
        <f t="shared" si="152"/>
        <v>36.501382715786818</v>
      </c>
      <c r="J782" s="13">
        <f t="shared" si="146"/>
        <v>34.936961005476675</v>
      </c>
      <c r="K782" s="13">
        <f t="shared" si="147"/>
        <v>1.5644217103101425</v>
      </c>
      <c r="L782" s="13">
        <f t="shared" si="148"/>
        <v>0</v>
      </c>
      <c r="M782" s="13">
        <f t="shared" si="153"/>
        <v>1.6762025777667102</v>
      </c>
      <c r="N782" s="13">
        <f t="shared" si="149"/>
        <v>8.7860790105390774E-2</v>
      </c>
      <c r="O782" s="13">
        <f t="shared" si="150"/>
        <v>8.7860790105390774E-2</v>
      </c>
      <c r="Q782">
        <v>17.95248548519395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0.43333333299999999</v>
      </c>
      <c r="G783" s="13">
        <f t="shared" si="144"/>
        <v>0</v>
      </c>
      <c r="H783" s="13">
        <f t="shared" si="145"/>
        <v>0.43333333299999999</v>
      </c>
      <c r="I783" s="16">
        <f t="shared" si="152"/>
        <v>1.9977550433101425</v>
      </c>
      <c r="J783" s="13">
        <f t="shared" si="146"/>
        <v>1.9975952691075551</v>
      </c>
      <c r="K783" s="13">
        <f t="shared" si="147"/>
        <v>1.5977420258739272E-4</v>
      </c>
      <c r="L783" s="13">
        <f t="shared" si="148"/>
        <v>0</v>
      </c>
      <c r="M783" s="13">
        <f t="shared" si="153"/>
        <v>1.5883417876613195</v>
      </c>
      <c r="N783" s="13">
        <f t="shared" si="149"/>
        <v>8.3255428832036432E-2</v>
      </c>
      <c r="O783" s="13">
        <f t="shared" si="150"/>
        <v>8.3255428832036432E-2</v>
      </c>
      <c r="Q783">
        <v>21.76123189410923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21.216034778846339</v>
      </c>
      <c r="G784" s="13">
        <f t="shared" si="144"/>
        <v>0</v>
      </c>
      <c r="H784" s="13">
        <f t="shared" si="145"/>
        <v>21.216034778846339</v>
      </c>
      <c r="I784" s="16">
        <f t="shared" si="152"/>
        <v>21.216194553048926</v>
      </c>
      <c r="J784" s="13">
        <f t="shared" si="146"/>
        <v>21.107223254988135</v>
      </c>
      <c r="K784" s="13">
        <f t="shared" si="147"/>
        <v>0.10897129806079064</v>
      </c>
      <c r="L784" s="13">
        <f t="shared" si="148"/>
        <v>0</v>
      </c>
      <c r="M784" s="13">
        <f t="shared" si="153"/>
        <v>1.5050863588292831</v>
      </c>
      <c r="N784" s="13">
        <f t="shared" si="149"/>
        <v>7.8891464801213951E-2</v>
      </c>
      <c r="O784" s="13">
        <f t="shared" si="150"/>
        <v>7.8891464801213951E-2</v>
      </c>
      <c r="Q784">
        <v>25.726331019760401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39.681476064722517</v>
      </c>
      <c r="G785" s="13">
        <f t="shared" si="144"/>
        <v>0</v>
      </c>
      <c r="H785" s="13">
        <f t="shared" si="145"/>
        <v>39.681476064722517</v>
      </c>
      <c r="I785" s="16">
        <f t="shared" si="152"/>
        <v>39.790447362783311</v>
      </c>
      <c r="J785" s="13">
        <f t="shared" si="146"/>
        <v>39.061639446088542</v>
      </c>
      <c r="K785" s="13">
        <f t="shared" si="147"/>
        <v>0.72880791669476963</v>
      </c>
      <c r="L785" s="13">
        <f t="shared" si="148"/>
        <v>0</v>
      </c>
      <c r="M785" s="13">
        <f t="shared" si="153"/>
        <v>1.4261948940280691</v>
      </c>
      <c r="N785" s="13">
        <f t="shared" si="149"/>
        <v>7.47562447974114E-2</v>
      </c>
      <c r="O785" s="13">
        <f t="shared" si="150"/>
        <v>7.47562447974114E-2</v>
      </c>
      <c r="Q785">
        <v>25.482631193548379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18.247329963308701</v>
      </c>
      <c r="G786" s="13">
        <f t="shared" si="144"/>
        <v>0</v>
      </c>
      <c r="H786" s="13">
        <f t="shared" si="145"/>
        <v>18.247329963308701</v>
      </c>
      <c r="I786" s="16">
        <f t="shared" si="152"/>
        <v>18.976137880003471</v>
      </c>
      <c r="J786" s="13">
        <f t="shared" si="146"/>
        <v>18.847365844642646</v>
      </c>
      <c r="K786" s="13">
        <f t="shared" si="147"/>
        <v>0.12877203536082504</v>
      </c>
      <c r="L786" s="13">
        <f t="shared" si="148"/>
        <v>0</v>
      </c>
      <c r="M786" s="13">
        <f t="shared" si="153"/>
        <v>1.3514386492306576</v>
      </c>
      <c r="N786" s="13">
        <f t="shared" si="149"/>
        <v>7.0837778843276161E-2</v>
      </c>
      <c r="O786" s="13">
        <f t="shared" si="150"/>
        <v>7.0837778843276161E-2</v>
      </c>
      <c r="Q786">
        <v>22.124745873611989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4.8558780105331456</v>
      </c>
      <c r="G787" s="13">
        <f t="shared" si="144"/>
        <v>0</v>
      </c>
      <c r="H787" s="13">
        <f t="shared" si="145"/>
        <v>4.8558780105331456</v>
      </c>
      <c r="I787" s="16">
        <f t="shared" si="152"/>
        <v>4.9846500458939706</v>
      </c>
      <c r="J787" s="13">
        <f t="shared" si="146"/>
        <v>4.9803157727232001</v>
      </c>
      <c r="K787" s="13">
        <f t="shared" si="147"/>
        <v>4.3342731707705084E-3</v>
      </c>
      <c r="L787" s="13">
        <f t="shared" si="148"/>
        <v>0</v>
      </c>
      <c r="M787" s="13">
        <f t="shared" si="153"/>
        <v>1.2806008703873815</v>
      </c>
      <c r="N787" s="13">
        <f t="shared" si="149"/>
        <v>6.7124705434945323E-2</v>
      </c>
      <c r="O787" s="13">
        <f t="shared" si="150"/>
        <v>6.7124705434945323E-2</v>
      </c>
      <c r="Q787">
        <v>17.813740742899071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18.76821272548715</v>
      </c>
      <c r="G788" s="13">
        <f t="shared" si="144"/>
        <v>0</v>
      </c>
      <c r="H788" s="13">
        <f t="shared" si="145"/>
        <v>18.76821272548715</v>
      </c>
      <c r="I788" s="16">
        <f t="shared" si="152"/>
        <v>18.772546998657919</v>
      </c>
      <c r="J788" s="13">
        <f t="shared" si="146"/>
        <v>18.381366322879117</v>
      </c>
      <c r="K788" s="13">
        <f t="shared" si="147"/>
        <v>0.39118067577880211</v>
      </c>
      <c r="L788" s="13">
        <f t="shared" si="148"/>
        <v>0</v>
      </c>
      <c r="M788" s="13">
        <f t="shared" si="153"/>
        <v>1.2134761649524362</v>
      </c>
      <c r="N788" s="13">
        <f t="shared" si="149"/>
        <v>6.3606258599620907E-2</v>
      </c>
      <c r="O788" s="13">
        <f t="shared" si="150"/>
        <v>6.3606258599620907E-2</v>
      </c>
      <c r="Q788">
        <v>13.847168947993961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91.639670738395182</v>
      </c>
      <c r="G789" s="13">
        <f t="shared" si="144"/>
        <v>0.6901656990640026</v>
      </c>
      <c r="H789" s="13">
        <f t="shared" si="145"/>
        <v>90.949505039331186</v>
      </c>
      <c r="I789" s="16">
        <f t="shared" si="152"/>
        <v>91.340685715109984</v>
      </c>
      <c r="J789" s="13">
        <f t="shared" si="146"/>
        <v>62.853333161388164</v>
      </c>
      <c r="K789" s="13">
        <f t="shared" si="147"/>
        <v>28.48735255372182</v>
      </c>
      <c r="L789" s="13">
        <f t="shared" si="148"/>
        <v>0.50544772124455128</v>
      </c>
      <c r="M789" s="13">
        <f t="shared" si="153"/>
        <v>1.6553176275973667</v>
      </c>
      <c r="N789" s="13">
        <f t="shared" si="149"/>
        <v>8.6766072648485848E-2</v>
      </c>
      <c r="O789" s="13">
        <f t="shared" si="150"/>
        <v>0.77693177171248839</v>
      </c>
      <c r="Q789">
        <v>13.2090088831179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45.089913176846757</v>
      </c>
      <c r="G790" s="13">
        <f t="shared" si="144"/>
        <v>0</v>
      </c>
      <c r="H790" s="13">
        <f t="shared" si="145"/>
        <v>45.089913176846757</v>
      </c>
      <c r="I790" s="16">
        <f t="shared" si="152"/>
        <v>73.071818009324019</v>
      </c>
      <c r="J790" s="13">
        <f t="shared" si="146"/>
        <v>52.582574222193934</v>
      </c>
      <c r="K790" s="13">
        <f t="shared" si="147"/>
        <v>20.489243787130086</v>
      </c>
      <c r="L790" s="13">
        <f t="shared" si="148"/>
        <v>0.17926766199451682</v>
      </c>
      <c r="M790" s="13">
        <f t="shared" si="153"/>
        <v>1.7478192169433977</v>
      </c>
      <c r="N790" s="13">
        <f t="shared" si="149"/>
        <v>9.1614688701072436E-2</v>
      </c>
      <c r="O790" s="13">
        <f t="shared" si="150"/>
        <v>9.1614688701072436E-2</v>
      </c>
      <c r="Q790">
        <v>11.23256462258065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57.287701870284877</v>
      </c>
      <c r="G791" s="13">
        <f t="shared" si="144"/>
        <v>3.1263217017965419E-3</v>
      </c>
      <c r="H791" s="13">
        <f t="shared" si="145"/>
        <v>57.284575548583078</v>
      </c>
      <c r="I791" s="16">
        <f t="shared" si="152"/>
        <v>77.594551673718655</v>
      </c>
      <c r="J791" s="13">
        <f t="shared" si="146"/>
        <v>51.454737888259451</v>
      </c>
      <c r="K791" s="13">
        <f t="shared" si="147"/>
        <v>26.139813785459204</v>
      </c>
      <c r="L791" s="13">
        <f t="shared" si="148"/>
        <v>0.40971004664301519</v>
      </c>
      <c r="M791" s="13">
        <f t="shared" si="153"/>
        <v>2.0659145748853405</v>
      </c>
      <c r="N791" s="13">
        <f t="shared" si="149"/>
        <v>0.10828815636443379</v>
      </c>
      <c r="O791" s="13">
        <f t="shared" si="150"/>
        <v>0.11141447806623032</v>
      </c>
      <c r="Q791">
        <v>9.7880033449889119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56.759500399681663</v>
      </c>
      <c r="G792" s="13">
        <f t="shared" si="144"/>
        <v>0</v>
      </c>
      <c r="H792" s="13">
        <f t="shared" si="145"/>
        <v>56.759500399681663</v>
      </c>
      <c r="I792" s="16">
        <f t="shared" si="152"/>
        <v>82.489604138497853</v>
      </c>
      <c r="J792" s="13">
        <f t="shared" si="146"/>
        <v>58.008510632344361</v>
      </c>
      <c r="K792" s="13">
        <f t="shared" si="147"/>
        <v>24.481093506153492</v>
      </c>
      <c r="L792" s="13">
        <f t="shared" si="148"/>
        <v>0.34206386993145155</v>
      </c>
      <c r="M792" s="13">
        <f t="shared" si="153"/>
        <v>2.2996902884523585</v>
      </c>
      <c r="N792" s="13">
        <f t="shared" si="149"/>
        <v>0.1205418774682492</v>
      </c>
      <c r="O792" s="13">
        <f t="shared" si="150"/>
        <v>0.1205418774682492</v>
      </c>
      <c r="Q792">
        <v>12.333694180190459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29.50295485890447</v>
      </c>
      <c r="G793" s="13">
        <f t="shared" si="144"/>
        <v>0</v>
      </c>
      <c r="H793" s="13">
        <f t="shared" si="145"/>
        <v>29.50295485890447</v>
      </c>
      <c r="I793" s="16">
        <f t="shared" si="152"/>
        <v>53.641984495126508</v>
      </c>
      <c r="J793" s="13">
        <f t="shared" si="146"/>
        <v>47.265905282981933</v>
      </c>
      <c r="K793" s="13">
        <f t="shared" si="147"/>
        <v>6.3760792121445746</v>
      </c>
      <c r="L793" s="13">
        <f t="shared" si="148"/>
        <v>0</v>
      </c>
      <c r="M793" s="13">
        <f t="shared" si="153"/>
        <v>2.1791484109841091</v>
      </c>
      <c r="N793" s="13">
        <f t="shared" si="149"/>
        <v>0.11422348568456729</v>
      </c>
      <c r="O793" s="13">
        <f t="shared" si="150"/>
        <v>0.11422348568456729</v>
      </c>
      <c r="Q793">
        <v>15.277210580582629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3.0186019353796829</v>
      </c>
      <c r="G794" s="13">
        <f t="shared" si="144"/>
        <v>0</v>
      </c>
      <c r="H794" s="13">
        <f t="shared" si="145"/>
        <v>3.0186019353796829</v>
      </c>
      <c r="I794" s="16">
        <f t="shared" si="152"/>
        <v>9.394681147524258</v>
      </c>
      <c r="J794" s="13">
        <f t="shared" si="146"/>
        <v>9.3679011466809303</v>
      </c>
      <c r="K794" s="13">
        <f t="shared" si="147"/>
        <v>2.6780000843327656E-2</v>
      </c>
      <c r="L794" s="13">
        <f t="shared" si="148"/>
        <v>0</v>
      </c>
      <c r="M794" s="13">
        <f t="shared" si="153"/>
        <v>2.0649249252995419</v>
      </c>
      <c r="N794" s="13">
        <f t="shared" si="149"/>
        <v>0.10823628232743547</v>
      </c>
      <c r="O794" s="13">
        <f t="shared" si="150"/>
        <v>0.10823628232743547</v>
      </c>
      <c r="Q794">
        <v>18.360338023856261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9.9142868587482766</v>
      </c>
      <c r="G795" s="13">
        <f t="shared" si="144"/>
        <v>0</v>
      </c>
      <c r="H795" s="13">
        <f t="shared" si="145"/>
        <v>9.9142868587482766</v>
      </c>
      <c r="I795" s="16">
        <f t="shared" si="152"/>
        <v>9.9410668595916043</v>
      </c>
      <c r="J795" s="13">
        <f t="shared" si="146"/>
        <v>9.9226906177639727</v>
      </c>
      <c r="K795" s="13">
        <f t="shared" si="147"/>
        <v>1.8376241827631645E-2</v>
      </c>
      <c r="L795" s="13">
        <f t="shared" si="148"/>
        <v>0</v>
      </c>
      <c r="M795" s="13">
        <f t="shared" si="153"/>
        <v>1.9566886429721064</v>
      </c>
      <c r="N795" s="13">
        <f t="shared" si="149"/>
        <v>0.10256290763544036</v>
      </c>
      <c r="O795" s="13">
        <f t="shared" si="150"/>
        <v>0.10256290763544036</v>
      </c>
      <c r="Q795">
        <v>22.230360158861401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3.5913635391843219</v>
      </c>
      <c r="G796" s="13">
        <f t="shared" si="144"/>
        <v>0</v>
      </c>
      <c r="H796" s="13">
        <f t="shared" si="145"/>
        <v>3.5913635391843219</v>
      </c>
      <c r="I796" s="16">
        <f t="shared" si="152"/>
        <v>3.6097397810119536</v>
      </c>
      <c r="J796" s="13">
        <f t="shared" si="146"/>
        <v>3.6091089478863649</v>
      </c>
      <c r="K796" s="13">
        <f t="shared" si="147"/>
        <v>6.308331255886479E-4</v>
      </c>
      <c r="L796" s="13">
        <f t="shared" si="148"/>
        <v>0</v>
      </c>
      <c r="M796" s="13">
        <f t="shared" si="153"/>
        <v>1.854125735336666</v>
      </c>
      <c r="N796" s="13">
        <f t="shared" si="149"/>
        <v>9.7186911786321592E-2</v>
      </c>
      <c r="O796" s="13">
        <f t="shared" si="150"/>
        <v>9.7186911786321592E-2</v>
      </c>
      <c r="Q796">
        <v>24.617777194395821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3.8053453974883431</v>
      </c>
      <c r="G797" s="13">
        <f t="shared" si="144"/>
        <v>0</v>
      </c>
      <c r="H797" s="13">
        <f t="shared" si="145"/>
        <v>3.8053453974883431</v>
      </c>
      <c r="I797" s="16">
        <f t="shared" si="152"/>
        <v>3.8059762306139318</v>
      </c>
      <c r="J797" s="13">
        <f t="shared" si="146"/>
        <v>3.8052659404780362</v>
      </c>
      <c r="K797" s="13">
        <f t="shared" si="147"/>
        <v>7.1029013589551937E-4</v>
      </c>
      <c r="L797" s="13">
        <f t="shared" si="148"/>
        <v>0</v>
      </c>
      <c r="M797" s="13">
        <f t="shared" si="153"/>
        <v>1.7569388235503445</v>
      </c>
      <c r="N797" s="13">
        <f t="shared" si="149"/>
        <v>9.2092707201082286E-2</v>
      </c>
      <c r="O797" s="13">
        <f t="shared" si="150"/>
        <v>9.2092707201082286E-2</v>
      </c>
      <c r="Q797">
        <v>24.90586619354838</v>
      </c>
    </row>
    <row r="798" spans="1:17" x14ac:dyDescent="0.2">
      <c r="A798" s="14">
        <f t="shared" si="151"/>
        <v>46266</v>
      </c>
      <c r="B798" s="1">
        <v>9</v>
      </c>
      <c r="F798" s="34">
        <v>10.0565436801509</v>
      </c>
      <c r="G798" s="13">
        <f t="shared" si="144"/>
        <v>0</v>
      </c>
      <c r="H798" s="13">
        <f t="shared" si="145"/>
        <v>10.0565436801509</v>
      </c>
      <c r="I798" s="16">
        <f t="shared" si="152"/>
        <v>10.057253970286796</v>
      </c>
      <c r="J798" s="13">
        <f t="shared" si="146"/>
        <v>10.044105274428935</v>
      </c>
      <c r="K798" s="13">
        <f t="shared" si="147"/>
        <v>1.314869585786127E-2</v>
      </c>
      <c r="L798" s="13">
        <f t="shared" si="148"/>
        <v>0</v>
      </c>
      <c r="M798" s="13">
        <f t="shared" si="153"/>
        <v>1.6648461163492623</v>
      </c>
      <c r="N798" s="13">
        <f t="shared" si="149"/>
        <v>8.7265523348154447E-2</v>
      </c>
      <c r="O798" s="13">
        <f t="shared" si="150"/>
        <v>8.7265523348154447E-2</v>
      </c>
      <c r="Q798">
        <v>24.870530590907869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82.763103834632375</v>
      </c>
      <c r="G799" s="13">
        <f t="shared" si="144"/>
        <v>0.51263436098874648</v>
      </c>
      <c r="H799" s="13">
        <f t="shared" si="145"/>
        <v>82.250469473643633</v>
      </c>
      <c r="I799" s="16">
        <f t="shared" si="152"/>
        <v>82.263618169501498</v>
      </c>
      <c r="J799" s="13">
        <f t="shared" si="146"/>
        <v>71.87689759543818</v>
      </c>
      <c r="K799" s="13">
        <f t="shared" si="147"/>
        <v>10.386720574063318</v>
      </c>
      <c r="L799" s="13">
        <f t="shared" si="148"/>
        <v>0</v>
      </c>
      <c r="M799" s="13">
        <f t="shared" si="153"/>
        <v>1.5775805930011078</v>
      </c>
      <c r="N799" s="13">
        <f t="shared" si="149"/>
        <v>8.2691363916575056E-2</v>
      </c>
      <c r="O799" s="13">
        <f t="shared" si="150"/>
        <v>0.59532572490532154</v>
      </c>
      <c r="Q799">
        <v>20.819696575509759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25.344225127329381</v>
      </c>
      <c r="G800" s="13">
        <f t="shared" si="144"/>
        <v>0</v>
      </c>
      <c r="H800" s="13">
        <f t="shared" si="145"/>
        <v>25.344225127329381</v>
      </c>
      <c r="I800" s="16">
        <f t="shared" si="152"/>
        <v>35.730945701392699</v>
      </c>
      <c r="J800" s="13">
        <f t="shared" si="146"/>
        <v>33.125248710109638</v>
      </c>
      <c r="K800" s="13">
        <f t="shared" si="147"/>
        <v>2.605696991283061</v>
      </c>
      <c r="L800" s="13">
        <f t="shared" si="148"/>
        <v>0</v>
      </c>
      <c r="M800" s="13">
        <f t="shared" si="153"/>
        <v>1.4948892290845328</v>
      </c>
      <c r="N800" s="13">
        <f t="shared" si="149"/>
        <v>7.8356966233997433E-2</v>
      </c>
      <c r="O800" s="13">
        <f t="shared" si="150"/>
        <v>7.8356966233997433E-2</v>
      </c>
      <c r="Q800">
        <v>13.498373837049069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14.7314205770661</v>
      </c>
      <c r="G801" s="13">
        <f t="shared" si="144"/>
        <v>0</v>
      </c>
      <c r="H801" s="13">
        <f t="shared" si="145"/>
        <v>14.7314205770661</v>
      </c>
      <c r="I801" s="16">
        <f t="shared" si="152"/>
        <v>17.337117568349161</v>
      </c>
      <c r="J801" s="13">
        <f t="shared" si="146"/>
        <v>16.96860361391477</v>
      </c>
      <c r="K801" s="13">
        <f t="shared" si="147"/>
        <v>0.36851395443439117</v>
      </c>
      <c r="L801" s="13">
        <f t="shared" si="148"/>
        <v>0</v>
      </c>
      <c r="M801" s="13">
        <f t="shared" si="153"/>
        <v>1.4165322628505355</v>
      </c>
      <c r="N801" s="13">
        <f t="shared" si="149"/>
        <v>7.4249762811871081E-2</v>
      </c>
      <c r="O801" s="13">
        <f t="shared" si="150"/>
        <v>7.4249762811871081E-2</v>
      </c>
      <c r="Q801">
        <v>12.53881472258065</v>
      </c>
    </row>
    <row r="802" spans="1:17" x14ac:dyDescent="0.2">
      <c r="A802" s="14">
        <f t="shared" si="151"/>
        <v>46388</v>
      </c>
      <c r="B802" s="1">
        <v>1</v>
      </c>
      <c r="F802" s="34">
        <v>117.105173331163</v>
      </c>
      <c r="G802" s="13">
        <f t="shared" si="144"/>
        <v>1.199475750919359</v>
      </c>
      <c r="H802" s="13">
        <f t="shared" si="145"/>
        <v>115.90569758024364</v>
      </c>
      <c r="I802" s="16">
        <f t="shared" si="152"/>
        <v>116.27421153467803</v>
      </c>
      <c r="J802" s="13">
        <f t="shared" si="146"/>
        <v>72.014210566669973</v>
      </c>
      <c r="K802" s="13">
        <f t="shared" si="147"/>
        <v>44.260000968008057</v>
      </c>
      <c r="L802" s="13">
        <f t="shared" si="148"/>
        <v>1.1486902107430017</v>
      </c>
      <c r="M802" s="13">
        <f t="shared" si="153"/>
        <v>2.4909727107816662</v>
      </c>
      <c r="N802" s="13">
        <f t="shared" si="149"/>
        <v>0.13056824598840611</v>
      </c>
      <c r="O802" s="13">
        <f t="shared" si="150"/>
        <v>1.3300439969077651</v>
      </c>
      <c r="Q802">
        <v>14.039648623455751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24.229571327917711</v>
      </c>
      <c r="G803" s="13">
        <f t="shared" si="144"/>
        <v>0</v>
      </c>
      <c r="H803" s="13">
        <f t="shared" si="145"/>
        <v>24.229571327917711</v>
      </c>
      <c r="I803" s="16">
        <f t="shared" si="152"/>
        <v>67.34088208518277</v>
      </c>
      <c r="J803" s="13">
        <f t="shared" si="146"/>
        <v>54.38420045050578</v>
      </c>
      <c r="K803" s="13">
        <f t="shared" si="147"/>
        <v>12.95668163467699</v>
      </c>
      <c r="L803" s="13">
        <f t="shared" si="148"/>
        <v>0</v>
      </c>
      <c r="M803" s="13">
        <f t="shared" si="153"/>
        <v>2.3604044647932598</v>
      </c>
      <c r="N803" s="13">
        <f t="shared" si="149"/>
        <v>0.12372430635522591</v>
      </c>
      <c r="O803" s="13">
        <f t="shared" si="150"/>
        <v>0.12372430635522591</v>
      </c>
      <c r="Q803">
        <v>14.11725213118414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57.288725682432428</v>
      </c>
      <c r="G804" s="13">
        <f t="shared" si="144"/>
        <v>3.1467979447475612E-3</v>
      </c>
      <c r="H804" s="13">
        <f t="shared" si="145"/>
        <v>57.285578884487684</v>
      </c>
      <c r="I804" s="16">
        <f t="shared" si="152"/>
        <v>70.242260519164674</v>
      </c>
      <c r="J804" s="13">
        <f t="shared" si="146"/>
        <v>55.56386339282318</v>
      </c>
      <c r="K804" s="13">
        <f t="shared" si="147"/>
        <v>14.678397126341494</v>
      </c>
      <c r="L804" s="13">
        <f t="shared" si="148"/>
        <v>0</v>
      </c>
      <c r="M804" s="13">
        <f t="shared" si="153"/>
        <v>2.236680158438034</v>
      </c>
      <c r="N804" s="13">
        <f t="shared" si="149"/>
        <v>0.11723910256434826</v>
      </c>
      <c r="O804" s="13">
        <f t="shared" si="150"/>
        <v>0.12038590050909583</v>
      </c>
      <c r="Q804">
        <v>13.89689044751988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14.77367345226928</v>
      </c>
      <c r="G805" s="13">
        <f t="shared" si="144"/>
        <v>0</v>
      </c>
      <c r="H805" s="13">
        <f t="shared" si="145"/>
        <v>14.77367345226928</v>
      </c>
      <c r="I805" s="16">
        <f t="shared" si="152"/>
        <v>29.452070578610773</v>
      </c>
      <c r="J805" s="13">
        <f t="shared" si="146"/>
        <v>28.182011230073424</v>
      </c>
      <c r="K805" s="13">
        <f t="shared" si="147"/>
        <v>1.2700593485373481</v>
      </c>
      <c r="L805" s="13">
        <f t="shared" si="148"/>
        <v>0</v>
      </c>
      <c r="M805" s="13">
        <f t="shared" si="153"/>
        <v>2.1194410558736858</v>
      </c>
      <c r="N805" s="13">
        <f t="shared" si="149"/>
        <v>0.11109383091330788</v>
      </c>
      <c r="O805" s="13">
        <f t="shared" si="150"/>
        <v>0.11109383091330788</v>
      </c>
      <c r="Q805">
        <v>14.84824670701061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0.46666666699999998</v>
      </c>
      <c r="G806" s="13">
        <f t="shared" si="144"/>
        <v>0</v>
      </c>
      <c r="H806" s="13">
        <f t="shared" si="145"/>
        <v>0.46666666699999998</v>
      </c>
      <c r="I806" s="16">
        <f t="shared" si="152"/>
        <v>1.7367260155373481</v>
      </c>
      <c r="J806" s="13">
        <f t="shared" si="146"/>
        <v>1.7366077519444547</v>
      </c>
      <c r="K806" s="13">
        <f t="shared" si="147"/>
        <v>1.1826359289335286E-4</v>
      </c>
      <c r="L806" s="13">
        <f t="shared" si="148"/>
        <v>0</v>
      </c>
      <c r="M806" s="13">
        <f t="shared" si="153"/>
        <v>2.008347224960378</v>
      </c>
      <c r="N806" s="13">
        <f t="shared" si="149"/>
        <v>0.10527067332523</v>
      </c>
      <c r="O806" s="13">
        <f t="shared" si="150"/>
        <v>0.10527067332523</v>
      </c>
      <c r="Q806">
        <v>20.91842133883868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3.0607112557043399</v>
      </c>
      <c r="G807" s="13">
        <f t="shared" si="144"/>
        <v>0</v>
      </c>
      <c r="H807" s="13">
        <f t="shared" si="145"/>
        <v>3.0607112557043399</v>
      </c>
      <c r="I807" s="16">
        <f t="shared" si="152"/>
        <v>3.0608295192972332</v>
      </c>
      <c r="J807" s="13">
        <f t="shared" si="146"/>
        <v>3.0603557732272604</v>
      </c>
      <c r="K807" s="13">
        <f t="shared" si="147"/>
        <v>4.7374606997285795E-4</v>
      </c>
      <c r="L807" s="13">
        <f t="shared" si="148"/>
        <v>0</v>
      </c>
      <c r="M807" s="13">
        <f t="shared" si="153"/>
        <v>1.903076551635148</v>
      </c>
      <c r="N807" s="13">
        <f t="shared" si="149"/>
        <v>9.9752745685717403E-2</v>
      </c>
      <c r="O807" s="13">
        <f t="shared" si="150"/>
        <v>9.9752745685717403E-2</v>
      </c>
      <c r="Q807">
        <v>23.129914257430801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3.8454914592464702</v>
      </c>
      <c r="G808" s="13">
        <f t="shared" si="144"/>
        <v>0</v>
      </c>
      <c r="H808" s="13">
        <f t="shared" si="145"/>
        <v>3.8454914592464702</v>
      </c>
      <c r="I808" s="16">
        <f t="shared" si="152"/>
        <v>3.845965205316443</v>
      </c>
      <c r="J808" s="13">
        <f t="shared" si="146"/>
        <v>3.8451855540791153</v>
      </c>
      <c r="K808" s="13">
        <f t="shared" si="147"/>
        <v>7.7965123732770536E-4</v>
      </c>
      <c r="L808" s="13">
        <f t="shared" si="148"/>
        <v>0</v>
      </c>
      <c r="M808" s="13">
        <f t="shared" si="153"/>
        <v>1.8033238059494305</v>
      </c>
      <c r="N808" s="13">
        <f t="shared" si="149"/>
        <v>9.4524048887740617E-2</v>
      </c>
      <c r="O808" s="13">
        <f t="shared" si="150"/>
        <v>9.4524048887740617E-2</v>
      </c>
      <c r="Q808">
        <v>24.462463193548381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2.954774532612999</v>
      </c>
      <c r="G809" s="13">
        <f t="shared" si="144"/>
        <v>0</v>
      </c>
      <c r="H809" s="13">
        <f t="shared" si="145"/>
        <v>2.954774532612999</v>
      </c>
      <c r="I809" s="16">
        <f t="shared" si="152"/>
        <v>2.9555541838503268</v>
      </c>
      <c r="J809" s="13">
        <f t="shared" si="146"/>
        <v>2.9552398493199949</v>
      </c>
      <c r="K809" s="13">
        <f t="shared" si="147"/>
        <v>3.1433453033180569E-4</v>
      </c>
      <c r="L809" s="13">
        <f t="shared" si="148"/>
        <v>0</v>
      </c>
      <c r="M809" s="13">
        <f t="shared" si="153"/>
        <v>1.70879975706169</v>
      </c>
      <c r="N809" s="13">
        <f t="shared" si="149"/>
        <v>8.9569422442587074E-2</v>
      </c>
      <c r="O809" s="13">
        <f t="shared" si="150"/>
        <v>8.9569422442587074E-2</v>
      </c>
      <c r="Q809">
        <v>25.313339109465499</v>
      </c>
    </row>
    <row r="810" spans="1:17" x14ac:dyDescent="0.2">
      <c r="A810" s="14">
        <f t="shared" si="151"/>
        <v>46631</v>
      </c>
      <c r="B810" s="1">
        <v>9</v>
      </c>
      <c r="F810" s="34">
        <v>0.49184833760120261</v>
      </c>
      <c r="G810" s="13">
        <f t="shared" si="144"/>
        <v>0</v>
      </c>
      <c r="H810" s="13">
        <f t="shared" si="145"/>
        <v>0.49184833760120261</v>
      </c>
      <c r="I810" s="16">
        <f t="shared" si="152"/>
        <v>0.49216267213153442</v>
      </c>
      <c r="J810" s="13">
        <f t="shared" si="146"/>
        <v>0.49216104285497425</v>
      </c>
      <c r="K810" s="13">
        <f t="shared" si="147"/>
        <v>1.6292765601666481E-6</v>
      </c>
      <c r="L810" s="13">
        <f t="shared" si="148"/>
        <v>0</v>
      </c>
      <c r="M810" s="13">
        <f t="shared" si="153"/>
        <v>1.6192303346191028</v>
      </c>
      <c r="N810" s="13">
        <f t="shared" si="149"/>
        <v>8.4874500522365268E-2</v>
      </c>
      <c r="O810" s="13">
        <f t="shared" si="150"/>
        <v>8.4874500522365268E-2</v>
      </c>
      <c r="Q810">
        <v>24.48464773029756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34.251578180843907</v>
      </c>
      <c r="G811" s="13">
        <f t="shared" si="144"/>
        <v>0</v>
      </c>
      <c r="H811" s="13">
        <f t="shared" si="145"/>
        <v>34.251578180843907</v>
      </c>
      <c r="I811" s="16">
        <f t="shared" si="152"/>
        <v>34.251579810120468</v>
      </c>
      <c r="J811" s="13">
        <f t="shared" si="146"/>
        <v>33.169527985490298</v>
      </c>
      <c r="K811" s="13">
        <f t="shared" si="147"/>
        <v>1.0820518246301702</v>
      </c>
      <c r="L811" s="13">
        <f t="shared" si="148"/>
        <v>0</v>
      </c>
      <c r="M811" s="13">
        <f t="shared" si="153"/>
        <v>1.5343558340967376</v>
      </c>
      <c r="N811" s="13">
        <f t="shared" si="149"/>
        <v>8.0425670306610006E-2</v>
      </c>
      <c r="O811" s="13">
        <f t="shared" si="150"/>
        <v>8.0425670306610006E-2</v>
      </c>
      <c r="Q811">
        <v>19.33384183556857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34.228187691906697</v>
      </c>
      <c r="G812" s="13">
        <f t="shared" si="144"/>
        <v>0</v>
      </c>
      <c r="H812" s="13">
        <f t="shared" si="145"/>
        <v>34.228187691906697</v>
      </c>
      <c r="I812" s="16">
        <f t="shared" si="152"/>
        <v>35.310239516536868</v>
      </c>
      <c r="J812" s="13">
        <f t="shared" si="146"/>
        <v>33.204623227445225</v>
      </c>
      <c r="K812" s="13">
        <f t="shared" si="147"/>
        <v>2.1056162890916426</v>
      </c>
      <c r="L812" s="13">
        <f t="shared" si="148"/>
        <v>0</v>
      </c>
      <c r="M812" s="13">
        <f t="shared" si="153"/>
        <v>1.4539301637901276</v>
      </c>
      <c r="N812" s="13">
        <f t="shared" si="149"/>
        <v>7.6210032512215739E-2</v>
      </c>
      <c r="O812" s="13">
        <f t="shared" si="150"/>
        <v>7.6210032512215739E-2</v>
      </c>
      <c r="Q812">
        <v>14.936974775846499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22.76885741126301</v>
      </c>
      <c r="G813" s="13">
        <f t="shared" si="144"/>
        <v>0</v>
      </c>
      <c r="H813" s="13">
        <f t="shared" si="145"/>
        <v>22.76885741126301</v>
      </c>
      <c r="I813" s="16">
        <f t="shared" si="152"/>
        <v>24.874473700354653</v>
      </c>
      <c r="J813" s="13">
        <f t="shared" si="146"/>
        <v>23.992684063006255</v>
      </c>
      <c r="K813" s="13">
        <f t="shared" si="147"/>
        <v>0.88178963734839755</v>
      </c>
      <c r="L813" s="13">
        <f t="shared" si="148"/>
        <v>0</v>
      </c>
      <c r="M813" s="13">
        <f t="shared" si="153"/>
        <v>1.3777201312779119</v>
      </c>
      <c r="N813" s="13">
        <f t="shared" si="149"/>
        <v>7.221536399225556E-2</v>
      </c>
      <c r="O813" s="13">
        <f t="shared" si="150"/>
        <v>7.221536399225556E-2</v>
      </c>
      <c r="Q813">
        <v>13.91159572165496</v>
      </c>
    </row>
    <row r="814" spans="1:17" x14ac:dyDescent="0.2">
      <c r="A814" s="14">
        <f t="shared" si="151"/>
        <v>46753</v>
      </c>
      <c r="B814" s="1">
        <v>1</v>
      </c>
      <c r="F814" s="34">
        <v>2.2422367282216</v>
      </c>
      <c r="G814" s="13">
        <f t="shared" si="144"/>
        <v>0</v>
      </c>
      <c r="H814" s="13">
        <f t="shared" si="145"/>
        <v>2.2422367282216</v>
      </c>
      <c r="I814" s="16">
        <f t="shared" si="152"/>
        <v>3.1240263655699976</v>
      </c>
      <c r="J814" s="13">
        <f t="shared" si="146"/>
        <v>3.1219579684715848</v>
      </c>
      <c r="K814" s="13">
        <f t="shared" si="147"/>
        <v>2.0683970984127775E-3</v>
      </c>
      <c r="L814" s="13">
        <f t="shared" si="148"/>
        <v>0</v>
      </c>
      <c r="M814" s="13">
        <f t="shared" si="153"/>
        <v>1.3055047672856563</v>
      </c>
      <c r="N814" s="13">
        <f t="shared" si="149"/>
        <v>6.8430082295241598E-2</v>
      </c>
      <c r="O814" s="13">
        <f t="shared" si="150"/>
        <v>6.8430082295241598E-2</v>
      </c>
      <c r="Q814">
        <v>13.071113222580649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26.587223536921162</v>
      </c>
      <c r="G815" s="13">
        <f t="shared" si="144"/>
        <v>0</v>
      </c>
      <c r="H815" s="13">
        <f t="shared" si="145"/>
        <v>26.587223536921162</v>
      </c>
      <c r="I815" s="16">
        <f t="shared" si="152"/>
        <v>26.589291934019574</v>
      </c>
      <c r="J815" s="13">
        <f t="shared" si="146"/>
        <v>25.4677772228141</v>
      </c>
      <c r="K815" s="13">
        <f t="shared" si="147"/>
        <v>1.1215147112054744</v>
      </c>
      <c r="L815" s="13">
        <f t="shared" si="148"/>
        <v>0</v>
      </c>
      <c r="M815" s="13">
        <f t="shared" si="153"/>
        <v>1.2370746849904148</v>
      </c>
      <c r="N815" s="13">
        <f t="shared" si="149"/>
        <v>6.4843212082067628E-2</v>
      </c>
      <c r="O815" s="13">
        <f t="shared" si="150"/>
        <v>6.4843212082067628E-2</v>
      </c>
      <c r="Q815">
        <v>13.54137053643133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57.301150247227987</v>
      </c>
      <c r="G816" s="13">
        <f t="shared" si="144"/>
        <v>3.3952892406587409E-3</v>
      </c>
      <c r="H816" s="13">
        <f t="shared" si="145"/>
        <v>57.29775495798733</v>
      </c>
      <c r="I816" s="16">
        <f t="shared" si="152"/>
        <v>58.419269669192801</v>
      </c>
      <c r="J816" s="13">
        <f t="shared" si="146"/>
        <v>47.585413642827959</v>
      </c>
      <c r="K816" s="13">
        <f t="shared" si="147"/>
        <v>10.833856026364842</v>
      </c>
      <c r="L816" s="13">
        <f t="shared" si="148"/>
        <v>0</v>
      </c>
      <c r="M816" s="13">
        <f t="shared" si="153"/>
        <v>1.1722314729083472</v>
      </c>
      <c r="N816" s="13">
        <f t="shared" si="149"/>
        <v>6.1444353303260278E-2</v>
      </c>
      <c r="O816" s="13">
        <f t="shared" si="150"/>
        <v>6.4839642543919024E-2</v>
      </c>
      <c r="Q816">
        <v>12.41263505870084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8.5956436284159903</v>
      </c>
      <c r="G817" s="13">
        <f t="shared" si="144"/>
        <v>0</v>
      </c>
      <c r="H817" s="13">
        <f t="shared" si="145"/>
        <v>8.5956436284159903</v>
      </c>
      <c r="I817" s="16">
        <f t="shared" si="152"/>
        <v>19.429499654780834</v>
      </c>
      <c r="J817" s="13">
        <f t="shared" si="146"/>
        <v>19.21413439679273</v>
      </c>
      <c r="K817" s="13">
        <f t="shared" si="147"/>
        <v>0.21536525798810402</v>
      </c>
      <c r="L817" s="13">
        <f t="shared" si="148"/>
        <v>0</v>
      </c>
      <c r="M817" s="13">
        <f t="shared" si="153"/>
        <v>1.1107871196050869</v>
      </c>
      <c r="N817" s="13">
        <f t="shared" si="149"/>
        <v>5.822365104426961E-2</v>
      </c>
      <c r="O817" s="13">
        <f t="shared" si="150"/>
        <v>5.822365104426961E-2</v>
      </c>
      <c r="Q817">
        <v>18.945502626248299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1.0533333330000001</v>
      </c>
      <c r="G818" s="13">
        <f t="shared" si="144"/>
        <v>0</v>
      </c>
      <c r="H818" s="13">
        <f t="shared" si="145"/>
        <v>1.0533333330000001</v>
      </c>
      <c r="I818" s="16">
        <f t="shared" si="152"/>
        <v>1.2686985909881041</v>
      </c>
      <c r="J818" s="13">
        <f t="shared" si="146"/>
        <v>1.2686426426803661</v>
      </c>
      <c r="K818" s="13">
        <f t="shared" si="147"/>
        <v>5.5948307738029612E-5</v>
      </c>
      <c r="L818" s="13">
        <f t="shared" si="148"/>
        <v>0</v>
      </c>
      <c r="M818" s="13">
        <f t="shared" si="153"/>
        <v>1.0525634685608174</v>
      </c>
      <c r="N818" s="13">
        <f t="shared" si="149"/>
        <v>5.5171766951366101E-2</v>
      </c>
      <c r="O818" s="13">
        <f t="shared" si="150"/>
        <v>5.5171766951366101E-2</v>
      </c>
      <c r="Q818">
        <v>19.552209140748591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27.05765616922033</v>
      </c>
      <c r="G819" s="13">
        <f t="shared" si="144"/>
        <v>0</v>
      </c>
      <c r="H819" s="13">
        <f t="shared" si="145"/>
        <v>27.05765616922033</v>
      </c>
      <c r="I819" s="16">
        <f t="shared" si="152"/>
        <v>27.057712117528069</v>
      </c>
      <c r="J819" s="13">
        <f t="shared" si="146"/>
        <v>26.692087848060542</v>
      </c>
      <c r="K819" s="13">
        <f t="shared" si="147"/>
        <v>0.3656242694675278</v>
      </c>
      <c r="L819" s="13">
        <f t="shared" si="148"/>
        <v>0</v>
      </c>
      <c r="M819" s="13">
        <f t="shared" si="153"/>
        <v>0.99739170160945134</v>
      </c>
      <c r="N819" s="13">
        <f t="shared" si="149"/>
        <v>5.2279852155294147E-2</v>
      </c>
      <c r="O819" s="13">
        <f t="shared" si="150"/>
        <v>5.2279852155294147E-2</v>
      </c>
      <c r="Q819">
        <v>22.199822720474781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0.50020157529729015</v>
      </c>
      <c r="G820" s="13">
        <f t="shared" si="144"/>
        <v>0</v>
      </c>
      <c r="H820" s="13">
        <f t="shared" si="145"/>
        <v>0.50020157529729015</v>
      </c>
      <c r="I820" s="16">
        <f t="shared" si="152"/>
        <v>0.86582584476481794</v>
      </c>
      <c r="J820" s="13">
        <f t="shared" si="146"/>
        <v>0.86581566704606294</v>
      </c>
      <c r="K820" s="13">
        <f t="shared" si="147"/>
        <v>1.0177718755000065E-5</v>
      </c>
      <c r="L820" s="13">
        <f t="shared" si="148"/>
        <v>0</v>
      </c>
      <c r="M820" s="13">
        <f t="shared" si="153"/>
        <v>0.94511184945415716</v>
      </c>
      <c r="N820" s="13">
        <f t="shared" si="149"/>
        <v>4.9539521614174756E-2</v>
      </c>
      <c r="O820" s="13">
        <f t="shared" si="150"/>
        <v>4.9539521614174756E-2</v>
      </c>
      <c r="Q820">
        <v>23.502964539608101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0.50200917719826033</v>
      </c>
      <c r="G821" s="13">
        <f t="shared" si="144"/>
        <v>0</v>
      </c>
      <c r="H821" s="13">
        <f t="shared" si="145"/>
        <v>0.50200917719826033</v>
      </c>
      <c r="I821" s="16">
        <f t="shared" si="152"/>
        <v>0.50201935491701533</v>
      </c>
      <c r="J821" s="13">
        <f t="shared" si="146"/>
        <v>0.50201730048096549</v>
      </c>
      <c r="K821" s="13">
        <f t="shared" si="147"/>
        <v>2.0544360498364611E-6</v>
      </c>
      <c r="L821" s="13">
        <f t="shared" si="148"/>
        <v>0</v>
      </c>
      <c r="M821" s="13">
        <f t="shared" si="153"/>
        <v>0.89557232783998242</v>
      </c>
      <c r="N821" s="13">
        <f t="shared" si="149"/>
        <v>4.6942829801265337E-2</v>
      </c>
      <c r="O821" s="13">
        <f t="shared" si="150"/>
        <v>4.6942829801265337E-2</v>
      </c>
      <c r="Q821">
        <v>23.254318193548379</v>
      </c>
    </row>
    <row r="822" spans="1:17" x14ac:dyDescent="0.2">
      <c r="A822" s="14">
        <f t="shared" si="151"/>
        <v>46997</v>
      </c>
      <c r="B822" s="1">
        <v>9</v>
      </c>
      <c r="F822" s="34">
        <v>3.5293157505555519</v>
      </c>
      <c r="G822" s="13">
        <f t="shared" si="144"/>
        <v>0</v>
      </c>
      <c r="H822" s="13">
        <f t="shared" si="145"/>
        <v>3.5293157505555519</v>
      </c>
      <c r="I822" s="16">
        <f t="shared" si="152"/>
        <v>3.5293178049916016</v>
      </c>
      <c r="J822" s="13">
        <f t="shared" si="146"/>
        <v>3.5285316733111372</v>
      </c>
      <c r="K822" s="13">
        <f t="shared" si="147"/>
        <v>7.8613168046448578E-4</v>
      </c>
      <c r="L822" s="13">
        <f t="shared" si="148"/>
        <v>0</v>
      </c>
      <c r="M822" s="13">
        <f t="shared" si="153"/>
        <v>0.84862949803871712</v>
      </c>
      <c r="N822" s="13">
        <f t="shared" si="149"/>
        <v>4.4482247667083655E-2</v>
      </c>
      <c r="O822" s="13">
        <f t="shared" si="150"/>
        <v>4.4482247667083655E-2</v>
      </c>
      <c r="Q822">
        <v>22.566635900142099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45.663216378947403</v>
      </c>
      <c r="G823" s="13">
        <f t="shared" si="144"/>
        <v>0</v>
      </c>
      <c r="H823" s="13">
        <f t="shared" si="145"/>
        <v>45.663216378947403</v>
      </c>
      <c r="I823" s="16">
        <f t="shared" si="152"/>
        <v>45.664002510627867</v>
      </c>
      <c r="J823" s="13">
        <f t="shared" si="146"/>
        <v>42.702317209105075</v>
      </c>
      <c r="K823" s="13">
        <f t="shared" si="147"/>
        <v>2.9616853015227917</v>
      </c>
      <c r="L823" s="13">
        <f t="shared" si="148"/>
        <v>0</v>
      </c>
      <c r="M823" s="13">
        <f t="shared" si="153"/>
        <v>0.80414725037163348</v>
      </c>
      <c r="N823" s="13">
        <f t="shared" si="149"/>
        <v>4.2150640809098271E-2</v>
      </c>
      <c r="O823" s="13">
        <f t="shared" si="150"/>
        <v>4.2150640809098271E-2</v>
      </c>
      <c r="Q823">
        <v>17.94142864033617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47.407546423033743</v>
      </c>
      <c r="G824" s="13">
        <f t="shared" si="144"/>
        <v>0</v>
      </c>
      <c r="H824" s="13">
        <f t="shared" si="145"/>
        <v>47.407546423033743</v>
      </c>
      <c r="I824" s="16">
        <f t="shared" si="152"/>
        <v>50.369231724556535</v>
      </c>
      <c r="J824" s="13">
        <f t="shared" si="146"/>
        <v>45.346204325864264</v>
      </c>
      <c r="K824" s="13">
        <f t="shared" si="147"/>
        <v>5.0230273986922711</v>
      </c>
      <c r="L824" s="13">
        <f t="shared" si="148"/>
        <v>0</v>
      </c>
      <c r="M824" s="13">
        <f t="shared" si="153"/>
        <v>0.76199660956253523</v>
      </c>
      <c r="N824" s="13">
        <f t="shared" si="149"/>
        <v>3.9941248785688957E-2</v>
      </c>
      <c r="O824" s="13">
        <f t="shared" si="150"/>
        <v>3.9941248785688957E-2</v>
      </c>
      <c r="Q824">
        <v>15.867554901678179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11.65988251134999</v>
      </c>
      <c r="G825" s="13">
        <f t="shared" si="144"/>
        <v>0</v>
      </c>
      <c r="H825" s="13">
        <f t="shared" si="145"/>
        <v>11.65988251134999</v>
      </c>
      <c r="I825" s="16">
        <f t="shared" si="152"/>
        <v>16.682909910042262</v>
      </c>
      <c r="J825" s="13">
        <f t="shared" si="146"/>
        <v>16.356150247707294</v>
      </c>
      <c r="K825" s="13">
        <f t="shared" si="147"/>
        <v>0.32675966233496823</v>
      </c>
      <c r="L825" s="13">
        <f t="shared" si="148"/>
        <v>0</v>
      </c>
      <c r="M825" s="13">
        <f t="shared" si="153"/>
        <v>0.72205536077684629</v>
      </c>
      <c r="N825" s="13">
        <f t="shared" si="149"/>
        <v>3.7847665514398325E-2</v>
      </c>
      <c r="O825" s="13">
        <f t="shared" si="150"/>
        <v>3.7847665514398325E-2</v>
      </c>
      <c r="Q825">
        <v>12.59320372258065</v>
      </c>
    </row>
    <row r="826" spans="1:17" x14ac:dyDescent="0.2">
      <c r="A826" s="14">
        <f t="shared" si="151"/>
        <v>47119</v>
      </c>
      <c r="B826" s="1">
        <v>1</v>
      </c>
      <c r="F826" s="34">
        <v>3.2610574033036821</v>
      </c>
      <c r="G826" s="13">
        <f t="shared" si="144"/>
        <v>0</v>
      </c>
      <c r="H826" s="13">
        <f t="shared" si="145"/>
        <v>3.2610574033036821</v>
      </c>
      <c r="I826" s="16">
        <f t="shared" si="152"/>
        <v>3.5878170656386503</v>
      </c>
      <c r="J826" s="13">
        <f t="shared" si="146"/>
        <v>3.5841223847776056</v>
      </c>
      <c r="K826" s="13">
        <f t="shared" si="147"/>
        <v>3.6946808610447412E-3</v>
      </c>
      <c r="L826" s="13">
        <f t="shared" si="148"/>
        <v>0</v>
      </c>
      <c r="M826" s="13">
        <f t="shared" si="153"/>
        <v>0.68420769526244796</v>
      </c>
      <c r="N826" s="13">
        <f t="shared" si="149"/>
        <v>3.5863820697639909E-2</v>
      </c>
      <c r="O826" s="13">
        <f t="shared" si="150"/>
        <v>3.5863820697639909E-2</v>
      </c>
      <c r="Q826">
        <v>11.858143021706169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56.876575986736313</v>
      </c>
      <c r="G827" s="13">
        <f t="shared" si="144"/>
        <v>0</v>
      </c>
      <c r="H827" s="13">
        <f t="shared" si="145"/>
        <v>56.876575986736313</v>
      </c>
      <c r="I827" s="16">
        <f t="shared" si="152"/>
        <v>56.880270667597358</v>
      </c>
      <c r="J827" s="13">
        <f t="shared" si="146"/>
        <v>47.7464367120227</v>
      </c>
      <c r="K827" s="13">
        <f t="shared" si="147"/>
        <v>9.1338339555746586</v>
      </c>
      <c r="L827" s="13">
        <f t="shared" si="148"/>
        <v>0</v>
      </c>
      <c r="M827" s="13">
        <f t="shared" si="153"/>
        <v>0.64834387456480802</v>
      </c>
      <c r="N827" s="13">
        <f t="shared" si="149"/>
        <v>3.3983962222006864E-2</v>
      </c>
      <c r="O827" s="13">
        <f t="shared" si="150"/>
        <v>3.3983962222006864E-2</v>
      </c>
      <c r="Q827">
        <v>13.414179195731929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67.807915635246786</v>
      </c>
      <c r="G828" s="13">
        <f t="shared" si="144"/>
        <v>0.21353059700103472</v>
      </c>
      <c r="H828" s="13">
        <f t="shared" si="145"/>
        <v>67.594385038245747</v>
      </c>
      <c r="I828" s="16">
        <f t="shared" si="152"/>
        <v>76.728218993820406</v>
      </c>
      <c r="J828" s="13">
        <f t="shared" si="146"/>
        <v>57.478323965397259</v>
      </c>
      <c r="K828" s="13">
        <f t="shared" si="147"/>
        <v>19.249895028423147</v>
      </c>
      <c r="L828" s="13">
        <f t="shared" si="148"/>
        <v>0.12872435690281187</v>
      </c>
      <c r="M828" s="13">
        <f t="shared" si="153"/>
        <v>0.74308426924561299</v>
      </c>
      <c r="N828" s="13">
        <f t="shared" si="149"/>
        <v>3.8949928771612415E-2</v>
      </c>
      <c r="O828" s="13">
        <f t="shared" si="150"/>
        <v>0.25248052577264712</v>
      </c>
      <c r="Q828">
        <v>13.23333928105443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131.27671159627849</v>
      </c>
      <c r="G829" s="13">
        <f t="shared" si="144"/>
        <v>1.4829065162216688</v>
      </c>
      <c r="H829" s="13">
        <f t="shared" si="145"/>
        <v>129.79380508005681</v>
      </c>
      <c r="I829" s="16">
        <f t="shared" si="152"/>
        <v>148.91497575157715</v>
      </c>
      <c r="J829" s="13">
        <f t="shared" si="146"/>
        <v>76.548565851546329</v>
      </c>
      <c r="K829" s="13">
        <f t="shared" si="147"/>
        <v>72.366409900030817</v>
      </c>
      <c r="L829" s="13">
        <f t="shared" si="148"/>
        <v>2.2949299529489049</v>
      </c>
      <c r="M829" s="13">
        <f t="shared" si="153"/>
        <v>2.9990642934229053</v>
      </c>
      <c r="N829" s="13">
        <f t="shared" si="149"/>
        <v>0.15720066410354563</v>
      </c>
      <c r="O829" s="13">
        <f t="shared" si="150"/>
        <v>1.6401071803252145</v>
      </c>
      <c r="Q829">
        <v>13.642113242770799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40.665915428564453</v>
      </c>
      <c r="G830" s="13">
        <f t="shared" si="144"/>
        <v>0</v>
      </c>
      <c r="H830" s="13">
        <f t="shared" si="145"/>
        <v>40.665915428564453</v>
      </c>
      <c r="I830" s="16">
        <f t="shared" si="152"/>
        <v>110.73739537564637</v>
      </c>
      <c r="J830" s="13">
        <f t="shared" si="146"/>
        <v>71.036891023085559</v>
      </c>
      <c r="K830" s="13">
        <f t="shared" si="147"/>
        <v>39.700504352560813</v>
      </c>
      <c r="L830" s="13">
        <f t="shared" si="148"/>
        <v>0.96274414279390741</v>
      </c>
      <c r="M830" s="13">
        <f t="shared" si="153"/>
        <v>3.804607772113267</v>
      </c>
      <c r="N830" s="13">
        <f t="shared" si="149"/>
        <v>0.19942449041234314</v>
      </c>
      <c r="O830" s="13">
        <f t="shared" si="150"/>
        <v>0.19942449041234314</v>
      </c>
      <c r="Q830">
        <v>14.17713687030102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0.71100860407165123</v>
      </c>
      <c r="G831" s="13">
        <f t="shared" si="144"/>
        <v>0</v>
      </c>
      <c r="H831" s="13">
        <f t="shared" si="145"/>
        <v>0.71100860407165123</v>
      </c>
      <c r="I831" s="16">
        <f t="shared" si="152"/>
        <v>39.448768813838555</v>
      </c>
      <c r="J831" s="13">
        <f t="shared" si="146"/>
        <v>37.962456746130449</v>
      </c>
      <c r="K831" s="13">
        <f t="shared" si="147"/>
        <v>1.4863120677081056</v>
      </c>
      <c r="L831" s="13">
        <f t="shared" si="148"/>
        <v>0</v>
      </c>
      <c r="M831" s="13">
        <f t="shared" si="153"/>
        <v>3.6051832817009237</v>
      </c>
      <c r="N831" s="13">
        <f t="shared" si="149"/>
        <v>0.18897134260884893</v>
      </c>
      <c r="O831" s="13">
        <f t="shared" si="150"/>
        <v>0.18897134260884893</v>
      </c>
      <c r="Q831">
        <v>20.017575759398358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0.88881122554376513</v>
      </c>
      <c r="G832" s="13">
        <f t="shared" si="144"/>
        <v>0</v>
      </c>
      <c r="H832" s="13">
        <f t="shared" si="145"/>
        <v>0.88881122554376513</v>
      </c>
      <c r="I832" s="16">
        <f t="shared" si="152"/>
        <v>2.3751232932518707</v>
      </c>
      <c r="J832" s="13">
        <f t="shared" si="146"/>
        <v>2.3749175429207217</v>
      </c>
      <c r="K832" s="13">
        <f t="shared" si="147"/>
        <v>2.0575033114900165E-4</v>
      </c>
      <c r="L832" s="13">
        <f t="shared" si="148"/>
        <v>0</v>
      </c>
      <c r="M832" s="13">
        <f t="shared" si="153"/>
        <v>3.4162119390920749</v>
      </c>
      <c r="N832" s="13">
        <f t="shared" si="149"/>
        <v>0.17906611296112271</v>
      </c>
      <c r="O832" s="13">
        <f t="shared" si="150"/>
        <v>0.17906611296112271</v>
      </c>
      <c r="Q832">
        <v>23.651104170556788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4.2696649103363606</v>
      </c>
      <c r="G833" s="13">
        <f t="shared" si="144"/>
        <v>0</v>
      </c>
      <c r="H833" s="13">
        <f t="shared" si="145"/>
        <v>4.2696649103363606</v>
      </c>
      <c r="I833" s="16">
        <f t="shared" si="152"/>
        <v>4.2698706606675092</v>
      </c>
      <c r="J833" s="13">
        <f t="shared" si="146"/>
        <v>4.2689743956109911</v>
      </c>
      <c r="K833" s="13">
        <f t="shared" si="147"/>
        <v>8.962650565180752E-4</v>
      </c>
      <c r="L833" s="13">
        <f t="shared" si="148"/>
        <v>0</v>
      </c>
      <c r="M833" s="13">
        <f t="shared" si="153"/>
        <v>3.237145826130952</v>
      </c>
      <c r="N833" s="13">
        <f t="shared" si="149"/>
        <v>0.16968008147868271</v>
      </c>
      <c r="O833" s="13">
        <f t="shared" si="150"/>
        <v>0.16968008147868271</v>
      </c>
      <c r="Q833">
        <v>25.71530319354838</v>
      </c>
    </row>
    <row r="834" spans="1:17" x14ac:dyDescent="0.2">
      <c r="A834" s="14">
        <f t="shared" si="151"/>
        <v>47362</v>
      </c>
      <c r="B834" s="1">
        <v>9</v>
      </c>
      <c r="F834" s="34">
        <v>19.89386001516112</v>
      </c>
      <c r="G834" s="13">
        <f t="shared" si="144"/>
        <v>0</v>
      </c>
      <c r="H834" s="13">
        <f t="shared" si="145"/>
        <v>19.89386001516112</v>
      </c>
      <c r="I834" s="16">
        <f t="shared" si="152"/>
        <v>19.894756280217639</v>
      </c>
      <c r="J834" s="13">
        <f t="shared" si="146"/>
        <v>19.726547427388269</v>
      </c>
      <c r="K834" s="13">
        <f t="shared" si="147"/>
        <v>0.1682088528293697</v>
      </c>
      <c r="L834" s="13">
        <f t="shared" si="148"/>
        <v>0</v>
      </c>
      <c r="M834" s="13">
        <f t="shared" si="153"/>
        <v>3.0674657446522695</v>
      </c>
      <c r="N834" s="13">
        <f t="shared" si="149"/>
        <v>0.16078603357444485</v>
      </c>
      <c r="O834" s="13">
        <f t="shared" si="150"/>
        <v>0.16078603357444485</v>
      </c>
      <c r="Q834">
        <v>21.219977076385899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29.327463449683609</v>
      </c>
      <c r="G835" s="13">
        <f t="shared" si="144"/>
        <v>0</v>
      </c>
      <c r="H835" s="13">
        <f t="shared" si="145"/>
        <v>29.327463449683609</v>
      </c>
      <c r="I835" s="16">
        <f t="shared" si="152"/>
        <v>29.495672302512979</v>
      </c>
      <c r="J835" s="13">
        <f t="shared" si="146"/>
        <v>28.960852660166388</v>
      </c>
      <c r="K835" s="13">
        <f t="shared" si="147"/>
        <v>0.53481964234659074</v>
      </c>
      <c r="L835" s="13">
        <f t="shared" si="148"/>
        <v>0</v>
      </c>
      <c r="M835" s="13">
        <f t="shared" si="153"/>
        <v>2.9066797110778246</v>
      </c>
      <c r="N835" s="13">
        <f t="shared" si="149"/>
        <v>0.15235818115663954</v>
      </c>
      <c r="O835" s="13">
        <f t="shared" si="150"/>
        <v>0.15235818115663954</v>
      </c>
      <c r="Q835">
        <v>21.289920000144189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11.16326341577647</v>
      </c>
      <c r="G836" s="13">
        <f t="shared" si="144"/>
        <v>0</v>
      </c>
      <c r="H836" s="13">
        <f t="shared" si="145"/>
        <v>11.16326341577647</v>
      </c>
      <c r="I836" s="16">
        <f t="shared" si="152"/>
        <v>11.698083058123061</v>
      </c>
      <c r="J836" s="13">
        <f t="shared" si="146"/>
        <v>11.597609952745282</v>
      </c>
      <c r="K836" s="13">
        <f t="shared" si="147"/>
        <v>0.10047310537777854</v>
      </c>
      <c r="L836" s="13">
        <f t="shared" si="148"/>
        <v>0</v>
      </c>
      <c r="M836" s="13">
        <f t="shared" si="153"/>
        <v>2.7543215299211852</v>
      </c>
      <c r="N836" s="13">
        <f t="shared" si="149"/>
        <v>0.14437208785682024</v>
      </c>
      <c r="O836" s="13">
        <f t="shared" si="150"/>
        <v>0.14437208785682024</v>
      </c>
      <c r="Q836">
        <v>13.550233650991091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38.850986127047634</v>
      </c>
      <c r="G837" s="13">
        <f t="shared" si="144"/>
        <v>0</v>
      </c>
      <c r="H837" s="13">
        <f t="shared" si="145"/>
        <v>38.850986127047634</v>
      </c>
      <c r="I837" s="16">
        <f t="shared" si="152"/>
        <v>38.951459232425414</v>
      </c>
      <c r="J837" s="13">
        <f t="shared" si="146"/>
        <v>34.355403769099766</v>
      </c>
      <c r="K837" s="13">
        <f t="shared" si="147"/>
        <v>4.5960554633256478</v>
      </c>
      <c r="L837" s="13">
        <f t="shared" si="148"/>
        <v>0</v>
      </c>
      <c r="M837" s="13">
        <f t="shared" si="153"/>
        <v>2.609949442064365</v>
      </c>
      <c r="N837" s="13">
        <f t="shared" si="149"/>
        <v>0.13680459817716259</v>
      </c>
      <c r="O837" s="13">
        <f t="shared" si="150"/>
        <v>0.13680459817716259</v>
      </c>
      <c r="Q837">
        <v>10.667914889652829</v>
      </c>
    </row>
    <row r="838" spans="1:17" x14ac:dyDescent="0.2">
      <c r="A838" s="14">
        <f t="shared" si="151"/>
        <v>47484</v>
      </c>
      <c r="B838" s="1">
        <v>1</v>
      </c>
      <c r="F838" s="34">
        <v>0.87779504712241407</v>
      </c>
      <c r="G838" s="13">
        <f t="shared" ref="G838:G901" si="157">IF((F838-$J$2)&gt;0,$I$2*(F838-$J$2),0)</f>
        <v>0</v>
      </c>
      <c r="H838" s="13">
        <f t="shared" ref="H838:H901" si="158">F838-G838</f>
        <v>0.87779504712241407</v>
      </c>
      <c r="I838" s="16">
        <f t="shared" si="152"/>
        <v>5.4738505104480621</v>
      </c>
      <c r="J838" s="13">
        <f t="shared" ref="J838:J901" si="159">I838/SQRT(1+(I838/($K$2*(300+(25*Q838)+0.05*(Q838)^3)))^2)</f>
        <v>5.4601042235884263</v>
      </c>
      <c r="K838" s="13">
        <f t="shared" ref="K838:K901" si="160">I838-J838</f>
        <v>1.3746286859635859E-2</v>
      </c>
      <c r="L838" s="13">
        <f t="shared" ref="L838:L901" si="161">IF(K838&gt;$N$2,(K838-$N$2)/$L$2,0)</f>
        <v>0</v>
      </c>
      <c r="M838" s="13">
        <f t="shared" si="153"/>
        <v>2.4731448438872023</v>
      </c>
      <c r="N838" s="13">
        <f t="shared" ref="N838:N901" si="162">$M$2*M838</f>
        <v>0.12963377035161985</v>
      </c>
      <c r="O838" s="13">
        <f t="shared" ref="O838:O901" si="163">N838+G838</f>
        <v>0.12963377035161985</v>
      </c>
      <c r="Q838">
        <v>11.497754222580649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0.52978125164103496</v>
      </c>
      <c r="G839" s="13">
        <f t="shared" si="157"/>
        <v>0</v>
      </c>
      <c r="H839" s="13">
        <f t="shared" si="158"/>
        <v>0.52978125164103496</v>
      </c>
      <c r="I839" s="16">
        <f t="shared" ref="I839:I902" si="166">H839+K838-L838</f>
        <v>0.54352753850067081</v>
      </c>
      <c r="J839" s="13">
        <f t="shared" si="159"/>
        <v>0.54351730618232852</v>
      </c>
      <c r="K839" s="13">
        <f t="shared" si="160"/>
        <v>1.0232318342295876E-5</v>
      </c>
      <c r="L839" s="13">
        <f t="shared" si="161"/>
        <v>0</v>
      </c>
      <c r="M839" s="13">
        <f t="shared" ref="M839:M902" si="167">L839+M838-N838</f>
        <v>2.3435110735355824</v>
      </c>
      <c r="N839" s="13">
        <f t="shared" si="162"/>
        <v>0.12283881272626573</v>
      </c>
      <c r="O839" s="13">
        <f t="shared" si="163"/>
        <v>0.12283881272626573</v>
      </c>
      <c r="Q839">
        <v>13.533634210403701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37.106246994480188</v>
      </c>
      <c r="G840" s="13">
        <f t="shared" si="157"/>
        <v>0</v>
      </c>
      <c r="H840" s="13">
        <f t="shared" si="158"/>
        <v>37.106246994480188</v>
      </c>
      <c r="I840" s="16">
        <f t="shared" si="166"/>
        <v>37.106257226798533</v>
      </c>
      <c r="J840" s="13">
        <f t="shared" si="159"/>
        <v>34.61611497409298</v>
      </c>
      <c r="K840" s="13">
        <f t="shared" si="160"/>
        <v>2.490142252705553</v>
      </c>
      <c r="L840" s="13">
        <f t="shared" si="161"/>
        <v>0</v>
      </c>
      <c r="M840" s="13">
        <f t="shared" si="167"/>
        <v>2.2206722608093168</v>
      </c>
      <c r="N840" s="13">
        <f t="shared" si="162"/>
        <v>0.11640002347436189</v>
      </c>
      <c r="O840" s="13">
        <f t="shared" si="163"/>
        <v>0.11640002347436189</v>
      </c>
      <c r="Q840">
        <v>14.71410722075019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42.036541899606853</v>
      </c>
      <c r="G841" s="13">
        <f t="shared" si="157"/>
        <v>0</v>
      </c>
      <c r="H841" s="13">
        <f t="shared" si="158"/>
        <v>42.036541899606853</v>
      </c>
      <c r="I841" s="16">
        <f t="shared" si="166"/>
        <v>44.526684152312406</v>
      </c>
      <c r="J841" s="13">
        <f t="shared" si="159"/>
        <v>39.773759054107657</v>
      </c>
      <c r="K841" s="13">
        <f t="shared" si="160"/>
        <v>4.7529250982047486</v>
      </c>
      <c r="L841" s="13">
        <f t="shared" si="161"/>
        <v>0</v>
      </c>
      <c r="M841" s="13">
        <f t="shared" si="167"/>
        <v>2.1042722373349547</v>
      </c>
      <c r="N841" s="13">
        <f t="shared" si="162"/>
        <v>0.11029873347135435</v>
      </c>
      <c r="O841" s="13">
        <f t="shared" si="163"/>
        <v>0.11029873347135435</v>
      </c>
      <c r="Q841">
        <v>13.516821398710761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0.27882544089841999</v>
      </c>
      <c r="G842" s="13">
        <f t="shared" si="157"/>
        <v>0</v>
      </c>
      <c r="H842" s="13">
        <f t="shared" si="158"/>
        <v>0.27882544089841999</v>
      </c>
      <c r="I842" s="16">
        <f t="shared" si="166"/>
        <v>5.0317505391031689</v>
      </c>
      <c r="J842" s="13">
        <f t="shared" si="159"/>
        <v>5.0285989818624266</v>
      </c>
      <c r="K842" s="13">
        <f t="shared" si="160"/>
        <v>3.151557240742342E-3</v>
      </c>
      <c r="L842" s="13">
        <f t="shared" si="161"/>
        <v>0</v>
      </c>
      <c r="M842" s="13">
        <f t="shared" si="167"/>
        <v>1.9939735038636004</v>
      </c>
      <c r="N842" s="13">
        <f t="shared" si="162"/>
        <v>0.10451725216416723</v>
      </c>
      <c r="O842" s="13">
        <f t="shared" si="163"/>
        <v>0.10451725216416723</v>
      </c>
      <c r="Q842">
        <v>20.266794141939211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11.66126153505992</v>
      </c>
      <c r="G843" s="13">
        <f t="shared" si="157"/>
        <v>0</v>
      </c>
      <c r="H843" s="13">
        <f t="shared" si="158"/>
        <v>11.66126153505992</v>
      </c>
      <c r="I843" s="16">
        <f t="shared" si="166"/>
        <v>11.664413092300663</v>
      </c>
      <c r="J843" s="13">
        <f t="shared" si="159"/>
        <v>11.626162263944197</v>
      </c>
      <c r="K843" s="13">
        <f t="shared" si="160"/>
        <v>3.825082835646576E-2</v>
      </c>
      <c r="L843" s="13">
        <f t="shared" si="161"/>
        <v>0</v>
      </c>
      <c r="M843" s="13">
        <f t="shared" si="167"/>
        <v>1.8894562516994331</v>
      </c>
      <c r="N843" s="13">
        <f t="shared" si="162"/>
        <v>9.9038816277841946E-2</v>
      </c>
      <c r="O843" s="13">
        <f t="shared" si="163"/>
        <v>9.9038816277841946E-2</v>
      </c>
      <c r="Q843">
        <v>20.42258722955015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13.24818792279641</v>
      </c>
      <c r="G844" s="13">
        <f t="shared" si="157"/>
        <v>0</v>
      </c>
      <c r="H844" s="13">
        <f t="shared" si="158"/>
        <v>13.24818792279641</v>
      </c>
      <c r="I844" s="16">
        <f t="shared" si="166"/>
        <v>13.286438751152875</v>
      </c>
      <c r="J844" s="13">
        <f t="shared" si="159"/>
        <v>13.260474368316155</v>
      </c>
      <c r="K844" s="13">
        <f t="shared" si="160"/>
        <v>2.5964382836720645E-2</v>
      </c>
      <c r="L844" s="13">
        <f t="shared" si="161"/>
        <v>0</v>
      </c>
      <c r="M844" s="13">
        <f t="shared" si="167"/>
        <v>1.7904174354215912</v>
      </c>
      <c r="N844" s="13">
        <f t="shared" si="162"/>
        <v>9.384754121079876E-2</v>
      </c>
      <c r="O844" s="13">
        <f t="shared" si="163"/>
        <v>9.384754121079876E-2</v>
      </c>
      <c r="Q844">
        <v>25.97989780409273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3.6753970698304248</v>
      </c>
      <c r="G845" s="13">
        <f t="shared" si="157"/>
        <v>0</v>
      </c>
      <c r="H845" s="13">
        <f t="shared" si="158"/>
        <v>3.6753970698304248</v>
      </c>
      <c r="I845" s="16">
        <f t="shared" si="166"/>
        <v>3.7013614526671454</v>
      </c>
      <c r="J845" s="13">
        <f t="shared" si="159"/>
        <v>3.7007542760349268</v>
      </c>
      <c r="K845" s="13">
        <f t="shared" si="160"/>
        <v>6.0717663221865337E-4</v>
      </c>
      <c r="L845" s="13">
        <f t="shared" si="161"/>
        <v>0</v>
      </c>
      <c r="M845" s="13">
        <f t="shared" si="167"/>
        <v>1.6965698942107923</v>
      </c>
      <c r="N845" s="13">
        <f t="shared" si="162"/>
        <v>8.8928374977791935E-2</v>
      </c>
      <c r="O845" s="13">
        <f t="shared" si="163"/>
        <v>8.8928374977791935E-2</v>
      </c>
      <c r="Q845">
        <v>25.432857193548379</v>
      </c>
    </row>
    <row r="846" spans="1:17" x14ac:dyDescent="0.2">
      <c r="A846" s="14">
        <f t="shared" si="164"/>
        <v>47727</v>
      </c>
      <c r="B846" s="1">
        <v>9</v>
      </c>
      <c r="F846" s="34">
        <v>0.28509847042025432</v>
      </c>
      <c r="G846" s="13">
        <f t="shared" si="157"/>
        <v>0</v>
      </c>
      <c r="H846" s="13">
        <f t="shared" si="158"/>
        <v>0.28509847042025432</v>
      </c>
      <c r="I846" s="16">
        <f t="shared" si="166"/>
        <v>0.28570564705247298</v>
      </c>
      <c r="J846" s="13">
        <f t="shared" si="159"/>
        <v>0.28570537028198029</v>
      </c>
      <c r="K846" s="13">
        <f t="shared" si="160"/>
        <v>2.7677049269092535E-7</v>
      </c>
      <c r="L846" s="13">
        <f t="shared" si="161"/>
        <v>0</v>
      </c>
      <c r="M846" s="13">
        <f t="shared" si="167"/>
        <v>1.6076415192330002</v>
      </c>
      <c r="N846" s="13">
        <f t="shared" si="162"/>
        <v>8.4267054567017149E-2</v>
      </c>
      <c r="O846" s="13">
        <f t="shared" si="163"/>
        <v>8.4267054567017149E-2</v>
      </c>
      <c r="Q846">
        <v>25.49879221481261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28.114222921011709</v>
      </c>
      <c r="G847" s="13">
        <f t="shared" si="157"/>
        <v>0</v>
      </c>
      <c r="H847" s="13">
        <f t="shared" si="158"/>
        <v>28.114222921011709</v>
      </c>
      <c r="I847" s="16">
        <f t="shared" si="166"/>
        <v>28.114223197782202</v>
      </c>
      <c r="J847" s="13">
        <f t="shared" si="159"/>
        <v>27.484072156258691</v>
      </c>
      <c r="K847" s="13">
        <f t="shared" si="160"/>
        <v>0.63015104152351142</v>
      </c>
      <c r="L847" s="13">
        <f t="shared" si="161"/>
        <v>0</v>
      </c>
      <c r="M847" s="13">
        <f t="shared" si="167"/>
        <v>1.523374464665983</v>
      </c>
      <c r="N847" s="13">
        <f t="shared" si="162"/>
        <v>7.985006458482978E-2</v>
      </c>
      <c r="O847" s="13">
        <f t="shared" si="163"/>
        <v>7.985006458482978E-2</v>
      </c>
      <c r="Q847">
        <v>19.0690380955572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19.318175925401889</v>
      </c>
      <c r="G848" s="13">
        <f t="shared" si="157"/>
        <v>0</v>
      </c>
      <c r="H848" s="13">
        <f t="shared" si="158"/>
        <v>19.318175925401889</v>
      </c>
      <c r="I848" s="16">
        <f t="shared" si="166"/>
        <v>19.9483269669254</v>
      </c>
      <c r="J848" s="13">
        <f t="shared" si="159"/>
        <v>19.500723129014695</v>
      </c>
      <c r="K848" s="13">
        <f t="shared" si="160"/>
        <v>0.44760383791070524</v>
      </c>
      <c r="L848" s="13">
        <f t="shared" si="161"/>
        <v>0</v>
      </c>
      <c r="M848" s="13">
        <f t="shared" si="167"/>
        <v>1.4435244000811533</v>
      </c>
      <c r="N848" s="13">
        <f t="shared" si="162"/>
        <v>7.5664598068165084E-2</v>
      </c>
      <c r="O848" s="13">
        <f t="shared" si="163"/>
        <v>7.5664598068165084E-2</v>
      </c>
      <c r="Q848">
        <v>14.173077695838749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19.74721436538681</v>
      </c>
      <c r="G849" s="13">
        <f t="shared" si="157"/>
        <v>0</v>
      </c>
      <c r="H849" s="13">
        <f t="shared" si="158"/>
        <v>19.74721436538681</v>
      </c>
      <c r="I849" s="16">
        <f t="shared" si="166"/>
        <v>20.194818203297515</v>
      </c>
      <c r="J849" s="13">
        <f t="shared" si="159"/>
        <v>19.789892189132782</v>
      </c>
      <c r="K849" s="13">
        <f t="shared" si="160"/>
        <v>0.40492601416473306</v>
      </c>
      <c r="L849" s="13">
        <f t="shared" si="161"/>
        <v>0</v>
      </c>
      <c r="M849" s="13">
        <f t="shared" si="167"/>
        <v>1.3678598020129882</v>
      </c>
      <c r="N849" s="13">
        <f t="shared" si="162"/>
        <v>7.1698519351036979E-2</v>
      </c>
      <c r="O849" s="13">
        <f t="shared" si="163"/>
        <v>7.1698519351036979E-2</v>
      </c>
      <c r="Q849">
        <v>15.18592411664609</v>
      </c>
    </row>
    <row r="850" spans="1:17" x14ac:dyDescent="0.2">
      <c r="A850" s="14">
        <f t="shared" si="164"/>
        <v>47849</v>
      </c>
      <c r="B850" s="1">
        <v>1</v>
      </c>
      <c r="F850" s="34">
        <v>6.7512622564099036</v>
      </c>
      <c r="G850" s="13">
        <f t="shared" si="157"/>
        <v>0</v>
      </c>
      <c r="H850" s="13">
        <f t="shared" si="158"/>
        <v>6.7512622564099036</v>
      </c>
      <c r="I850" s="16">
        <f t="shared" si="166"/>
        <v>7.1561882705746367</v>
      </c>
      <c r="J850" s="13">
        <f t="shared" si="159"/>
        <v>7.1342638266879224</v>
      </c>
      <c r="K850" s="13">
        <f t="shared" si="160"/>
        <v>2.1924443886714329E-2</v>
      </c>
      <c r="L850" s="13">
        <f t="shared" si="161"/>
        <v>0</v>
      </c>
      <c r="M850" s="13">
        <f t="shared" si="167"/>
        <v>1.2961612826619513</v>
      </c>
      <c r="N850" s="13">
        <f t="shared" si="162"/>
        <v>6.7940328877447637E-2</v>
      </c>
      <c r="O850" s="13">
        <f t="shared" si="163"/>
        <v>6.7940328877447637E-2</v>
      </c>
      <c r="Q850">
        <v>13.958332930951761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15.63000923533829</v>
      </c>
      <c r="G851" s="13">
        <f t="shared" si="157"/>
        <v>0</v>
      </c>
      <c r="H851" s="13">
        <f t="shared" si="158"/>
        <v>15.63000923533829</v>
      </c>
      <c r="I851" s="16">
        <f t="shared" si="166"/>
        <v>15.651933679225005</v>
      </c>
      <c r="J851" s="13">
        <f t="shared" si="159"/>
        <v>15.46366420353233</v>
      </c>
      <c r="K851" s="13">
        <f t="shared" si="160"/>
        <v>0.1882694756926746</v>
      </c>
      <c r="L851" s="13">
        <f t="shared" si="161"/>
        <v>0</v>
      </c>
      <c r="M851" s="13">
        <f t="shared" si="167"/>
        <v>1.2282209537845037</v>
      </c>
      <c r="N851" s="13">
        <f t="shared" si="162"/>
        <v>6.4379129858683548E-2</v>
      </c>
      <c r="O851" s="13">
        <f t="shared" si="163"/>
        <v>6.4379129858683548E-2</v>
      </c>
      <c r="Q851">
        <v>15.28341491435631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91.820258301475761</v>
      </c>
      <c r="G852" s="13">
        <f t="shared" si="157"/>
        <v>0.69377745032561422</v>
      </c>
      <c r="H852" s="13">
        <f t="shared" si="158"/>
        <v>91.126480851150149</v>
      </c>
      <c r="I852" s="16">
        <f t="shared" si="166"/>
        <v>91.314750326842827</v>
      </c>
      <c r="J852" s="13">
        <f t="shared" si="159"/>
        <v>62.081859659314894</v>
      </c>
      <c r="K852" s="13">
        <f t="shared" si="160"/>
        <v>29.232890667527933</v>
      </c>
      <c r="L852" s="13">
        <f t="shared" si="161"/>
        <v>0.53585236729665342</v>
      </c>
      <c r="M852" s="13">
        <f t="shared" si="167"/>
        <v>1.6996941912224734</v>
      </c>
      <c r="N852" s="13">
        <f t="shared" si="162"/>
        <v>8.9092139911464779E-2</v>
      </c>
      <c r="O852" s="13">
        <f t="shared" si="163"/>
        <v>0.78286959023707903</v>
      </c>
      <c r="Q852">
        <v>12.87405222258065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33.531977678557482</v>
      </c>
      <c r="G853" s="13">
        <f t="shared" si="157"/>
        <v>0</v>
      </c>
      <c r="H853" s="13">
        <f t="shared" si="158"/>
        <v>33.531977678557482</v>
      </c>
      <c r="I853" s="16">
        <f t="shared" si="166"/>
        <v>62.229015978788759</v>
      </c>
      <c r="J853" s="13">
        <f t="shared" si="159"/>
        <v>54.396202409563486</v>
      </c>
      <c r="K853" s="13">
        <f t="shared" si="160"/>
        <v>7.8328135692252729</v>
      </c>
      <c r="L853" s="13">
        <f t="shared" si="161"/>
        <v>0</v>
      </c>
      <c r="M853" s="13">
        <f t="shared" si="167"/>
        <v>1.6106020513110086</v>
      </c>
      <c r="N853" s="13">
        <f t="shared" si="162"/>
        <v>8.4422235504546028E-2</v>
      </c>
      <c r="O853" s="13">
        <f t="shared" si="163"/>
        <v>8.4422235504546028E-2</v>
      </c>
      <c r="Q853">
        <v>16.899750255034991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25.795075069554439</v>
      </c>
      <c r="G854" s="13">
        <f t="shared" si="157"/>
        <v>0</v>
      </c>
      <c r="H854" s="13">
        <f t="shared" si="158"/>
        <v>25.795075069554439</v>
      </c>
      <c r="I854" s="16">
        <f t="shared" si="166"/>
        <v>33.627888638779709</v>
      </c>
      <c r="J854" s="13">
        <f t="shared" si="159"/>
        <v>31.928154870954518</v>
      </c>
      <c r="K854" s="13">
        <f t="shared" si="160"/>
        <v>1.6997337678251903</v>
      </c>
      <c r="L854" s="13">
        <f t="shared" si="161"/>
        <v>0</v>
      </c>
      <c r="M854" s="13">
        <f t="shared" si="167"/>
        <v>1.5261798158064626</v>
      </c>
      <c r="N854" s="13">
        <f t="shared" si="162"/>
        <v>7.9997111469851265E-2</v>
      </c>
      <c r="O854" s="13">
        <f t="shared" si="163"/>
        <v>7.9997111469851265E-2</v>
      </c>
      <c r="Q854">
        <v>15.52664549333797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9.5711799803983197</v>
      </c>
      <c r="G855" s="13">
        <f t="shared" si="157"/>
        <v>0</v>
      </c>
      <c r="H855" s="13">
        <f t="shared" si="158"/>
        <v>9.5711799803983197</v>
      </c>
      <c r="I855" s="16">
        <f t="shared" si="166"/>
        <v>11.27091374822351</v>
      </c>
      <c r="J855" s="13">
        <f t="shared" si="159"/>
        <v>11.244321158481121</v>
      </c>
      <c r="K855" s="13">
        <f t="shared" si="160"/>
        <v>2.6592589742389094E-2</v>
      </c>
      <c r="L855" s="13">
        <f t="shared" si="161"/>
        <v>0</v>
      </c>
      <c r="M855" s="13">
        <f t="shared" si="167"/>
        <v>1.4461827043366113</v>
      </c>
      <c r="N855" s="13">
        <f t="shared" si="162"/>
        <v>7.5803937259813534E-2</v>
      </c>
      <c r="O855" s="13">
        <f t="shared" si="163"/>
        <v>7.5803937259813534E-2</v>
      </c>
      <c r="Q855">
        <v>22.27508991643311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8.1393013824932172</v>
      </c>
      <c r="G856" s="13">
        <f t="shared" si="157"/>
        <v>0</v>
      </c>
      <c r="H856" s="13">
        <f t="shared" si="158"/>
        <v>8.1393013824932172</v>
      </c>
      <c r="I856" s="16">
        <f t="shared" si="166"/>
        <v>8.1658939722356063</v>
      </c>
      <c r="J856" s="13">
        <f t="shared" si="159"/>
        <v>8.1595399586262172</v>
      </c>
      <c r="K856" s="13">
        <f t="shared" si="160"/>
        <v>6.3540136093891419E-3</v>
      </c>
      <c r="L856" s="13">
        <f t="shared" si="161"/>
        <v>0</v>
      </c>
      <c r="M856" s="13">
        <f t="shared" si="167"/>
        <v>1.3703787670767977</v>
      </c>
      <c r="N856" s="13">
        <f t="shared" si="162"/>
        <v>7.1830554860163237E-2</v>
      </c>
      <c r="O856" s="13">
        <f t="shared" si="163"/>
        <v>7.1830554860163237E-2</v>
      </c>
      <c r="Q856">
        <v>25.612030193548389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27.627444478523</v>
      </c>
      <c r="G857" s="13">
        <f t="shared" si="157"/>
        <v>0</v>
      </c>
      <c r="H857" s="13">
        <f t="shared" si="158"/>
        <v>27.627444478523</v>
      </c>
      <c r="I857" s="16">
        <f t="shared" si="166"/>
        <v>27.633798492132389</v>
      </c>
      <c r="J857" s="13">
        <f t="shared" si="159"/>
        <v>27.387315758447063</v>
      </c>
      <c r="K857" s="13">
        <f t="shared" si="160"/>
        <v>0.24648273368532614</v>
      </c>
      <c r="L857" s="13">
        <f t="shared" si="161"/>
        <v>0</v>
      </c>
      <c r="M857" s="13">
        <f t="shared" si="167"/>
        <v>1.2985482122166345</v>
      </c>
      <c r="N857" s="13">
        <f t="shared" si="162"/>
        <v>6.8065443538039422E-2</v>
      </c>
      <c r="O857" s="13">
        <f t="shared" si="163"/>
        <v>6.8065443538039422E-2</v>
      </c>
      <c r="Q857">
        <v>25.51635626293886</v>
      </c>
    </row>
    <row r="858" spans="1:17" x14ac:dyDescent="0.2">
      <c r="A858" s="14">
        <f t="shared" si="164"/>
        <v>48092</v>
      </c>
      <c r="B858" s="1">
        <v>9</v>
      </c>
      <c r="F858" s="34">
        <v>1.0533333330000001</v>
      </c>
      <c r="G858" s="13">
        <f t="shared" si="157"/>
        <v>0</v>
      </c>
      <c r="H858" s="13">
        <f t="shared" si="158"/>
        <v>1.0533333330000001</v>
      </c>
      <c r="I858" s="16">
        <f t="shared" si="166"/>
        <v>1.2998160666853262</v>
      </c>
      <c r="J858" s="13">
        <f t="shared" si="159"/>
        <v>1.2997875194864128</v>
      </c>
      <c r="K858" s="13">
        <f t="shared" si="160"/>
        <v>2.854719891343116E-5</v>
      </c>
      <c r="L858" s="13">
        <f t="shared" si="161"/>
        <v>0</v>
      </c>
      <c r="M858" s="13">
        <f t="shared" si="167"/>
        <v>1.2304827686785951</v>
      </c>
      <c r="N858" s="13">
        <f t="shared" si="162"/>
        <v>6.4497686437884005E-2</v>
      </c>
      <c r="O858" s="13">
        <f t="shared" si="163"/>
        <v>6.4497686437884005E-2</v>
      </c>
      <c r="Q858">
        <v>24.843502938331191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84.443960855693291</v>
      </c>
      <c r="G859" s="13">
        <f t="shared" si="157"/>
        <v>0.54625150140996481</v>
      </c>
      <c r="H859" s="13">
        <f t="shared" si="158"/>
        <v>83.897709354283322</v>
      </c>
      <c r="I859" s="16">
        <f t="shared" si="166"/>
        <v>83.89773790148223</v>
      </c>
      <c r="J859" s="13">
        <f t="shared" si="159"/>
        <v>73.328932658806053</v>
      </c>
      <c r="K859" s="13">
        <f t="shared" si="160"/>
        <v>10.568805242676177</v>
      </c>
      <c r="L859" s="13">
        <f t="shared" si="161"/>
        <v>0</v>
      </c>
      <c r="M859" s="13">
        <f t="shared" si="167"/>
        <v>1.1659850822407112</v>
      </c>
      <c r="N859" s="13">
        <f t="shared" si="162"/>
        <v>6.1116938928264718E-2</v>
      </c>
      <c r="O859" s="13">
        <f t="shared" si="163"/>
        <v>0.60736844033822956</v>
      </c>
      <c r="Q859">
        <v>21.117407972822249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42.019678650547348</v>
      </c>
      <c r="G860" s="13">
        <f t="shared" si="157"/>
        <v>0</v>
      </c>
      <c r="H860" s="13">
        <f t="shared" si="158"/>
        <v>42.019678650547348</v>
      </c>
      <c r="I860" s="16">
        <f t="shared" si="166"/>
        <v>52.588483893223525</v>
      </c>
      <c r="J860" s="13">
        <f t="shared" si="159"/>
        <v>46.42601671011856</v>
      </c>
      <c r="K860" s="13">
        <f t="shared" si="160"/>
        <v>6.1624671831049653</v>
      </c>
      <c r="L860" s="13">
        <f t="shared" si="161"/>
        <v>0</v>
      </c>
      <c r="M860" s="13">
        <f t="shared" si="167"/>
        <v>1.1048681433124465</v>
      </c>
      <c r="N860" s="13">
        <f t="shared" si="162"/>
        <v>5.7913398607849102E-2</v>
      </c>
      <c r="O860" s="13">
        <f t="shared" si="163"/>
        <v>5.7913398607849102E-2</v>
      </c>
      <c r="Q860">
        <v>15.11578478075846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34.457853105894173</v>
      </c>
      <c r="G861" s="13">
        <f t="shared" si="157"/>
        <v>0</v>
      </c>
      <c r="H861" s="13">
        <f t="shared" si="158"/>
        <v>34.457853105894173</v>
      </c>
      <c r="I861" s="16">
        <f t="shared" si="166"/>
        <v>40.620320288999139</v>
      </c>
      <c r="J861" s="13">
        <f t="shared" si="159"/>
        <v>36.295111237850747</v>
      </c>
      <c r="K861" s="13">
        <f t="shared" si="160"/>
        <v>4.3252090511483914</v>
      </c>
      <c r="L861" s="13">
        <f t="shared" si="161"/>
        <v>0</v>
      </c>
      <c r="M861" s="13">
        <f t="shared" si="167"/>
        <v>1.0469547447045975</v>
      </c>
      <c r="N861" s="13">
        <f t="shared" si="162"/>
        <v>5.4877776883562365E-2</v>
      </c>
      <c r="O861" s="13">
        <f t="shared" si="163"/>
        <v>5.4877776883562365E-2</v>
      </c>
      <c r="Q861">
        <v>12.196365222580649</v>
      </c>
    </row>
    <row r="862" spans="1:17" x14ac:dyDescent="0.2">
      <c r="A862" s="14">
        <f t="shared" si="164"/>
        <v>48214</v>
      </c>
      <c r="B862" s="1">
        <v>1</v>
      </c>
      <c r="F862" s="34">
        <v>32.240120565214212</v>
      </c>
      <c r="G862" s="13">
        <f t="shared" si="157"/>
        <v>0</v>
      </c>
      <c r="H862" s="13">
        <f t="shared" si="158"/>
        <v>32.240120565214212</v>
      </c>
      <c r="I862" s="16">
        <f t="shared" si="166"/>
        <v>36.565329616362604</v>
      </c>
      <c r="J862" s="13">
        <f t="shared" si="159"/>
        <v>32.969394250852545</v>
      </c>
      <c r="K862" s="13">
        <f t="shared" si="160"/>
        <v>3.5959353655100585</v>
      </c>
      <c r="L862" s="13">
        <f t="shared" si="161"/>
        <v>0</v>
      </c>
      <c r="M862" s="13">
        <f t="shared" si="167"/>
        <v>0.99207696782103516</v>
      </c>
      <c r="N862" s="13">
        <f t="shared" si="162"/>
        <v>5.2001272038520778E-2</v>
      </c>
      <c r="O862" s="13">
        <f t="shared" si="163"/>
        <v>5.2001272038520778E-2</v>
      </c>
      <c r="Q862">
        <v>11.33273569677033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45.104314910765687</v>
      </c>
      <c r="G863" s="13">
        <f t="shared" si="157"/>
        <v>0</v>
      </c>
      <c r="H863" s="13">
        <f t="shared" si="158"/>
        <v>45.104314910765687</v>
      </c>
      <c r="I863" s="16">
        <f t="shared" si="166"/>
        <v>48.700250276275746</v>
      </c>
      <c r="J863" s="13">
        <f t="shared" si="159"/>
        <v>42.320880990520415</v>
      </c>
      <c r="K863" s="13">
        <f t="shared" si="160"/>
        <v>6.379369285755331</v>
      </c>
      <c r="L863" s="13">
        <f t="shared" si="161"/>
        <v>0</v>
      </c>
      <c r="M863" s="13">
        <f t="shared" si="167"/>
        <v>0.94007569578251438</v>
      </c>
      <c r="N863" s="13">
        <f t="shared" si="162"/>
        <v>4.9275543711651638E-2</v>
      </c>
      <c r="O863" s="13">
        <f t="shared" si="163"/>
        <v>4.9275543711651638E-2</v>
      </c>
      <c r="Q863">
        <v>13.024137754984659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38.688390469027823</v>
      </c>
      <c r="G864" s="13">
        <f t="shared" si="157"/>
        <v>0</v>
      </c>
      <c r="H864" s="13">
        <f t="shared" si="158"/>
        <v>38.688390469027823</v>
      </c>
      <c r="I864" s="16">
        <f t="shared" si="166"/>
        <v>45.067759754783154</v>
      </c>
      <c r="J864" s="13">
        <f t="shared" si="159"/>
        <v>40.568155235581862</v>
      </c>
      <c r="K864" s="13">
        <f t="shared" si="160"/>
        <v>4.4996045192012915</v>
      </c>
      <c r="L864" s="13">
        <f t="shared" si="161"/>
        <v>0</v>
      </c>
      <c r="M864" s="13">
        <f t="shared" si="167"/>
        <v>0.89080015207086272</v>
      </c>
      <c r="N864" s="13">
        <f t="shared" si="162"/>
        <v>4.6692688715003976E-2</v>
      </c>
      <c r="O864" s="13">
        <f t="shared" si="163"/>
        <v>4.6692688715003976E-2</v>
      </c>
      <c r="Q864">
        <v>14.261024816195169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15.56732562174262</v>
      </c>
      <c r="G865" s="13">
        <f t="shared" si="157"/>
        <v>0</v>
      </c>
      <c r="H865" s="13">
        <f t="shared" si="158"/>
        <v>15.56732562174262</v>
      </c>
      <c r="I865" s="16">
        <f t="shared" si="166"/>
        <v>20.06693014094391</v>
      </c>
      <c r="J865" s="13">
        <f t="shared" si="159"/>
        <v>19.678239485023063</v>
      </c>
      <c r="K865" s="13">
        <f t="shared" si="160"/>
        <v>0.38869065592084695</v>
      </c>
      <c r="L865" s="13">
        <f t="shared" si="161"/>
        <v>0</v>
      </c>
      <c r="M865" s="13">
        <f t="shared" si="167"/>
        <v>0.84410746335585873</v>
      </c>
      <c r="N865" s="13">
        <f t="shared" si="162"/>
        <v>4.4245218118632967E-2</v>
      </c>
      <c r="O865" s="13">
        <f t="shared" si="163"/>
        <v>4.4245218118632967E-2</v>
      </c>
      <c r="Q865">
        <v>15.350123361671621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16.148546306120419</v>
      </c>
      <c r="G866" s="13">
        <f t="shared" si="157"/>
        <v>0</v>
      </c>
      <c r="H866" s="13">
        <f t="shared" si="158"/>
        <v>16.148546306120419</v>
      </c>
      <c r="I866" s="16">
        <f t="shared" si="166"/>
        <v>16.537236962041266</v>
      </c>
      <c r="J866" s="13">
        <f t="shared" si="159"/>
        <v>16.442106619566299</v>
      </c>
      <c r="K866" s="13">
        <f t="shared" si="160"/>
        <v>9.5130342474966767E-2</v>
      </c>
      <c r="L866" s="13">
        <f t="shared" si="161"/>
        <v>0</v>
      </c>
      <c r="M866" s="13">
        <f t="shared" si="167"/>
        <v>0.79986224523722571</v>
      </c>
      <c r="N866" s="13">
        <f t="shared" si="162"/>
        <v>4.192603553661603E-2</v>
      </c>
      <c r="O866" s="13">
        <f t="shared" si="163"/>
        <v>4.192603553661603E-2</v>
      </c>
      <c r="Q866">
        <v>21.357978924308568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5.1494573566296049</v>
      </c>
      <c r="G867" s="13">
        <f t="shared" si="157"/>
        <v>0</v>
      </c>
      <c r="H867" s="13">
        <f t="shared" si="158"/>
        <v>5.1494573566296049</v>
      </c>
      <c r="I867" s="16">
        <f t="shared" si="166"/>
        <v>5.2445876991045717</v>
      </c>
      <c r="J867" s="13">
        <f t="shared" si="159"/>
        <v>5.2425275168805774</v>
      </c>
      <c r="K867" s="13">
        <f t="shared" si="160"/>
        <v>2.0601822239942891E-3</v>
      </c>
      <c r="L867" s="13">
        <f t="shared" si="161"/>
        <v>0</v>
      </c>
      <c r="M867" s="13">
        <f t="shared" si="167"/>
        <v>0.75793620970060971</v>
      </c>
      <c r="N867" s="13">
        <f t="shared" si="162"/>
        <v>3.9728416551241548E-2</v>
      </c>
      <c r="O867" s="13">
        <f t="shared" si="163"/>
        <v>3.9728416551241548E-2</v>
      </c>
      <c r="Q867">
        <v>24.165757835904721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18.951554708758501</v>
      </c>
      <c r="G868" s="13">
        <f t="shared" si="157"/>
        <v>0</v>
      </c>
      <c r="H868" s="13">
        <f t="shared" si="158"/>
        <v>18.951554708758501</v>
      </c>
      <c r="I868" s="16">
        <f t="shared" si="166"/>
        <v>18.953614890982493</v>
      </c>
      <c r="J868" s="13">
        <f t="shared" si="159"/>
        <v>18.872953146802743</v>
      </c>
      <c r="K868" s="13">
        <f t="shared" si="160"/>
        <v>8.0661744179749917E-2</v>
      </c>
      <c r="L868" s="13">
        <f t="shared" si="161"/>
        <v>0</v>
      </c>
      <c r="M868" s="13">
        <f t="shared" si="167"/>
        <v>0.71820779314936811</v>
      </c>
      <c r="N868" s="13">
        <f t="shared" si="162"/>
        <v>3.7645989215710995E-2</v>
      </c>
      <c r="O868" s="13">
        <f t="shared" si="163"/>
        <v>3.7645989215710995E-2</v>
      </c>
      <c r="Q868">
        <v>25.465488445547042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6.6666670000000003E-3</v>
      </c>
      <c r="G869" s="13">
        <f t="shared" si="157"/>
        <v>0</v>
      </c>
      <c r="H869" s="13">
        <f t="shared" si="158"/>
        <v>6.6666670000000003E-3</v>
      </c>
      <c r="I869" s="16">
        <f t="shared" si="166"/>
        <v>8.7328411179749918E-2</v>
      </c>
      <c r="J869" s="13">
        <f t="shared" si="159"/>
        <v>8.732840183911364E-2</v>
      </c>
      <c r="K869" s="13">
        <f t="shared" si="160"/>
        <v>9.3406362783321484E-9</v>
      </c>
      <c r="L869" s="13">
        <f t="shared" si="161"/>
        <v>0</v>
      </c>
      <c r="M869" s="13">
        <f t="shared" si="167"/>
        <v>0.68056180393365717</v>
      </c>
      <c r="N869" s="13">
        <f t="shared" si="162"/>
        <v>3.5672715578822622E-2</v>
      </c>
      <c r="O869" s="13">
        <f t="shared" si="163"/>
        <v>3.5672715578822622E-2</v>
      </c>
      <c r="Q869">
        <v>24.299421667199422</v>
      </c>
    </row>
    <row r="870" spans="1:17" x14ac:dyDescent="0.2">
      <c r="A870" s="14">
        <f t="shared" si="164"/>
        <v>48458</v>
      </c>
      <c r="B870" s="1">
        <v>9</v>
      </c>
      <c r="F870" s="34">
        <v>4.5593855355543509</v>
      </c>
      <c r="G870" s="13">
        <f t="shared" si="157"/>
        <v>0</v>
      </c>
      <c r="H870" s="13">
        <f t="shared" si="158"/>
        <v>4.5593855355543509</v>
      </c>
      <c r="I870" s="16">
        <f t="shared" si="166"/>
        <v>4.5593855448949876</v>
      </c>
      <c r="J870" s="13">
        <f t="shared" si="159"/>
        <v>4.5582997291710763</v>
      </c>
      <c r="K870" s="13">
        <f t="shared" si="160"/>
        <v>1.0858157239113098E-3</v>
      </c>
      <c r="L870" s="13">
        <f t="shared" si="161"/>
        <v>0</v>
      </c>
      <c r="M870" s="13">
        <f t="shared" si="167"/>
        <v>0.64488908835483461</v>
      </c>
      <c r="N870" s="13">
        <f t="shared" si="162"/>
        <v>3.3802874178067752E-2</v>
      </c>
      <c r="O870" s="13">
        <f t="shared" si="163"/>
        <v>3.3802874178067752E-2</v>
      </c>
      <c r="Q870">
        <v>25.750826193548381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95.552537182352594</v>
      </c>
      <c r="G871" s="13">
        <f t="shared" si="157"/>
        <v>0.76842302794315087</v>
      </c>
      <c r="H871" s="13">
        <f t="shared" si="158"/>
        <v>94.784114154409437</v>
      </c>
      <c r="I871" s="16">
        <f t="shared" si="166"/>
        <v>94.785199970133348</v>
      </c>
      <c r="J871" s="13">
        <f t="shared" si="159"/>
        <v>77.833400298792057</v>
      </c>
      <c r="K871" s="13">
        <f t="shared" si="160"/>
        <v>16.951799671341291</v>
      </c>
      <c r="L871" s="13">
        <f t="shared" si="161"/>
        <v>3.5003090837232242E-2</v>
      </c>
      <c r="M871" s="13">
        <f t="shared" si="167"/>
        <v>0.64608930501399919</v>
      </c>
      <c r="N871" s="13">
        <f t="shared" si="162"/>
        <v>3.3865785418851276E-2</v>
      </c>
      <c r="O871" s="13">
        <f t="shared" si="163"/>
        <v>0.8022888133620022</v>
      </c>
      <c r="Q871">
        <v>19.686789692718641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38.570664633824713</v>
      </c>
      <c r="G872" s="13">
        <f t="shared" si="157"/>
        <v>0</v>
      </c>
      <c r="H872" s="13">
        <f t="shared" si="158"/>
        <v>38.570664633824713</v>
      </c>
      <c r="I872" s="16">
        <f t="shared" si="166"/>
        <v>55.487461214328775</v>
      </c>
      <c r="J872" s="13">
        <f t="shared" si="159"/>
        <v>49.389178307335598</v>
      </c>
      <c r="K872" s="13">
        <f t="shared" si="160"/>
        <v>6.0982829069931768</v>
      </c>
      <c r="L872" s="13">
        <f t="shared" si="161"/>
        <v>0</v>
      </c>
      <c r="M872" s="13">
        <f t="shared" si="167"/>
        <v>0.61222351959514787</v>
      </c>
      <c r="N872" s="13">
        <f t="shared" si="162"/>
        <v>3.2090657099692936E-2</v>
      </c>
      <c r="O872" s="13">
        <f t="shared" si="163"/>
        <v>3.2090657099692936E-2</v>
      </c>
      <c r="Q872">
        <v>16.43069651921444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57.971665097409698</v>
      </c>
      <c r="G873" s="13">
        <f t="shared" si="157"/>
        <v>1.6805586244292955E-2</v>
      </c>
      <c r="H873" s="13">
        <f t="shared" si="158"/>
        <v>57.954859511165402</v>
      </c>
      <c r="I873" s="16">
        <f t="shared" si="166"/>
        <v>64.053142418158586</v>
      </c>
      <c r="J873" s="13">
        <f t="shared" si="159"/>
        <v>51.558120315294879</v>
      </c>
      <c r="K873" s="13">
        <f t="shared" si="160"/>
        <v>12.495022102863707</v>
      </c>
      <c r="L873" s="13">
        <f t="shared" si="161"/>
        <v>0</v>
      </c>
      <c r="M873" s="13">
        <f t="shared" si="167"/>
        <v>0.58013286249545493</v>
      </c>
      <c r="N873" s="13">
        <f t="shared" si="162"/>
        <v>3.0408574918709318E-2</v>
      </c>
      <c r="O873" s="13">
        <f t="shared" si="163"/>
        <v>4.7214161163002269E-2</v>
      </c>
      <c r="Q873">
        <v>13.253819622911839</v>
      </c>
    </row>
    <row r="874" spans="1:17" x14ac:dyDescent="0.2">
      <c r="A874" s="14">
        <f t="shared" si="164"/>
        <v>48580</v>
      </c>
      <c r="B874" s="1">
        <v>1</v>
      </c>
      <c r="F874" s="34">
        <v>21.045577413544891</v>
      </c>
      <c r="G874" s="13">
        <f t="shared" si="157"/>
        <v>0</v>
      </c>
      <c r="H874" s="13">
        <f t="shared" si="158"/>
        <v>21.045577413544891</v>
      </c>
      <c r="I874" s="16">
        <f t="shared" si="166"/>
        <v>33.540599516408598</v>
      </c>
      <c r="J874" s="13">
        <f t="shared" si="159"/>
        <v>30.072743295696618</v>
      </c>
      <c r="K874" s="13">
        <f t="shared" si="160"/>
        <v>3.4678562207119796</v>
      </c>
      <c r="L874" s="13">
        <f t="shared" si="161"/>
        <v>0</v>
      </c>
      <c r="M874" s="13">
        <f t="shared" si="167"/>
        <v>0.54972428757674563</v>
      </c>
      <c r="N874" s="13">
        <f t="shared" si="162"/>
        <v>2.8814661716465927E-2</v>
      </c>
      <c r="O874" s="13">
        <f t="shared" si="163"/>
        <v>2.8814661716465927E-2</v>
      </c>
      <c r="Q874">
        <v>9.6049007572242022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37.324852659113681</v>
      </c>
      <c r="G875" s="13">
        <f t="shared" si="157"/>
        <v>0</v>
      </c>
      <c r="H875" s="13">
        <f t="shared" si="158"/>
        <v>37.324852659113681</v>
      </c>
      <c r="I875" s="16">
        <f t="shared" si="166"/>
        <v>40.792708879825661</v>
      </c>
      <c r="J875" s="13">
        <f t="shared" si="159"/>
        <v>35.657400576803028</v>
      </c>
      <c r="K875" s="13">
        <f t="shared" si="160"/>
        <v>5.135308303022633</v>
      </c>
      <c r="L875" s="13">
        <f t="shared" si="161"/>
        <v>0</v>
      </c>
      <c r="M875" s="13">
        <f t="shared" si="167"/>
        <v>0.52090962586027967</v>
      </c>
      <c r="N875" s="13">
        <f t="shared" si="162"/>
        <v>2.7304295977498182E-2</v>
      </c>
      <c r="O875" s="13">
        <f t="shared" si="163"/>
        <v>2.7304295977498182E-2</v>
      </c>
      <c r="Q875">
        <v>10.771090622580649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5.9750716164671838</v>
      </c>
      <c r="G876" s="13">
        <f t="shared" si="157"/>
        <v>0</v>
      </c>
      <c r="H876" s="13">
        <f t="shared" si="158"/>
        <v>5.9750716164671838</v>
      </c>
      <c r="I876" s="16">
        <f t="shared" si="166"/>
        <v>11.110379919489816</v>
      </c>
      <c r="J876" s="13">
        <f t="shared" si="159"/>
        <v>11.041351277815696</v>
      </c>
      <c r="K876" s="13">
        <f t="shared" si="160"/>
        <v>6.9028641674119484E-2</v>
      </c>
      <c r="L876" s="13">
        <f t="shared" si="161"/>
        <v>0</v>
      </c>
      <c r="M876" s="13">
        <f t="shared" si="167"/>
        <v>0.4936053298827815</v>
      </c>
      <c r="N876" s="13">
        <f t="shared" si="162"/>
        <v>2.5873098430331351E-2</v>
      </c>
      <c r="O876" s="13">
        <f t="shared" si="163"/>
        <v>2.5873098430331351E-2</v>
      </c>
      <c r="Q876">
        <v>15.16888378087865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31.939733521014329</v>
      </c>
      <c r="G877" s="13">
        <f t="shared" si="157"/>
        <v>0</v>
      </c>
      <c r="H877" s="13">
        <f t="shared" si="158"/>
        <v>31.939733521014329</v>
      </c>
      <c r="I877" s="16">
        <f t="shared" si="166"/>
        <v>32.008762162688448</v>
      </c>
      <c r="J877" s="13">
        <f t="shared" si="159"/>
        <v>30.610456424785117</v>
      </c>
      <c r="K877" s="13">
        <f t="shared" si="160"/>
        <v>1.3983057379033319</v>
      </c>
      <c r="L877" s="13">
        <f t="shared" si="161"/>
        <v>0</v>
      </c>
      <c r="M877" s="13">
        <f t="shared" si="167"/>
        <v>0.46773223145245013</v>
      </c>
      <c r="N877" s="13">
        <f t="shared" si="162"/>
        <v>2.4516919349881421E-2</v>
      </c>
      <c r="O877" s="13">
        <f t="shared" si="163"/>
        <v>2.4516919349881421E-2</v>
      </c>
      <c r="Q877">
        <v>15.94157457210912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0.50126740827023564</v>
      </c>
      <c r="G878" s="13">
        <f t="shared" si="157"/>
        <v>0</v>
      </c>
      <c r="H878" s="13">
        <f t="shared" si="158"/>
        <v>0.50126740827023564</v>
      </c>
      <c r="I878" s="16">
        <f t="shared" si="166"/>
        <v>1.8995731461735677</v>
      </c>
      <c r="J878" s="13">
        <f t="shared" si="159"/>
        <v>1.8994171072142254</v>
      </c>
      <c r="K878" s="13">
        <f t="shared" si="160"/>
        <v>1.5603895934224177E-4</v>
      </c>
      <c r="L878" s="13">
        <f t="shared" si="161"/>
        <v>0</v>
      </c>
      <c r="M878" s="13">
        <f t="shared" si="167"/>
        <v>0.4432153121025687</v>
      </c>
      <c r="N878" s="13">
        <f t="shared" si="162"/>
        <v>2.3231826525420603E-2</v>
      </c>
      <c r="O878" s="13">
        <f t="shared" si="163"/>
        <v>2.3231826525420603E-2</v>
      </c>
      <c r="Q878">
        <v>20.859586598706201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27.522026755950201</v>
      </c>
      <c r="G879" s="13">
        <f t="shared" si="157"/>
        <v>0</v>
      </c>
      <c r="H879" s="13">
        <f t="shared" si="158"/>
        <v>27.522026755950201</v>
      </c>
      <c r="I879" s="16">
        <f t="shared" si="166"/>
        <v>27.522182794909543</v>
      </c>
      <c r="J879" s="13">
        <f t="shared" si="159"/>
        <v>27.064580766782932</v>
      </c>
      <c r="K879" s="13">
        <f t="shared" si="160"/>
        <v>0.45760202812661177</v>
      </c>
      <c r="L879" s="13">
        <f t="shared" si="161"/>
        <v>0</v>
      </c>
      <c r="M879" s="13">
        <f t="shared" si="167"/>
        <v>0.4199834855771481</v>
      </c>
      <c r="N879" s="13">
        <f t="shared" si="162"/>
        <v>2.2014093859220808E-2</v>
      </c>
      <c r="O879" s="13">
        <f t="shared" si="163"/>
        <v>2.2014093859220808E-2</v>
      </c>
      <c r="Q879">
        <v>20.939968353196399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24.491024385522209</v>
      </c>
      <c r="G880" s="13">
        <f t="shared" si="157"/>
        <v>0</v>
      </c>
      <c r="H880" s="13">
        <f t="shared" si="158"/>
        <v>24.491024385522209</v>
      </c>
      <c r="I880" s="16">
        <f t="shared" si="166"/>
        <v>24.948626413648821</v>
      </c>
      <c r="J880" s="13">
        <f t="shared" si="159"/>
        <v>24.774197266473934</v>
      </c>
      <c r="K880" s="13">
        <f t="shared" si="160"/>
        <v>0.17442914717488733</v>
      </c>
      <c r="L880" s="13">
        <f t="shared" si="161"/>
        <v>0</v>
      </c>
      <c r="M880" s="13">
        <f t="shared" si="167"/>
        <v>0.39796939171792728</v>
      </c>
      <c r="N880" s="13">
        <f t="shared" si="162"/>
        <v>2.0860190562817113E-2</v>
      </c>
      <c r="O880" s="13">
        <f t="shared" si="163"/>
        <v>2.0860190562817113E-2</v>
      </c>
      <c r="Q880">
        <v>25.81967852238412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27.67513828790884</v>
      </c>
      <c r="G881" s="13">
        <f t="shared" si="157"/>
        <v>0</v>
      </c>
      <c r="H881" s="13">
        <f t="shared" si="158"/>
        <v>27.67513828790884</v>
      </c>
      <c r="I881" s="16">
        <f t="shared" si="166"/>
        <v>27.849567435083728</v>
      </c>
      <c r="J881" s="13">
        <f t="shared" si="159"/>
        <v>27.585800030848091</v>
      </c>
      <c r="K881" s="13">
        <f t="shared" si="160"/>
        <v>0.2637674042356366</v>
      </c>
      <c r="L881" s="13">
        <f t="shared" si="161"/>
        <v>0</v>
      </c>
      <c r="M881" s="13">
        <f t="shared" si="167"/>
        <v>0.37710920115511015</v>
      </c>
      <c r="N881" s="13">
        <f t="shared" si="162"/>
        <v>1.9766770919566086E-2</v>
      </c>
      <c r="O881" s="13">
        <f t="shared" si="163"/>
        <v>1.9766770919566086E-2</v>
      </c>
      <c r="Q881">
        <v>25.190303193548381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85.36210617164501</v>
      </c>
      <c r="G882" s="13">
        <f t="shared" si="157"/>
        <v>0.56461440772899918</v>
      </c>
      <c r="H882" s="13">
        <f t="shared" si="158"/>
        <v>84.797491763916014</v>
      </c>
      <c r="I882" s="16">
        <f t="shared" si="166"/>
        <v>85.061259168151651</v>
      </c>
      <c r="J882" s="13">
        <f t="shared" si="159"/>
        <v>75.931922369258132</v>
      </c>
      <c r="K882" s="13">
        <f t="shared" si="160"/>
        <v>9.1293367988935188</v>
      </c>
      <c r="L882" s="13">
        <f t="shared" si="161"/>
        <v>0</v>
      </c>
      <c r="M882" s="13">
        <f t="shared" si="167"/>
        <v>0.35734243023554407</v>
      </c>
      <c r="N882" s="13">
        <f t="shared" si="162"/>
        <v>1.8730664583815629E-2</v>
      </c>
      <c r="O882" s="13">
        <f t="shared" si="163"/>
        <v>0.58334507231281485</v>
      </c>
      <c r="Q882">
        <v>22.675529489929978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132.31762990593401</v>
      </c>
      <c r="G883" s="13">
        <f t="shared" si="157"/>
        <v>1.5037248824147793</v>
      </c>
      <c r="H883" s="13">
        <f t="shared" si="158"/>
        <v>130.81390502351923</v>
      </c>
      <c r="I883" s="16">
        <f t="shared" si="166"/>
        <v>139.94324182241274</v>
      </c>
      <c r="J883" s="13">
        <f t="shared" si="159"/>
        <v>88.712600402919591</v>
      </c>
      <c r="K883" s="13">
        <f t="shared" si="160"/>
        <v>51.230641419493153</v>
      </c>
      <c r="L883" s="13">
        <f t="shared" si="161"/>
        <v>1.4329679046114974</v>
      </c>
      <c r="M883" s="13">
        <f t="shared" si="167"/>
        <v>1.7715796702632258</v>
      </c>
      <c r="N883" s="13">
        <f t="shared" si="162"/>
        <v>9.2860130170756713E-2</v>
      </c>
      <c r="O883" s="13">
        <f t="shared" si="163"/>
        <v>1.5965850125855361</v>
      </c>
      <c r="Q883">
        <v>17.238905096309079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31.801186535018061</v>
      </c>
      <c r="G884" s="13">
        <f t="shared" si="157"/>
        <v>0</v>
      </c>
      <c r="H884" s="13">
        <f t="shared" si="158"/>
        <v>31.801186535018061</v>
      </c>
      <c r="I884" s="16">
        <f t="shared" si="166"/>
        <v>81.598860049899713</v>
      </c>
      <c r="J884" s="13">
        <f t="shared" si="159"/>
        <v>61.468323480785266</v>
      </c>
      <c r="K884" s="13">
        <f t="shared" si="160"/>
        <v>20.130536569114447</v>
      </c>
      <c r="L884" s="13">
        <f t="shared" si="161"/>
        <v>0.16463881096982452</v>
      </c>
      <c r="M884" s="13">
        <f t="shared" si="167"/>
        <v>1.8433583510622935</v>
      </c>
      <c r="N884" s="13">
        <f t="shared" si="162"/>
        <v>9.6622522432514985E-2</v>
      </c>
      <c r="O884" s="13">
        <f t="shared" si="163"/>
        <v>9.6622522432514985E-2</v>
      </c>
      <c r="Q884">
        <v>14.310946902510439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42.454111084403422</v>
      </c>
      <c r="G885" s="13">
        <f t="shared" si="157"/>
        <v>0</v>
      </c>
      <c r="H885" s="13">
        <f t="shared" si="158"/>
        <v>42.454111084403422</v>
      </c>
      <c r="I885" s="16">
        <f t="shared" si="166"/>
        <v>62.420008842548043</v>
      </c>
      <c r="J885" s="13">
        <f t="shared" si="159"/>
        <v>47.164236999898662</v>
      </c>
      <c r="K885" s="13">
        <f t="shared" si="160"/>
        <v>15.255771842649381</v>
      </c>
      <c r="L885" s="13">
        <f t="shared" si="161"/>
        <v>0</v>
      </c>
      <c r="M885" s="13">
        <f t="shared" si="167"/>
        <v>1.7467358286297785</v>
      </c>
      <c r="N885" s="13">
        <f t="shared" si="162"/>
        <v>9.1557901201465827E-2</v>
      </c>
      <c r="O885" s="13">
        <f t="shared" si="163"/>
        <v>9.1557901201465827E-2</v>
      </c>
      <c r="Q885">
        <v>10.48204522258065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50.002801901703812</v>
      </c>
      <c r="G886" s="13">
        <f t="shared" si="157"/>
        <v>0</v>
      </c>
      <c r="H886" s="13">
        <f t="shared" si="158"/>
        <v>50.002801901703812</v>
      </c>
      <c r="I886" s="16">
        <f t="shared" si="166"/>
        <v>65.258573744353185</v>
      </c>
      <c r="J886" s="13">
        <f t="shared" si="159"/>
        <v>47.639120020941135</v>
      </c>
      <c r="K886" s="13">
        <f t="shared" si="160"/>
        <v>17.61945372341205</v>
      </c>
      <c r="L886" s="13">
        <f t="shared" si="161"/>
        <v>6.2231457519693265E-2</v>
      </c>
      <c r="M886" s="13">
        <f t="shared" si="167"/>
        <v>1.7174093849480059</v>
      </c>
      <c r="N886" s="13">
        <f t="shared" si="162"/>
        <v>9.0020709607180852E-2</v>
      </c>
      <c r="O886" s="13">
        <f t="shared" si="163"/>
        <v>9.0020709607180852E-2</v>
      </c>
      <c r="Q886">
        <v>9.9966301015678134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46.138184667881831</v>
      </c>
      <c r="G887" s="13">
        <f t="shared" si="157"/>
        <v>0</v>
      </c>
      <c r="H887" s="13">
        <f t="shared" si="158"/>
        <v>46.138184667881831</v>
      </c>
      <c r="I887" s="16">
        <f t="shared" si="166"/>
        <v>63.695406933774187</v>
      </c>
      <c r="J887" s="13">
        <f t="shared" si="159"/>
        <v>51.412343486085291</v>
      </c>
      <c r="K887" s="13">
        <f t="shared" si="160"/>
        <v>12.283063447688896</v>
      </c>
      <c r="L887" s="13">
        <f t="shared" si="161"/>
        <v>0</v>
      </c>
      <c r="M887" s="13">
        <f t="shared" si="167"/>
        <v>1.6273886753408251</v>
      </c>
      <c r="N887" s="13">
        <f t="shared" si="162"/>
        <v>8.5302132761610791E-2</v>
      </c>
      <c r="O887" s="13">
        <f t="shared" si="163"/>
        <v>8.5302132761610791E-2</v>
      </c>
      <c r="Q887">
        <v>13.28737718068963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64.360765143247662</v>
      </c>
      <c r="G888" s="13">
        <f t="shared" si="157"/>
        <v>0.14458758716105222</v>
      </c>
      <c r="H888" s="13">
        <f t="shared" si="158"/>
        <v>64.216177556086606</v>
      </c>
      <c r="I888" s="16">
        <f t="shared" si="166"/>
        <v>76.499241003775495</v>
      </c>
      <c r="J888" s="13">
        <f t="shared" si="159"/>
        <v>60.533825917938024</v>
      </c>
      <c r="K888" s="13">
        <f t="shared" si="160"/>
        <v>15.965415085837471</v>
      </c>
      <c r="L888" s="13">
        <f t="shared" si="161"/>
        <v>0</v>
      </c>
      <c r="M888" s="13">
        <f t="shared" si="167"/>
        <v>1.5420865425792143</v>
      </c>
      <c r="N888" s="13">
        <f t="shared" si="162"/>
        <v>8.0830887530562612E-2</v>
      </c>
      <c r="O888" s="13">
        <f t="shared" si="163"/>
        <v>0.22541847469161483</v>
      </c>
      <c r="Q888">
        <v>15.139807813831929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26.615558708832388</v>
      </c>
      <c r="G889" s="13">
        <f t="shared" si="157"/>
        <v>0</v>
      </c>
      <c r="H889" s="13">
        <f t="shared" si="158"/>
        <v>26.615558708832388</v>
      </c>
      <c r="I889" s="16">
        <f t="shared" si="166"/>
        <v>42.580973794669859</v>
      </c>
      <c r="J889" s="13">
        <f t="shared" si="159"/>
        <v>39.437887727571059</v>
      </c>
      <c r="K889" s="13">
        <f t="shared" si="160"/>
        <v>3.1430860670987997</v>
      </c>
      <c r="L889" s="13">
        <f t="shared" si="161"/>
        <v>0</v>
      </c>
      <c r="M889" s="13">
        <f t="shared" si="167"/>
        <v>1.4612556550486517</v>
      </c>
      <c r="N889" s="13">
        <f t="shared" si="162"/>
        <v>7.6594009639098334E-2</v>
      </c>
      <c r="O889" s="13">
        <f t="shared" si="163"/>
        <v>7.6594009639098334E-2</v>
      </c>
      <c r="Q889">
        <v>15.92548104039561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3.9569713728987068</v>
      </c>
      <c r="G890" s="13">
        <f t="shared" si="157"/>
        <v>0</v>
      </c>
      <c r="H890" s="13">
        <f t="shared" si="158"/>
        <v>3.9569713728987068</v>
      </c>
      <c r="I890" s="16">
        <f t="shared" si="166"/>
        <v>7.1000574399975065</v>
      </c>
      <c r="J890" s="13">
        <f t="shared" si="159"/>
        <v>7.0890727354784229</v>
      </c>
      <c r="K890" s="13">
        <f t="shared" si="160"/>
        <v>1.0984704519083621E-2</v>
      </c>
      <c r="L890" s="13">
        <f t="shared" si="161"/>
        <v>0</v>
      </c>
      <c r="M890" s="13">
        <f t="shared" si="167"/>
        <v>1.3846616454095535</v>
      </c>
      <c r="N890" s="13">
        <f t="shared" si="162"/>
        <v>7.2579214355107488E-2</v>
      </c>
      <c r="O890" s="13">
        <f t="shared" si="163"/>
        <v>7.2579214355107488E-2</v>
      </c>
      <c r="Q890">
        <v>18.734826200762811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3.8056910743803738</v>
      </c>
      <c r="G891" s="13">
        <f t="shared" si="157"/>
        <v>0</v>
      </c>
      <c r="H891" s="13">
        <f t="shared" si="158"/>
        <v>3.8056910743803738</v>
      </c>
      <c r="I891" s="16">
        <f t="shared" si="166"/>
        <v>3.8166757788994574</v>
      </c>
      <c r="J891" s="13">
        <f t="shared" si="159"/>
        <v>3.8156922135348603</v>
      </c>
      <c r="K891" s="13">
        <f t="shared" si="160"/>
        <v>9.8356536459709432E-4</v>
      </c>
      <c r="L891" s="13">
        <f t="shared" si="161"/>
        <v>0</v>
      </c>
      <c r="M891" s="13">
        <f t="shared" si="167"/>
        <v>1.3120824310544461</v>
      </c>
      <c r="N891" s="13">
        <f t="shared" si="162"/>
        <v>6.8774860870002799E-2</v>
      </c>
      <c r="O891" s="13">
        <f t="shared" si="163"/>
        <v>6.8774860870002799E-2</v>
      </c>
      <c r="Q891">
        <v>22.642662743939731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4.1397578654053921</v>
      </c>
      <c r="G892" s="13">
        <f t="shared" si="157"/>
        <v>0</v>
      </c>
      <c r="H892" s="13">
        <f t="shared" si="158"/>
        <v>4.1397578654053921</v>
      </c>
      <c r="I892" s="16">
        <f t="shared" si="166"/>
        <v>4.1407414307699888</v>
      </c>
      <c r="J892" s="13">
        <f t="shared" si="159"/>
        <v>4.1399185539518157</v>
      </c>
      <c r="K892" s="13">
        <f t="shared" si="160"/>
        <v>8.2287681817305725E-4</v>
      </c>
      <c r="L892" s="13">
        <f t="shared" si="161"/>
        <v>0</v>
      </c>
      <c r="M892" s="13">
        <f t="shared" si="167"/>
        <v>1.2433075701844434</v>
      </c>
      <c r="N892" s="13">
        <f t="shared" si="162"/>
        <v>6.5169918546457609E-2</v>
      </c>
      <c r="O892" s="13">
        <f t="shared" si="163"/>
        <v>6.5169918546457609E-2</v>
      </c>
      <c r="Q892">
        <v>25.667090193548379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3.1121194339595051</v>
      </c>
      <c r="G893" s="13">
        <f t="shared" si="157"/>
        <v>0</v>
      </c>
      <c r="H893" s="13">
        <f t="shared" si="158"/>
        <v>3.1121194339595051</v>
      </c>
      <c r="I893" s="16">
        <f t="shared" si="166"/>
        <v>3.1129423107776781</v>
      </c>
      <c r="J893" s="13">
        <f t="shared" si="159"/>
        <v>3.1126071327601892</v>
      </c>
      <c r="K893" s="13">
        <f t="shared" si="160"/>
        <v>3.3517801748894627E-4</v>
      </c>
      <c r="L893" s="13">
        <f t="shared" si="161"/>
        <v>0</v>
      </c>
      <c r="M893" s="13">
        <f t="shared" si="167"/>
        <v>1.1781376516379858</v>
      </c>
      <c r="N893" s="13">
        <f t="shared" si="162"/>
        <v>6.1753934935321178E-2</v>
      </c>
      <c r="O893" s="13">
        <f t="shared" si="163"/>
        <v>6.1753934935321178E-2</v>
      </c>
      <c r="Q893">
        <v>25.97314075786792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24.525950238406839</v>
      </c>
      <c r="G894" s="13">
        <f t="shared" si="157"/>
        <v>0</v>
      </c>
      <c r="H894" s="13">
        <f t="shared" si="158"/>
        <v>24.525950238406839</v>
      </c>
      <c r="I894" s="16">
        <f t="shared" si="166"/>
        <v>24.526285416424329</v>
      </c>
      <c r="J894" s="13">
        <f t="shared" si="159"/>
        <v>24.289248681566939</v>
      </c>
      <c r="K894" s="13">
        <f t="shared" si="160"/>
        <v>0.23703673485739074</v>
      </c>
      <c r="L894" s="13">
        <f t="shared" si="161"/>
        <v>0</v>
      </c>
      <c r="M894" s="13">
        <f t="shared" si="167"/>
        <v>1.1163837167026647</v>
      </c>
      <c r="N894" s="13">
        <f t="shared" si="162"/>
        <v>5.8517005468977555E-2</v>
      </c>
      <c r="O894" s="13">
        <f t="shared" si="163"/>
        <v>5.8517005468977555E-2</v>
      </c>
      <c r="Q894">
        <v>23.226170975631039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39.963787413595597</v>
      </c>
      <c r="G895" s="13">
        <f t="shared" si="157"/>
        <v>0</v>
      </c>
      <c r="H895" s="13">
        <f t="shared" si="158"/>
        <v>39.963787413595597</v>
      </c>
      <c r="I895" s="16">
        <f t="shared" si="166"/>
        <v>40.200824148452988</v>
      </c>
      <c r="J895" s="13">
        <f t="shared" si="159"/>
        <v>38.073473674045921</v>
      </c>
      <c r="K895" s="13">
        <f t="shared" si="160"/>
        <v>2.1273504744070664</v>
      </c>
      <c r="L895" s="13">
        <f t="shared" si="161"/>
        <v>0</v>
      </c>
      <c r="M895" s="13">
        <f t="shared" si="167"/>
        <v>1.057866711233687</v>
      </c>
      <c r="N895" s="13">
        <f t="shared" si="162"/>
        <v>5.5449744743274618E-2</v>
      </c>
      <c r="O895" s="13">
        <f t="shared" si="163"/>
        <v>5.5449744743274618E-2</v>
      </c>
      <c r="Q895">
        <v>17.713724215201371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3.9480920705848401</v>
      </c>
      <c r="G896" s="13">
        <f t="shared" si="157"/>
        <v>0</v>
      </c>
      <c r="H896" s="13">
        <f t="shared" si="158"/>
        <v>3.9480920705848401</v>
      </c>
      <c r="I896" s="16">
        <f t="shared" si="166"/>
        <v>6.0754425449919065</v>
      </c>
      <c r="J896" s="13">
        <f t="shared" si="159"/>
        <v>6.0654046388791976</v>
      </c>
      <c r="K896" s="13">
        <f t="shared" si="160"/>
        <v>1.0037906112708939E-2</v>
      </c>
      <c r="L896" s="13">
        <f t="shared" si="161"/>
        <v>0</v>
      </c>
      <c r="M896" s="13">
        <f t="shared" si="167"/>
        <v>1.0024169664904123</v>
      </c>
      <c r="N896" s="13">
        <f t="shared" si="162"/>
        <v>5.2543259304755979E-2</v>
      </c>
      <c r="O896" s="13">
        <f t="shared" si="163"/>
        <v>5.2543259304755979E-2</v>
      </c>
      <c r="Q896">
        <v>16.05684594303148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5.5305217715815838</v>
      </c>
      <c r="G897" s="13">
        <f t="shared" si="157"/>
        <v>0</v>
      </c>
      <c r="H897" s="13">
        <f t="shared" si="158"/>
        <v>5.5305217715815838</v>
      </c>
      <c r="I897" s="16">
        <f t="shared" si="166"/>
        <v>5.5405596776942927</v>
      </c>
      <c r="J897" s="13">
        <f t="shared" si="159"/>
        <v>5.5279356203742447</v>
      </c>
      <c r="K897" s="13">
        <f t="shared" si="160"/>
        <v>1.262405732004801E-2</v>
      </c>
      <c r="L897" s="13">
        <f t="shared" si="161"/>
        <v>0</v>
      </c>
      <c r="M897" s="13">
        <f t="shared" si="167"/>
        <v>0.94987370718565634</v>
      </c>
      <c r="N897" s="13">
        <f t="shared" si="162"/>
        <v>4.978912186429274E-2</v>
      </c>
      <c r="O897" s="13">
        <f t="shared" si="163"/>
        <v>4.978912186429274E-2</v>
      </c>
      <c r="Q897">
        <v>12.39563682646793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66.319874145545498</v>
      </c>
      <c r="G898" s="13">
        <f t="shared" si="157"/>
        <v>0.18376976720700897</v>
      </c>
      <c r="H898" s="13">
        <f t="shared" si="158"/>
        <v>66.136104378338487</v>
      </c>
      <c r="I898" s="16">
        <f t="shared" si="166"/>
        <v>66.148728435658541</v>
      </c>
      <c r="J898" s="13">
        <f t="shared" si="159"/>
        <v>51.577962311360814</v>
      </c>
      <c r="K898" s="13">
        <f t="shared" si="160"/>
        <v>14.570766124297727</v>
      </c>
      <c r="L898" s="13">
        <f t="shared" si="161"/>
        <v>0</v>
      </c>
      <c r="M898" s="13">
        <f t="shared" si="167"/>
        <v>0.90008458532136359</v>
      </c>
      <c r="N898" s="13">
        <f t="shared" si="162"/>
        <v>4.7179346862348329E-2</v>
      </c>
      <c r="O898" s="13">
        <f t="shared" si="163"/>
        <v>0.23094911406935731</v>
      </c>
      <c r="Q898">
        <v>12.47448322258065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28.38012338684743</v>
      </c>
      <c r="G899" s="13">
        <f t="shared" si="157"/>
        <v>0</v>
      </c>
      <c r="H899" s="13">
        <f t="shared" si="158"/>
        <v>28.38012338684743</v>
      </c>
      <c r="I899" s="16">
        <f t="shared" si="166"/>
        <v>42.950889511145157</v>
      </c>
      <c r="J899" s="13">
        <f t="shared" si="159"/>
        <v>38.788481340601436</v>
      </c>
      <c r="K899" s="13">
        <f t="shared" si="160"/>
        <v>4.1624081705437206</v>
      </c>
      <c r="L899" s="13">
        <f t="shared" si="161"/>
        <v>0</v>
      </c>
      <c r="M899" s="13">
        <f t="shared" si="167"/>
        <v>0.85290523845901522</v>
      </c>
      <c r="N899" s="13">
        <f t="shared" si="162"/>
        <v>4.4706367315028278E-2</v>
      </c>
      <c r="O899" s="13">
        <f t="shared" si="163"/>
        <v>4.4706367315028278E-2</v>
      </c>
      <c r="Q899">
        <v>13.8163707166437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7.2539520757982796</v>
      </c>
      <c r="G900" s="13">
        <f t="shared" si="157"/>
        <v>0</v>
      </c>
      <c r="H900" s="13">
        <f t="shared" si="158"/>
        <v>7.2539520757982796</v>
      </c>
      <c r="I900" s="16">
        <f t="shared" si="166"/>
        <v>11.416360246342</v>
      </c>
      <c r="J900" s="13">
        <f t="shared" si="159"/>
        <v>11.3324351180937</v>
      </c>
      <c r="K900" s="13">
        <f t="shared" si="160"/>
        <v>8.3925128248299785E-2</v>
      </c>
      <c r="L900" s="13">
        <f t="shared" si="161"/>
        <v>0</v>
      </c>
      <c r="M900" s="13">
        <f t="shared" si="167"/>
        <v>0.80819887114398692</v>
      </c>
      <c r="N900" s="13">
        <f t="shared" si="162"/>
        <v>4.2363012873780734E-2</v>
      </c>
      <c r="O900" s="13">
        <f t="shared" si="163"/>
        <v>4.2363012873780734E-2</v>
      </c>
      <c r="Q900">
        <v>14.3371330332319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49.727769922167468</v>
      </c>
      <c r="G901" s="13">
        <f t="shared" si="157"/>
        <v>0</v>
      </c>
      <c r="H901" s="13">
        <f t="shared" si="158"/>
        <v>49.727769922167468</v>
      </c>
      <c r="I901" s="16">
        <f t="shared" si="166"/>
        <v>49.811695050415764</v>
      </c>
      <c r="J901" s="13">
        <f t="shared" si="159"/>
        <v>44.651479595312857</v>
      </c>
      <c r="K901" s="13">
        <f t="shared" si="160"/>
        <v>5.1602154551029074</v>
      </c>
      <c r="L901" s="13">
        <f t="shared" si="161"/>
        <v>0</v>
      </c>
      <c r="M901" s="13">
        <f t="shared" si="167"/>
        <v>0.76583585827020617</v>
      </c>
      <c r="N901" s="13">
        <f t="shared" si="162"/>
        <v>4.014248903513213E-2</v>
      </c>
      <c r="O901" s="13">
        <f t="shared" si="163"/>
        <v>4.014248903513213E-2</v>
      </c>
      <c r="Q901">
        <v>15.389016083978859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30.340711049985501</v>
      </c>
      <c r="G902" s="13">
        <f t="shared" ref="G902:G965" si="172">IF((F902-$J$2)&gt;0,$I$2*(F902-$J$2),0)</f>
        <v>0</v>
      </c>
      <c r="H902" s="13">
        <f t="shared" ref="H902:H965" si="173">F902-G902</f>
        <v>30.340711049985501</v>
      </c>
      <c r="I902" s="16">
        <f t="shared" si="166"/>
        <v>35.500926505088408</v>
      </c>
      <c r="J902" s="13">
        <f t="shared" ref="J902:J965" si="174">I902/SQRT(1+(I902/($K$2*(300+(25*Q902)+0.05*(Q902)^3)))^2)</f>
        <v>34.290467467132501</v>
      </c>
      <c r="K902" s="13">
        <f t="shared" ref="K902:K965" si="175">I902-J902</f>
        <v>1.210459037955907</v>
      </c>
      <c r="L902" s="13">
        <f t="shared" ref="L902:L965" si="176">IF(K902&gt;$N$2,(K902-$N$2)/$L$2,0)</f>
        <v>0</v>
      </c>
      <c r="M902" s="13">
        <f t="shared" si="167"/>
        <v>0.72569336923507399</v>
      </c>
      <c r="N902" s="13">
        <f t="shared" ref="N902:N965" si="177">$M$2*M902</f>
        <v>3.8038357440177278E-2</v>
      </c>
      <c r="O902" s="13">
        <f t="shared" ref="O902:O965" si="178">N902+G902</f>
        <v>3.8038357440177278E-2</v>
      </c>
      <c r="Q902">
        <v>19.27334113310101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36.874710460932953</v>
      </c>
      <c r="G903" s="13">
        <f t="shared" si="172"/>
        <v>0</v>
      </c>
      <c r="H903" s="13">
        <f t="shared" si="173"/>
        <v>36.874710460932953</v>
      </c>
      <c r="I903" s="16">
        <f t="shared" ref="I903:I966" si="180">H903+K902-L902</f>
        <v>38.08516949888886</v>
      </c>
      <c r="J903" s="13">
        <f t="shared" si="174"/>
        <v>36.842868902390371</v>
      </c>
      <c r="K903" s="13">
        <f t="shared" si="175"/>
        <v>1.2423005964984881</v>
      </c>
      <c r="L903" s="13">
        <f t="shared" si="176"/>
        <v>0</v>
      </c>
      <c r="M903" s="13">
        <f t="shared" ref="M903:M966" si="181">L903+M902-N902</f>
        <v>0.68765501179489674</v>
      </c>
      <c r="N903" s="13">
        <f t="shared" si="177"/>
        <v>3.6044517206702598E-2</v>
      </c>
      <c r="O903" s="13">
        <f t="shared" si="178"/>
        <v>3.6044517206702598E-2</v>
      </c>
      <c r="Q903">
        <v>20.594442645591268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2.300455605316905</v>
      </c>
      <c r="G904" s="13">
        <f t="shared" si="172"/>
        <v>0</v>
      </c>
      <c r="H904" s="13">
        <f t="shared" si="173"/>
        <v>2.300455605316905</v>
      </c>
      <c r="I904" s="16">
        <f t="shared" si="180"/>
        <v>3.5427562018153931</v>
      </c>
      <c r="J904" s="13">
        <f t="shared" si="174"/>
        <v>3.542197289734736</v>
      </c>
      <c r="K904" s="13">
        <f t="shared" si="175"/>
        <v>5.5891208065705911E-4</v>
      </c>
      <c r="L904" s="13">
        <f t="shared" si="176"/>
        <v>0</v>
      </c>
      <c r="M904" s="13">
        <f t="shared" si="181"/>
        <v>0.6516104945881942</v>
      </c>
      <c r="N904" s="13">
        <f t="shared" si="177"/>
        <v>3.4155187239815386E-2</v>
      </c>
      <c r="O904" s="13">
        <f t="shared" si="178"/>
        <v>3.4155187239815386E-2</v>
      </c>
      <c r="Q904">
        <v>25.08346921698244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5.382835912949858</v>
      </c>
      <c r="G905" s="13">
        <f t="shared" si="172"/>
        <v>0</v>
      </c>
      <c r="H905" s="13">
        <f t="shared" si="173"/>
        <v>5.382835912949858</v>
      </c>
      <c r="I905" s="16">
        <f t="shared" si="180"/>
        <v>5.383394825030515</v>
      </c>
      <c r="J905" s="13">
        <f t="shared" si="174"/>
        <v>5.3813705853133316</v>
      </c>
      <c r="K905" s="13">
        <f t="shared" si="175"/>
        <v>2.0242397171834625E-3</v>
      </c>
      <c r="L905" s="13">
        <f t="shared" si="176"/>
        <v>0</v>
      </c>
      <c r="M905" s="13">
        <f t="shared" si="181"/>
        <v>0.61745530734837883</v>
      </c>
      <c r="N905" s="13">
        <f t="shared" si="177"/>
        <v>3.2364889469789292E-2</v>
      </c>
      <c r="O905" s="13">
        <f t="shared" si="178"/>
        <v>3.2364889469789292E-2</v>
      </c>
      <c r="Q905">
        <v>24.853317193548381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10.66022081082683</v>
      </c>
      <c r="G906" s="13">
        <f t="shared" si="172"/>
        <v>0</v>
      </c>
      <c r="H906" s="13">
        <f t="shared" si="173"/>
        <v>10.66022081082683</v>
      </c>
      <c r="I906" s="16">
        <f t="shared" si="180"/>
        <v>10.662245050544014</v>
      </c>
      <c r="J906" s="13">
        <f t="shared" si="174"/>
        <v>10.641723056761677</v>
      </c>
      <c r="K906" s="13">
        <f t="shared" si="175"/>
        <v>2.0521993782336878E-2</v>
      </c>
      <c r="L906" s="13">
        <f t="shared" si="176"/>
        <v>0</v>
      </c>
      <c r="M906" s="13">
        <f t="shared" si="181"/>
        <v>0.58509041787858951</v>
      </c>
      <c r="N906" s="13">
        <f t="shared" si="177"/>
        <v>3.0668432968524381E-2</v>
      </c>
      <c r="O906" s="13">
        <f t="shared" si="178"/>
        <v>3.0668432968524381E-2</v>
      </c>
      <c r="Q906">
        <v>22.936773558237761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37.157698773936239</v>
      </c>
      <c r="G907" s="13">
        <f t="shared" si="172"/>
        <v>0</v>
      </c>
      <c r="H907" s="13">
        <f t="shared" si="173"/>
        <v>37.157698773936239</v>
      </c>
      <c r="I907" s="16">
        <f t="shared" si="180"/>
        <v>37.178220767718578</v>
      </c>
      <c r="J907" s="13">
        <f t="shared" si="174"/>
        <v>36.229253148404631</v>
      </c>
      <c r="K907" s="13">
        <f t="shared" si="175"/>
        <v>0.94896761931394735</v>
      </c>
      <c r="L907" s="13">
        <f t="shared" si="176"/>
        <v>0</v>
      </c>
      <c r="M907" s="13">
        <f t="shared" si="181"/>
        <v>0.55442198491006511</v>
      </c>
      <c r="N907" s="13">
        <f t="shared" si="177"/>
        <v>2.9060898898567958E-2</v>
      </c>
      <c r="O907" s="13">
        <f t="shared" si="178"/>
        <v>2.9060898898567958E-2</v>
      </c>
      <c r="Q907">
        <v>22.06554528398749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135.19587447522849</v>
      </c>
      <c r="G908" s="13">
        <f t="shared" si="172"/>
        <v>1.5612897738006688</v>
      </c>
      <c r="H908" s="13">
        <f t="shared" si="173"/>
        <v>133.63458470142783</v>
      </c>
      <c r="I908" s="16">
        <f t="shared" si="180"/>
        <v>134.58355232074177</v>
      </c>
      <c r="J908" s="13">
        <f t="shared" si="174"/>
        <v>87.693726889037052</v>
      </c>
      <c r="K908" s="13">
        <f t="shared" si="175"/>
        <v>46.889825431704722</v>
      </c>
      <c r="L908" s="13">
        <f t="shared" si="176"/>
        <v>1.2559401024885106</v>
      </c>
      <c r="M908" s="13">
        <f t="shared" si="181"/>
        <v>1.7813011885000078</v>
      </c>
      <c r="N908" s="13">
        <f t="shared" si="177"/>
        <v>9.3369698813972654E-2</v>
      </c>
      <c r="O908" s="13">
        <f t="shared" si="178"/>
        <v>1.6546594726146415</v>
      </c>
      <c r="Q908">
        <v>17.349707288257878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0.30597440307095869</v>
      </c>
      <c r="G909" s="13">
        <f t="shared" si="172"/>
        <v>0</v>
      </c>
      <c r="H909" s="13">
        <f t="shared" si="173"/>
        <v>0.30597440307095869</v>
      </c>
      <c r="I909" s="16">
        <f t="shared" si="180"/>
        <v>45.939859732287168</v>
      </c>
      <c r="J909" s="13">
        <f t="shared" si="174"/>
        <v>39.737579596958795</v>
      </c>
      <c r="K909" s="13">
        <f t="shared" si="175"/>
        <v>6.2022801353283725</v>
      </c>
      <c r="L909" s="13">
        <f t="shared" si="176"/>
        <v>0</v>
      </c>
      <c r="M909" s="13">
        <f t="shared" si="181"/>
        <v>1.6879314896860351</v>
      </c>
      <c r="N909" s="13">
        <f t="shared" si="177"/>
        <v>8.8475579440508864E-2</v>
      </c>
      <c r="O909" s="13">
        <f t="shared" si="178"/>
        <v>8.8475579440508864E-2</v>
      </c>
      <c r="Q909">
        <v>11.894672281744519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1.5843483016621629</v>
      </c>
      <c r="G910" s="13">
        <f t="shared" si="172"/>
        <v>0</v>
      </c>
      <c r="H910" s="13">
        <f t="shared" si="173"/>
        <v>1.5843483016621629</v>
      </c>
      <c r="I910" s="16">
        <f t="shared" si="180"/>
        <v>7.7866284369905356</v>
      </c>
      <c r="J910" s="13">
        <f t="shared" si="174"/>
        <v>7.7508600976518416</v>
      </c>
      <c r="K910" s="13">
        <f t="shared" si="175"/>
        <v>3.5768339338694055E-2</v>
      </c>
      <c r="L910" s="13">
        <f t="shared" si="176"/>
        <v>0</v>
      </c>
      <c r="M910" s="13">
        <f t="shared" si="181"/>
        <v>1.5994559102455264</v>
      </c>
      <c r="N910" s="13">
        <f t="shared" si="177"/>
        <v>8.3837993018805318E-2</v>
      </c>
      <c r="O910" s="13">
        <f t="shared" si="178"/>
        <v>8.3837993018805318E-2</v>
      </c>
      <c r="Q910">
        <v>12.21932822258065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134.6732393935078</v>
      </c>
      <c r="G911" s="13">
        <f t="shared" si="172"/>
        <v>1.550837072166255</v>
      </c>
      <c r="H911" s="13">
        <f t="shared" si="173"/>
        <v>133.12240232134155</v>
      </c>
      <c r="I911" s="16">
        <f t="shared" si="180"/>
        <v>133.15817066068024</v>
      </c>
      <c r="J911" s="13">
        <f t="shared" si="174"/>
        <v>74.574675223760224</v>
      </c>
      <c r="K911" s="13">
        <f t="shared" si="175"/>
        <v>58.583495436920018</v>
      </c>
      <c r="L911" s="13">
        <f t="shared" si="176"/>
        <v>1.732833088875948</v>
      </c>
      <c r="M911" s="13">
        <f t="shared" si="181"/>
        <v>3.2484510061026692</v>
      </c>
      <c r="N911" s="13">
        <f t="shared" si="177"/>
        <v>0.17027266023841836</v>
      </c>
      <c r="O911" s="13">
        <f t="shared" si="178"/>
        <v>1.7211097324046734</v>
      </c>
      <c r="Q911">
        <v>13.76737386902694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44.64845052830492</v>
      </c>
      <c r="G912" s="13">
        <f t="shared" si="172"/>
        <v>0</v>
      </c>
      <c r="H912" s="13">
        <f t="shared" si="173"/>
        <v>44.64845052830492</v>
      </c>
      <c r="I912" s="16">
        <f t="shared" si="180"/>
        <v>101.49911287634899</v>
      </c>
      <c r="J912" s="13">
        <f t="shared" si="174"/>
        <v>71.012565251435475</v>
      </c>
      <c r="K912" s="13">
        <f t="shared" si="175"/>
        <v>30.486547624913513</v>
      </c>
      <c r="L912" s="13">
        <f t="shared" si="176"/>
        <v>0.58697919147130151</v>
      </c>
      <c r="M912" s="13">
        <f t="shared" si="181"/>
        <v>3.6651575373355523</v>
      </c>
      <c r="N912" s="13">
        <f t="shared" si="177"/>
        <v>0.19211498739017471</v>
      </c>
      <c r="O912" s="13">
        <f t="shared" si="178"/>
        <v>0.19211498739017471</v>
      </c>
      <c r="Q912">
        <v>15.195353511494989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6.4144467689640523</v>
      </c>
      <c r="G913" s="13">
        <f t="shared" si="172"/>
        <v>0</v>
      </c>
      <c r="H913" s="13">
        <f t="shared" si="173"/>
        <v>6.4144467689640523</v>
      </c>
      <c r="I913" s="16">
        <f t="shared" si="180"/>
        <v>36.314015202406267</v>
      </c>
      <c r="J913" s="13">
        <f t="shared" si="174"/>
        <v>34.30603754036872</v>
      </c>
      <c r="K913" s="13">
        <f t="shared" si="175"/>
        <v>2.0079776620375469</v>
      </c>
      <c r="L913" s="13">
        <f t="shared" si="176"/>
        <v>0</v>
      </c>
      <c r="M913" s="13">
        <f t="shared" si="181"/>
        <v>3.4730425499453776</v>
      </c>
      <c r="N913" s="13">
        <f t="shared" si="177"/>
        <v>0.18204497866504962</v>
      </c>
      <c r="O913" s="13">
        <f t="shared" si="178"/>
        <v>0.18204497866504962</v>
      </c>
      <c r="Q913">
        <v>15.929003269747961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5.490879499813123</v>
      </c>
      <c r="G914" s="13">
        <f t="shared" si="172"/>
        <v>0</v>
      </c>
      <c r="H914" s="13">
        <f t="shared" si="173"/>
        <v>5.490879499813123</v>
      </c>
      <c r="I914" s="16">
        <f t="shared" si="180"/>
        <v>7.4988571618506699</v>
      </c>
      <c r="J914" s="13">
        <f t="shared" si="174"/>
        <v>7.4905372230748455</v>
      </c>
      <c r="K914" s="13">
        <f t="shared" si="175"/>
        <v>8.3199387758243759E-3</v>
      </c>
      <c r="L914" s="13">
        <f t="shared" si="176"/>
        <v>0</v>
      </c>
      <c r="M914" s="13">
        <f t="shared" si="181"/>
        <v>3.2909975712803279</v>
      </c>
      <c r="N914" s="13">
        <f t="shared" si="177"/>
        <v>0.17250280525929057</v>
      </c>
      <c r="O914" s="13">
        <f t="shared" si="178"/>
        <v>0.17250280525929057</v>
      </c>
      <c r="Q914">
        <v>21.86022494613665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51.724442578650638</v>
      </c>
      <c r="G915" s="13">
        <f t="shared" si="172"/>
        <v>0</v>
      </c>
      <c r="H915" s="13">
        <f t="shared" si="173"/>
        <v>51.724442578650638</v>
      </c>
      <c r="I915" s="16">
        <f t="shared" si="180"/>
        <v>51.732762517426465</v>
      </c>
      <c r="J915" s="13">
        <f t="shared" si="174"/>
        <v>49.929834523450033</v>
      </c>
      <c r="K915" s="13">
        <f t="shared" si="175"/>
        <v>1.8029279939764322</v>
      </c>
      <c r="L915" s="13">
        <f t="shared" si="176"/>
        <v>0</v>
      </c>
      <c r="M915" s="13">
        <f t="shared" si="181"/>
        <v>3.1184947660210374</v>
      </c>
      <c r="N915" s="13">
        <f t="shared" si="177"/>
        <v>0.16346079985582018</v>
      </c>
      <c r="O915" s="13">
        <f t="shared" si="178"/>
        <v>0.16346079985582018</v>
      </c>
      <c r="Q915">
        <v>24.448587885083668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3.3658210761598948</v>
      </c>
      <c r="G916" s="13">
        <f t="shared" si="172"/>
        <v>0</v>
      </c>
      <c r="H916" s="13">
        <f t="shared" si="173"/>
        <v>3.3658210761598948</v>
      </c>
      <c r="I916" s="16">
        <f t="shared" si="180"/>
        <v>5.168749070136327</v>
      </c>
      <c r="J916" s="13">
        <f t="shared" si="174"/>
        <v>5.1670110382011387</v>
      </c>
      <c r="K916" s="13">
        <f t="shared" si="175"/>
        <v>1.7380319351882889E-3</v>
      </c>
      <c r="L916" s="13">
        <f t="shared" si="176"/>
        <v>0</v>
      </c>
      <c r="M916" s="13">
        <f t="shared" si="181"/>
        <v>2.9550339661652174</v>
      </c>
      <c r="N916" s="13">
        <f t="shared" si="177"/>
        <v>0.15489274536342915</v>
      </c>
      <c r="O916" s="13">
        <f t="shared" si="178"/>
        <v>0.15489274536342915</v>
      </c>
      <c r="Q916">
        <v>25.07191652855251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23.876034938474401</v>
      </c>
      <c r="G917" s="13">
        <f t="shared" si="172"/>
        <v>0</v>
      </c>
      <c r="H917" s="13">
        <f t="shared" si="173"/>
        <v>23.876034938474401</v>
      </c>
      <c r="I917" s="16">
        <f t="shared" si="180"/>
        <v>23.877772970409588</v>
      </c>
      <c r="J917" s="13">
        <f t="shared" si="174"/>
        <v>23.733577174677169</v>
      </c>
      <c r="K917" s="13">
        <f t="shared" si="175"/>
        <v>0.14419579573241847</v>
      </c>
      <c r="L917" s="13">
        <f t="shared" si="176"/>
        <v>0</v>
      </c>
      <c r="M917" s="13">
        <f t="shared" si="181"/>
        <v>2.8001412208017884</v>
      </c>
      <c r="N917" s="13">
        <f t="shared" si="177"/>
        <v>0.1467737989009103</v>
      </c>
      <c r="O917" s="13">
        <f t="shared" si="178"/>
        <v>0.1467737989009103</v>
      </c>
      <c r="Q917">
        <v>26.255113193548379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2.953639552800813</v>
      </c>
      <c r="G918" s="13">
        <f t="shared" si="172"/>
        <v>0</v>
      </c>
      <c r="H918" s="13">
        <f t="shared" si="173"/>
        <v>2.953639552800813</v>
      </c>
      <c r="I918" s="16">
        <f t="shared" si="180"/>
        <v>3.0978353485332315</v>
      </c>
      <c r="J918" s="13">
        <f t="shared" si="174"/>
        <v>3.0974837556369406</v>
      </c>
      <c r="K918" s="13">
        <f t="shared" si="175"/>
        <v>3.5159289629094204E-4</v>
      </c>
      <c r="L918" s="13">
        <f t="shared" si="176"/>
        <v>0</v>
      </c>
      <c r="M918" s="13">
        <f t="shared" si="181"/>
        <v>2.653367421900878</v>
      </c>
      <c r="N918" s="13">
        <f t="shared" si="177"/>
        <v>0.13908041976568356</v>
      </c>
      <c r="O918" s="13">
        <f t="shared" si="178"/>
        <v>0.13908041976568356</v>
      </c>
      <c r="Q918">
        <v>25.522444065843779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57.219124068187902</v>
      </c>
      <c r="G919" s="13">
        <f t="shared" si="172"/>
        <v>1.7547656598570426E-3</v>
      </c>
      <c r="H919" s="13">
        <f t="shared" si="173"/>
        <v>57.217369302528049</v>
      </c>
      <c r="I919" s="16">
        <f t="shared" si="180"/>
        <v>57.217720895424343</v>
      </c>
      <c r="J919" s="13">
        <f t="shared" si="174"/>
        <v>52.619070971703643</v>
      </c>
      <c r="K919" s="13">
        <f t="shared" si="175"/>
        <v>4.5986499237206999</v>
      </c>
      <c r="L919" s="13">
        <f t="shared" si="176"/>
        <v>0</v>
      </c>
      <c r="M919" s="13">
        <f t="shared" si="181"/>
        <v>2.5142870021351946</v>
      </c>
      <c r="N919" s="13">
        <f t="shared" si="177"/>
        <v>0.13179030117805837</v>
      </c>
      <c r="O919" s="13">
        <f t="shared" si="178"/>
        <v>0.13354506683791542</v>
      </c>
      <c r="Q919">
        <v>19.434194246428788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6.4912197058474438E-2</v>
      </c>
      <c r="G920" s="13">
        <f t="shared" si="172"/>
        <v>0</v>
      </c>
      <c r="H920" s="13">
        <f t="shared" si="173"/>
        <v>6.4912197058474438E-2</v>
      </c>
      <c r="I920" s="16">
        <f t="shared" si="180"/>
        <v>4.663562120779174</v>
      </c>
      <c r="J920" s="13">
        <f t="shared" si="174"/>
        <v>4.6580248289165205</v>
      </c>
      <c r="K920" s="13">
        <f t="shared" si="175"/>
        <v>5.5372918626535039E-3</v>
      </c>
      <c r="L920" s="13">
        <f t="shared" si="176"/>
        <v>0</v>
      </c>
      <c r="M920" s="13">
        <f t="shared" si="181"/>
        <v>2.3824967009571361</v>
      </c>
      <c r="N920" s="13">
        <f t="shared" si="177"/>
        <v>0.12488230560322802</v>
      </c>
      <c r="O920" s="13">
        <f t="shared" si="178"/>
        <v>0.12488230560322802</v>
      </c>
      <c r="Q920">
        <v>14.639193072991869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19.031167515130139</v>
      </c>
      <c r="G921" s="13">
        <f t="shared" si="172"/>
        <v>0</v>
      </c>
      <c r="H921" s="13">
        <f t="shared" si="173"/>
        <v>19.031167515130139</v>
      </c>
      <c r="I921" s="16">
        <f t="shared" si="180"/>
        <v>19.036704806992795</v>
      </c>
      <c r="J921" s="13">
        <f t="shared" si="174"/>
        <v>18.532514576089433</v>
      </c>
      <c r="K921" s="13">
        <f t="shared" si="175"/>
        <v>0.50419023090336168</v>
      </c>
      <c r="L921" s="13">
        <f t="shared" si="176"/>
        <v>0</v>
      </c>
      <c r="M921" s="13">
        <f t="shared" si="181"/>
        <v>2.2576143953539081</v>
      </c>
      <c r="N921" s="13">
        <f t="shared" si="177"/>
        <v>0.11833640346346316</v>
      </c>
      <c r="O921" s="13">
        <f t="shared" si="178"/>
        <v>0.11833640346346316</v>
      </c>
      <c r="Q921">
        <v>12.23805322258065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8.3420207695811417</v>
      </c>
      <c r="G922" s="13">
        <f t="shared" si="172"/>
        <v>0</v>
      </c>
      <c r="H922" s="13">
        <f t="shared" si="173"/>
        <v>8.3420207695811417</v>
      </c>
      <c r="I922" s="16">
        <f t="shared" si="180"/>
        <v>8.8462110004845034</v>
      </c>
      <c r="J922" s="13">
        <f t="shared" si="174"/>
        <v>8.7908396340357875</v>
      </c>
      <c r="K922" s="13">
        <f t="shared" si="175"/>
        <v>5.5371366448715875E-2</v>
      </c>
      <c r="L922" s="13">
        <f t="shared" si="176"/>
        <v>0</v>
      </c>
      <c r="M922" s="13">
        <f t="shared" si="181"/>
        <v>2.1392779918904448</v>
      </c>
      <c r="N922" s="13">
        <f t="shared" si="177"/>
        <v>0.1121336150628017</v>
      </c>
      <c r="O922" s="13">
        <f t="shared" si="178"/>
        <v>0.1121336150628017</v>
      </c>
      <c r="Q922">
        <v>11.80126644388424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28.292771096338601</v>
      </c>
      <c r="G923" s="13">
        <f t="shared" si="172"/>
        <v>0</v>
      </c>
      <c r="H923" s="13">
        <f t="shared" si="173"/>
        <v>28.292771096338601</v>
      </c>
      <c r="I923" s="16">
        <f t="shared" si="180"/>
        <v>28.348142462787315</v>
      </c>
      <c r="J923" s="13">
        <f t="shared" si="174"/>
        <v>27.104810887154851</v>
      </c>
      <c r="K923" s="13">
        <f t="shared" si="175"/>
        <v>1.2433315756324639</v>
      </c>
      <c r="L923" s="13">
        <f t="shared" si="176"/>
        <v>0</v>
      </c>
      <c r="M923" s="13">
        <f t="shared" si="181"/>
        <v>2.0271443768276431</v>
      </c>
      <c r="N923" s="13">
        <f t="shared" si="177"/>
        <v>0.10625595555584759</v>
      </c>
      <c r="O923" s="13">
        <f t="shared" si="178"/>
        <v>0.10625595555584759</v>
      </c>
      <c r="Q923">
        <v>14.16719304930306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71.845111701114121</v>
      </c>
      <c r="G924" s="13">
        <f t="shared" si="172"/>
        <v>0.29427451831838142</v>
      </c>
      <c r="H924" s="13">
        <f t="shared" si="173"/>
        <v>71.550837182795746</v>
      </c>
      <c r="I924" s="16">
        <f t="shared" si="180"/>
        <v>72.794168758428214</v>
      </c>
      <c r="J924" s="13">
        <f t="shared" si="174"/>
        <v>55.442112326306841</v>
      </c>
      <c r="K924" s="13">
        <f t="shared" si="175"/>
        <v>17.352056432121373</v>
      </c>
      <c r="L924" s="13">
        <f t="shared" si="176"/>
        <v>5.1326421484073154E-2</v>
      </c>
      <c r="M924" s="13">
        <f t="shared" si="181"/>
        <v>1.9722148427558686</v>
      </c>
      <c r="N924" s="13">
        <f t="shared" si="177"/>
        <v>0.10337673777651615</v>
      </c>
      <c r="O924" s="13">
        <f t="shared" si="178"/>
        <v>0.3976512560948976</v>
      </c>
      <c r="Q924">
        <v>13.028489346918811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37.11356024536169</v>
      </c>
      <c r="G925" s="13">
        <f t="shared" si="172"/>
        <v>0</v>
      </c>
      <c r="H925" s="13">
        <f t="shared" si="173"/>
        <v>37.11356024536169</v>
      </c>
      <c r="I925" s="16">
        <f t="shared" si="180"/>
        <v>54.414290255998992</v>
      </c>
      <c r="J925" s="13">
        <f t="shared" si="174"/>
        <v>47.447754712813115</v>
      </c>
      <c r="K925" s="13">
        <f t="shared" si="175"/>
        <v>6.9665355431858771</v>
      </c>
      <c r="L925" s="13">
        <f t="shared" si="176"/>
        <v>0</v>
      </c>
      <c r="M925" s="13">
        <f t="shared" si="181"/>
        <v>1.8688381049793523</v>
      </c>
      <c r="N925" s="13">
        <f t="shared" si="177"/>
        <v>9.7958083742667845E-2</v>
      </c>
      <c r="O925" s="13">
        <f t="shared" si="178"/>
        <v>9.7958083742667845E-2</v>
      </c>
      <c r="Q925">
        <v>14.834272329053981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111.8586938116035</v>
      </c>
      <c r="G926" s="13">
        <f t="shared" si="172"/>
        <v>1.094546160528169</v>
      </c>
      <c r="H926" s="13">
        <f t="shared" si="173"/>
        <v>110.76414765107533</v>
      </c>
      <c r="I926" s="16">
        <f t="shared" si="180"/>
        <v>117.73068319426122</v>
      </c>
      <c r="J926" s="13">
        <f t="shared" si="174"/>
        <v>88.316717172314611</v>
      </c>
      <c r="K926" s="13">
        <f t="shared" si="175"/>
        <v>29.413966021946607</v>
      </c>
      <c r="L926" s="13">
        <f t="shared" si="176"/>
        <v>0.54323700928598373</v>
      </c>
      <c r="M926" s="13">
        <f t="shared" si="181"/>
        <v>2.3141170305226684</v>
      </c>
      <c r="N926" s="13">
        <f t="shared" si="177"/>
        <v>0.12129807780689378</v>
      </c>
      <c r="O926" s="13">
        <f t="shared" si="178"/>
        <v>1.2158442383350627</v>
      </c>
      <c r="Q926">
        <v>19.391526875202711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2.4387533501486778</v>
      </c>
      <c r="G927" s="13">
        <f t="shared" si="172"/>
        <v>0</v>
      </c>
      <c r="H927" s="13">
        <f t="shared" si="173"/>
        <v>2.4387533501486778</v>
      </c>
      <c r="I927" s="16">
        <f t="shared" si="180"/>
        <v>31.309482362809298</v>
      </c>
      <c r="J927" s="13">
        <f t="shared" si="174"/>
        <v>30.721701976133524</v>
      </c>
      <c r="K927" s="13">
        <f t="shared" si="175"/>
        <v>0.58778038667577448</v>
      </c>
      <c r="L927" s="13">
        <f t="shared" si="176"/>
        <v>0</v>
      </c>
      <c r="M927" s="13">
        <f t="shared" si="181"/>
        <v>2.1928189527157746</v>
      </c>
      <c r="N927" s="13">
        <f t="shared" si="177"/>
        <v>0.11494004859506773</v>
      </c>
      <c r="O927" s="13">
        <f t="shared" si="178"/>
        <v>0.11494004859506773</v>
      </c>
      <c r="Q927">
        <v>21.881501919257509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6.7150951431005854</v>
      </c>
      <c r="G928" s="13">
        <f t="shared" si="172"/>
        <v>0</v>
      </c>
      <c r="H928" s="13">
        <f t="shared" si="173"/>
        <v>6.7150951431005854</v>
      </c>
      <c r="I928" s="16">
        <f t="shared" si="180"/>
        <v>7.3028755297763599</v>
      </c>
      <c r="J928" s="13">
        <f t="shared" si="174"/>
        <v>7.2983214482044065</v>
      </c>
      <c r="K928" s="13">
        <f t="shared" si="175"/>
        <v>4.5540815719533612E-3</v>
      </c>
      <c r="L928" s="13">
        <f t="shared" si="176"/>
        <v>0</v>
      </c>
      <c r="M928" s="13">
        <f t="shared" si="181"/>
        <v>2.0778789041207069</v>
      </c>
      <c r="N928" s="13">
        <f t="shared" si="177"/>
        <v>0.10891528546782706</v>
      </c>
      <c r="O928" s="13">
        <f t="shared" si="178"/>
        <v>0.10891528546782706</v>
      </c>
      <c r="Q928">
        <v>25.59905055797541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15.712844249621259</v>
      </c>
      <c r="G929" s="13">
        <f t="shared" si="172"/>
        <v>0</v>
      </c>
      <c r="H929" s="13">
        <f t="shared" si="173"/>
        <v>15.712844249621259</v>
      </c>
      <c r="I929" s="16">
        <f t="shared" si="180"/>
        <v>15.717398331193213</v>
      </c>
      <c r="J929" s="13">
        <f t="shared" si="174"/>
        <v>15.669730514413997</v>
      </c>
      <c r="K929" s="13">
        <f t="shared" si="175"/>
        <v>4.7667816779215499E-2</v>
      </c>
      <c r="L929" s="13">
        <f t="shared" si="176"/>
        <v>0</v>
      </c>
      <c r="M929" s="13">
        <f t="shared" si="181"/>
        <v>1.9689636186528798</v>
      </c>
      <c r="N929" s="13">
        <f t="shared" si="177"/>
        <v>0.10320631976005011</v>
      </c>
      <c r="O929" s="13">
        <f t="shared" si="178"/>
        <v>0.10320631976005011</v>
      </c>
      <c r="Q929">
        <v>25.221900193548379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3.248875945142486</v>
      </c>
      <c r="G930" s="13">
        <f t="shared" si="172"/>
        <v>0</v>
      </c>
      <c r="H930" s="13">
        <f t="shared" si="173"/>
        <v>3.248875945142486</v>
      </c>
      <c r="I930" s="16">
        <f t="shared" si="180"/>
        <v>3.2965437619217015</v>
      </c>
      <c r="J930" s="13">
        <f t="shared" si="174"/>
        <v>3.2959739796479366</v>
      </c>
      <c r="K930" s="13">
        <f t="shared" si="175"/>
        <v>5.697822737649183E-4</v>
      </c>
      <c r="L930" s="13">
        <f t="shared" si="176"/>
        <v>0</v>
      </c>
      <c r="M930" s="13">
        <f t="shared" si="181"/>
        <v>1.8657572988928297</v>
      </c>
      <c r="N930" s="13">
        <f t="shared" si="177"/>
        <v>9.7796598454127123E-2</v>
      </c>
      <c r="O930" s="13">
        <f t="shared" si="178"/>
        <v>9.7796598454127123E-2</v>
      </c>
      <c r="Q930">
        <v>23.400002682668969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43.608903062970157</v>
      </c>
      <c r="G931" s="13">
        <f t="shared" si="172"/>
        <v>0</v>
      </c>
      <c r="H931" s="13">
        <f t="shared" si="173"/>
        <v>43.608903062970157</v>
      </c>
      <c r="I931" s="16">
        <f t="shared" si="180"/>
        <v>43.609472845243921</v>
      </c>
      <c r="J931" s="13">
        <f t="shared" si="174"/>
        <v>41.758383524102896</v>
      </c>
      <c r="K931" s="13">
        <f t="shared" si="175"/>
        <v>1.8510893211410249</v>
      </c>
      <c r="L931" s="13">
        <f t="shared" si="176"/>
        <v>0</v>
      </c>
      <c r="M931" s="13">
        <f t="shared" si="181"/>
        <v>1.7679607004387026</v>
      </c>
      <c r="N931" s="13">
        <f t="shared" si="177"/>
        <v>9.2670436184858054E-2</v>
      </c>
      <c r="O931" s="13">
        <f t="shared" si="178"/>
        <v>9.2670436184858054E-2</v>
      </c>
      <c r="Q931">
        <v>20.53882971072148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100.3118163600266</v>
      </c>
      <c r="G932" s="13">
        <f t="shared" si="172"/>
        <v>0.86360861149663093</v>
      </c>
      <c r="H932" s="13">
        <f t="shared" si="173"/>
        <v>99.448207748529967</v>
      </c>
      <c r="I932" s="16">
        <f t="shared" si="180"/>
        <v>101.29929706967098</v>
      </c>
      <c r="J932" s="13">
        <f t="shared" si="174"/>
        <v>74.118722370937178</v>
      </c>
      <c r="K932" s="13">
        <f t="shared" si="175"/>
        <v>27.180574698733807</v>
      </c>
      <c r="L932" s="13">
        <f t="shared" si="176"/>
        <v>0.45215451273667795</v>
      </c>
      <c r="M932" s="13">
        <f t="shared" si="181"/>
        <v>2.1274447769905223</v>
      </c>
      <c r="N932" s="13">
        <f t="shared" si="177"/>
        <v>0.11151335852317791</v>
      </c>
      <c r="O932" s="13">
        <f t="shared" si="178"/>
        <v>0.97512197001980883</v>
      </c>
      <c r="Q932">
        <v>16.479358854602591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57.128775174962151</v>
      </c>
      <c r="G933" s="13">
        <f t="shared" si="172"/>
        <v>0</v>
      </c>
      <c r="H933" s="13">
        <f t="shared" si="173"/>
        <v>57.128775174962151</v>
      </c>
      <c r="I933" s="16">
        <f t="shared" si="180"/>
        <v>83.857195360959281</v>
      </c>
      <c r="J933" s="13">
        <f t="shared" si="174"/>
        <v>58.214852645871346</v>
      </c>
      <c r="K933" s="13">
        <f t="shared" si="175"/>
        <v>25.642342715087935</v>
      </c>
      <c r="L933" s="13">
        <f t="shared" si="176"/>
        <v>0.38942210758838974</v>
      </c>
      <c r="M933" s="13">
        <f t="shared" si="181"/>
        <v>2.4053535260557344</v>
      </c>
      <c r="N933" s="13">
        <f t="shared" si="177"/>
        <v>0.12608038198080956</v>
      </c>
      <c r="O933" s="13">
        <f t="shared" si="178"/>
        <v>0.12608038198080956</v>
      </c>
      <c r="Q933">
        <v>12.20515952150102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61.585457801387797</v>
      </c>
      <c r="G934" s="13">
        <f t="shared" si="172"/>
        <v>8.9081440323854941E-2</v>
      </c>
      <c r="H934" s="13">
        <f t="shared" si="173"/>
        <v>61.496376361063945</v>
      </c>
      <c r="I934" s="16">
        <f t="shared" si="180"/>
        <v>86.749296968563499</v>
      </c>
      <c r="J934" s="13">
        <f t="shared" si="174"/>
        <v>62.13093218914203</v>
      </c>
      <c r="K934" s="13">
        <f t="shared" si="175"/>
        <v>24.618364779421469</v>
      </c>
      <c r="L934" s="13">
        <f t="shared" si="176"/>
        <v>0.34766208737941912</v>
      </c>
      <c r="M934" s="13">
        <f t="shared" si="181"/>
        <v>2.6269352314543437</v>
      </c>
      <c r="N934" s="13">
        <f t="shared" si="177"/>
        <v>0.1376949349993119</v>
      </c>
      <c r="O934" s="13">
        <f t="shared" si="178"/>
        <v>0.22677637532316686</v>
      </c>
      <c r="Q934">
        <v>13.607251222580651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18.508744573265179</v>
      </c>
      <c r="G935" s="13">
        <f t="shared" si="172"/>
        <v>0</v>
      </c>
      <c r="H935" s="13">
        <f t="shared" si="173"/>
        <v>18.508744573265179</v>
      </c>
      <c r="I935" s="16">
        <f t="shared" si="180"/>
        <v>42.779447265307226</v>
      </c>
      <c r="J935" s="13">
        <f t="shared" si="174"/>
        <v>39.196124077030369</v>
      </c>
      <c r="K935" s="13">
        <f t="shared" si="175"/>
        <v>3.5833231882768573</v>
      </c>
      <c r="L935" s="13">
        <f t="shared" si="176"/>
        <v>0</v>
      </c>
      <c r="M935" s="13">
        <f t="shared" si="181"/>
        <v>2.4892402964550318</v>
      </c>
      <c r="N935" s="13">
        <f t="shared" si="177"/>
        <v>0.13047743877121951</v>
      </c>
      <c r="O935" s="13">
        <f t="shared" si="178"/>
        <v>0.13047743877121951</v>
      </c>
      <c r="Q935">
        <v>14.969256392680171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2.2356156746579132</v>
      </c>
      <c r="G936" s="13">
        <f t="shared" si="172"/>
        <v>0</v>
      </c>
      <c r="H936" s="13">
        <f t="shared" si="173"/>
        <v>2.2356156746579132</v>
      </c>
      <c r="I936" s="16">
        <f t="shared" si="180"/>
        <v>5.81893886293477</v>
      </c>
      <c r="J936" s="13">
        <f t="shared" si="174"/>
        <v>5.8099154428410689</v>
      </c>
      <c r="K936" s="13">
        <f t="shared" si="175"/>
        <v>9.0234200937011622E-3</v>
      </c>
      <c r="L936" s="13">
        <f t="shared" si="176"/>
        <v>0</v>
      </c>
      <c r="M936" s="13">
        <f t="shared" si="181"/>
        <v>2.3587628576838124</v>
      </c>
      <c r="N936" s="13">
        <f t="shared" si="177"/>
        <v>0.12363825894091467</v>
      </c>
      <c r="O936" s="13">
        <f t="shared" si="178"/>
        <v>0.12363825894091467</v>
      </c>
      <c r="Q936">
        <v>15.89475097951571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79.95941300324769</v>
      </c>
      <c r="G937" s="13">
        <f t="shared" si="172"/>
        <v>0.45656054436105281</v>
      </c>
      <c r="H937" s="13">
        <f t="shared" si="173"/>
        <v>79.502852458886636</v>
      </c>
      <c r="I937" s="16">
        <f t="shared" si="180"/>
        <v>79.511875878980334</v>
      </c>
      <c r="J937" s="13">
        <f t="shared" si="174"/>
        <v>59.360770581071428</v>
      </c>
      <c r="K937" s="13">
        <f t="shared" si="175"/>
        <v>20.151105297908906</v>
      </c>
      <c r="L937" s="13">
        <f t="shared" si="176"/>
        <v>0.16547764792149219</v>
      </c>
      <c r="M937" s="13">
        <f t="shared" si="181"/>
        <v>2.4006022466643899</v>
      </c>
      <c r="N937" s="13">
        <f t="shared" si="177"/>
        <v>0.12583133621100101</v>
      </c>
      <c r="O937" s="13">
        <f t="shared" si="178"/>
        <v>0.58239188057205382</v>
      </c>
      <c r="Q937">
        <v>13.63893777227395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2.2863040001409232</v>
      </c>
      <c r="G938" s="13">
        <f t="shared" si="172"/>
        <v>0</v>
      </c>
      <c r="H938" s="13">
        <f t="shared" si="173"/>
        <v>2.2863040001409232</v>
      </c>
      <c r="I938" s="16">
        <f t="shared" si="180"/>
        <v>22.271931650128337</v>
      </c>
      <c r="J938" s="13">
        <f t="shared" si="174"/>
        <v>21.991586863361444</v>
      </c>
      <c r="K938" s="13">
        <f t="shared" si="175"/>
        <v>0.2803447867668929</v>
      </c>
      <c r="L938" s="13">
        <f t="shared" si="176"/>
        <v>0</v>
      </c>
      <c r="M938" s="13">
        <f t="shared" si="181"/>
        <v>2.2747709104533889</v>
      </c>
      <c r="N938" s="13">
        <f t="shared" si="177"/>
        <v>0.11923568914175142</v>
      </c>
      <c r="O938" s="13">
        <f t="shared" si="178"/>
        <v>0.11923568914175142</v>
      </c>
      <c r="Q938">
        <v>19.95953302774431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15.15234461811167</v>
      </c>
      <c r="G939" s="13">
        <f t="shared" si="172"/>
        <v>0</v>
      </c>
      <c r="H939" s="13">
        <f t="shared" si="173"/>
        <v>15.15234461811167</v>
      </c>
      <c r="I939" s="16">
        <f t="shared" si="180"/>
        <v>15.432689404878563</v>
      </c>
      <c r="J939" s="13">
        <f t="shared" si="174"/>
        <v>15.325969347381484</v>
      </c>
      <c r="K939" s="13">
        <f t="shared" si="175"/>
        <v>0.10672005749707836</v>
      </c>
      <c r="L939" s="13">
        <f t="shared" si="176"/>
        <v>0</v>
      </c>
      <c r="M939" s="13">
        <f t="shared" si="181"/>
        <v>2.1555352213116374</v>
      </c>
      <c r="N939" s="13">
        <f t="shared" si="177"/>
        <v>0.1129857632701942</v>
      </c>
      <c r="O939" s="13">
        <f t="shared" si="178"/>
        <v>0.1129857632701942</v>
      </c>
      <c r="Q939">
        <v>19.069322486359422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6.7758505893812551</v>
      </c>
      <c r="G940" s="13">
        <f t="shared" si="172"/>
        <v>0</v>
      </c>
      <c r="H940" s="13">
        <f t="shared" si="173"/>
        <v>6.7758505893812551</v>
      </c>
      <c r="I940" s="16">
        <f t="shared" si="180"/>
        <v>6.8825706468783334</v>
      </c>
      <c r="J940" s="13">
        <f t="shared" si="174"/>
        <v>6.8784308073440661</v>
      </c>
      <c r="K940" s="13">
        <f t="shared" si="175"/>
        <v>4.1398395342673311E-3</v>
      </c>
      <c r="L940" s="13">
        <f t="shared" si="176"/>
        <v>0</v>
      </c>
      <c r="M940" s="13">
        <f t="shared" si="181"/>
        <v>2.0425494580414432</v>
      </c>
      <c r="N940" s="13">
        <f t="shared" si="177"/>
        <v>0.10706343707689711</v>
      </c>
      <c r="O940" s="13">
        <f t="shared" si="178"/>
        <v>0.10706343707689711</v>
      </c>
      <c r="Q940">
        <v>25.005682098304032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33.75506892988701</v>
      </c>
      <c r="G941" s="13">
        <f t="shared" si="172"/>
        <v>0</v>
      </c>
      <c r="H941" s="13">
        <f t="shared" si="173"/>
        <v>33.75506892988701</v>
      </c>
      <c r="I941" s="16">
        <f t="shared" si="180"/>
        <v>33.759208769421278</v>
      </c>
      <c r="J941" s="13">
        <f t="shared" si="174"/>
        <v>33.326308121687958</v>
      </c>
      <c r="K941" s="13">
        <f t="shared" si="175"/>
        <v>0.43290064773331949</v>
      </c>
      <c r="L941" s="13">
        <f t="shared" si="176"/>
        <v>0</v>
      </c>
      <c r="M941" s="13">
        <f t="shared" si="181"/>
        <v>1.9354860209645461</v>
      </c>
      <c r="N941" s="13">
        <f t="shared" si="177"/>
        <v>0.10145153891032349</v>
      </c>
      <c r="O941" s="13">
        <f t="shared" si="178"/>
        <v>0.10145153891032349</v>
      </c>
      <c r="Q941">
        <v>25.74358119354838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6.7287042288791419</v>
      </c>
      <c r="G942" s="13">
        <f t="shared" si="172"/>
        <v>0</v>
      </c>
      <c r="H942" s="13">
        <f t="shared" si="173"/>
        <v>6.7287042288791419</v>
      </c>
      <c r="I942" s="16">
        <f t="shared" si="180"/>
        <v>7.1616048766124614</v>
      </c>
      <c r="J942" s="13">
        <f t="shared" si="174"/>
        <v>7.1557940143680909</v>
      </c>
      <c r="K942" s="13">
        <f t="shared" si="175"/>
        <v>5.8108622443704405E-3</v>
      </c>
      <c r="L942" s="13">
        <f t="shared" si="176"/>
        <v>0</v>
      </c>
      <c r="M942" s="13">
        <f t="shared" si="181"/>
        <v>1.8340344820542227</v>
      </c>
      <c r="N942" s="13">
        <f t="shared" si="177"/>
        <v>9.6133797198015153E-2</v>
      </c>
      <c r="O942" s="13">
        <f t="shared" si="178"/>
        <v>9.6133797198015153E-2</v>
      </c>
      <c r="Q942">
        <v>23.431264878621072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4.6918067755718491</v>
      </c>
      <c r="G943" s="13">
        <f t="shared" si="172"/>
        <v>0</v>
      </c>
      <c r="H943" s="13">
        <f t="shared" si="173"/>
        <v>4.6918067755718491</v>
      </c>
      <c r="I943" s="16">
        <f t="shared" si="180"/>
        <v>4.6976176378162195</v>
      </c>
      <c r="J943" s="13">
        <f t="shared" si="174"/>
        <v>4.6953176962360805</v>
      </c>
      <c r="K943" s="13">
        <f t="shared" si="175"/>
        <v>2.2999415801390199E-3</v>
      </c>
      <c r="L943" s="13">
        <f t="shared" si="176"/>
        <v>0</v>
      </c>
      <c r="M943" s="13">
        <f t="shared" si="181"/>
        <v>1.7379006848562075</v>
      </c>
      <c r="N943" s="13">
        <f t="shared" si="177"/>
        <v>9.1094793267534044E-2</v>
      </c>
      <c r="O943" s="13">
        <f t="shared" si="178"/>
        <v>9.1094793267534044E-2</v>
      </c>
      <c r="Q943">
        <v>21.037159180527361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26.325405424081769</v>
      </c>
      <c r="G944" s="13">
        <f t="shared" si="172"/>
        <v>0</v>
      </c>
      <c r="H944" s="13">
        <f t="shared" si="173"/>
        <v>26.325405424081769</v>
      </c>
      <c r="I944" s="16">
        <f t="shared" si="180"/>
        <v>26.327705365661906</v>
      </c>
      <c r="J944" s="13">
        <f t="shared" si="174"/>
        <v>25.680473396827093</v>
      </c>
      <c r="K944" s="13">
        <f t="shared" si="175"/>
        <v>0.64723196883481293</v>
      </c>
      <c r="L944" s="13">
        <f t="shared" si="176"/>
        <v>0</v>
      </c>
      <c r="M944" s="13">
        <f t="shared" si="181"/>
        <v>1.6468058915886734</v>
      </c>
      <c r="N944" s="13">
        <f t="shared" si="177"/>
        <v>8.6319916640368574E-2</v>
      </c>
      <c r="O944" s="13">
        <f t="shared" si="178"/>
        <v>8.6319916640368574E-2</v>
      </c>
      <c r="Q944">
        <v>17.463208843460471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57.287429420914712</v>
      </c>
      <c r="G945" s="13">
        <f t="shared" si="172"/>
        <v>3.1208727143932436E-3</v>
      </c>
      <c r="H945" s="13">
        <f t="shared" si="173"/>
        <v>57.284308548200322</v>
      </c>
      <c r="I945" s="16">
        <f t="shared" si="180"/>
        <v>57.931540517035131</v>
      </c>
      <c r="J945" s="13">
        <f t="shared" si="174"/>
        <v>47.766523293367349</v>
      </c>
      <c r="K945" s="13">
        <f t="shared" si="175"/>
        <v>10.165017223667782</v>
      </c>
      <c r="L945" s="13">
        <f t="shared" si="176"/>
        <v>0</v>
      </c>
      <c r="M945" s="13">
        <f t="shared" si="181"/>
        <v>1.5604859749483049</v>
      </c>
      <c r="N945" s="13">
        <f t="shared" si="177"/>
        <v>8.1795322669179854E-2</v>
      </c>
      <c r="O945" s="13">
        <f t="shared" si="178"/>
        <v>8.4916195383573104E-2</v>
      </c>
      <c r="Q945">
        <v>12.833310148109881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7.7262240287716981</v>
      </c>
      <c r="G946" s="13">
        <f t="shared" si="172"/>
        <v>0</v>
      </c>
      <c r="H946" s="13">
        <f t="shared" si="173"/>
        <v>7.7262240287716981</v>
      </c>
      <c r="I946" s="16">
        <f t="shared" si="180"/>
        <v>17.891241252439478</v>
      </c>
      <c r="J946" s="13">
        <f t="shared" si="174"/>
        <v>17.565405946195703</v>
      </c>
      <c r="K946" s="13">
        <f t="shared" si="175"/>
        <v>0.32583530624377488</v>
      </c>
      <c r="L946" s="13">
        <f t="shared" si="176"/>
        <v>0</v>
      </c>
      <c r="M946" s="13">
        <f t="shared" si="181"/>
        <v>1.478690652279125</v>
      </c>
      <c r="N946" s="13">
        <f t="shared" si="177"/>
        <v>7.7507892395558275E-2</v>
      </c>
      <c r="O946" s="13">
        <f t="shared" si="178"/>
        <v>7.7507892395558275E-2</v>
      </c>
      <c r="Q946">
        <v>14.155066784690151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73.423222743104162</v>
      </c>
      <c r="G947" s="13">
        <f t="shared" si="172"/>
        <v>0.32583673915818223</v>
      </c>
      <c r="H947" s="13">
        <f t="shared" si="173"/>
        <v>73.097386003945985</v>
      </c>
      <c r="I947" s="16">
        <f t="shared" si="180"/>
        <v>73.42322131018976</v>
      </c>
      <c r="J947" s="13">
        <f t="shared" si="174"/>
        <v>56.809785620929539</v>
      </c>
      <c r="K947" s="13">
        <f t="shared" si="175"/>
        <v>16.613435689260221</v>
      </c>
      <c r="L947" s="13">
        <f t="shared" si="176"/>
        <v>2.1203880680915197E-2</v>
      </c>
      <c r="M947" s="13">
        <f t="shared" si="181"/>
        <v>1.4223866405644818</v>
      </c>
      <c r="N947" s="13">
        <f t="shared" si="177"/>
        <v>7.4556629212355938E-2</v>
      </c>
      <c r="O947" s="13">
        <f t="shared" si="178"/>
        <v>0.40039336837053818</v>
      </c>
      <c r="Q947">
        <v>13.71219022258065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101.56623391094379</v>
      </c>
      <c r="G948" s="13">
        <f t="shared" si="172"/>
        <v>0.88869696251497488</v>
      </c>
      <c r="H948" s="13">
        <f t="shared" si="173"/>
        <v>100.67753694842882</v>
      </c>
      <c r="I948" s="16">
        <f t="shared" si="180"/>
        <v>117.26976875700812</v>
      </c>
      <c r="J948" s="13">
        <f t="shared" si="174"/>
        <v>67.17482685988297</v>
      </c>
      <c r="K948" s="13">
        <f t="shared" si="175"/>
        <v>50.094941897125153</v>
      </c>
      <c r="L948" s="13">
        <f t="shared" si="176"/>
        <v>1.3866516380656388</v>
      </c>
      <c r="M948" s="13">
        <f t="shared" si="181"/>
        <v>2.7344816494177651</v>
      </c>
      <c r="N948" s="13">
        <f t="shared" si="177"/>
        <v>0.1433321493674346</v>
      </c>
      <c r="O948" s="13">
        <f t="shared" si="178"/>
        <v>1.0320291118824094</v>
      </c>
      <c r="Q948">
        <v>12.398673835487751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31.79490636676633</v>
      </c>
      <c r="G949" s="13">
        <f t="shared" si="172"/>
        <v>0</v>
      </c>
      <c r="H949" s="13">
        <f t="shared" si="173"/>
        <v>31.79490636676633</v>
      </c>
      <c r="I949" s="16">
        <f t="shared" si="180"/>
        <v>80.503196625825836</v>
      </c>
      <c r="J949" s="13">
        <f t="shared" si="174"/>
        <v>62.624990447559874</v>
      </c>
      <c r="K949" s="13">
        <f t="shared" si="175"/>
        <v>17.878206178265962</v>
      </c>
      <c r="L949" s="13">
        <f t="shared" si="176"/>
        <v>7.2783938552194477E-2</v>
      </c>
      <c r="M949" s="13">
        <f t="shared" si="181"/>
        <v>2.6639334386025251</v>
      </c>
      <c r="N949" s="13">
        <f t="shared" si="177"/>
        <v>0.13963425412197616</v>
      </c>
      <c r="O949" s="13">
        <f t="shared" si="178"/>
        <v>0.13963425412197616</v>
      </c>
      <c r="Q949">
        <v>15.235049657961349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0.46666666699999998</v>
      </c>
      <c r="G950" s="13">
        <f t="shared" si="172"/>
        <v>0</v>
      </c>
      <c r="H950" s="13">
        <f t="shared" si="173"/>
        <v>0.46666666699999998</v>
      </c>
      <c r="I950" s="16">
        <f t="shared" si="180"/>
        <v>18.272088906713766</v>
      </c>
      <c r="J950" s="13">
        <f t="shared" si="174"/>
        <v>18.125931094625042</v>
      </c>
      <c r="K950" s="13">
        <f t="shared" si="175"/>
        <v>0.14615781208872392</v>
      </c>
      <c r="L950" s="13">
        <f t="shared" si="176"/>
        <v>0</v>
      </c>
      <c r="M950" s="13">
        <f t="shared" si="181"/>
        <v>2.5242991844805491</v>
      </c>
      <c r="N950" s="13">
        <f t="shared" si="177"/>
        <v>0.13231510543692909</v>
      </c>
      <c r="O950" s="13">
        <f t="shared" si="178"/>
        <v>0.13231510543692909</v>
      </c>
      <c r="Q950">
        <v>20.414454946967741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36.868964902888159</v>
      </c>
      <c r="G951" s="13">
        <f t="shared" si="172"/>
        <v>0</v>
      </c>
      <c r="H951" s="13">
        <f t="shared" si="173"/>
        <v>36.868964902888159</v>
      </c>
      <c r="I951" s="16">
        <f t="shared" si="180"/>
        <v>37.015122714976883</v>
      </c>
      <c r="J951" s="13">
        <f t="shared" si="174"/>
        <v>36.183919891008344</v>
      </c>
      <c r="K951" s="13">
        <f t="shared" si="175"/>
        <v>0.83120282396853895</v>
      </c>
      <c r="L951" s="13">
        <f t="shared" si="176"/>
        <v>0</v>
      </c>
      <c r="M951" s="13">
        <f t="shared" si="181"/>
        <v>2.39198407904362</v>
      </c>
      <c r="N951" s="13">
        <f t="shared" si="177"/>
        <v>0.12537960142281665</v>
      </c>
      <c r="O951" s="13">
        <f t="shared" si="178"/>
        <v>0.12537960142281665</v>
      </c>
      <c r="Q951">
        <v>22.94554400067171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31.723270657293369</v>
      </c>
      <c r="G952" s="13">
        <f t="shared" si="172"/>
        <v>0</v>
      </c>
      <c r="H952" s="13">
        <f t="shared" si="173"/>
        <v>31.723270657293369</v>
      </c>
      <c r="I952" s="16">
        <f t="shared" si="180"/>
        <v>32.554473481261908</v>
      </c>
      <c r="J952" s="13">
        <f t="shared" si="174"/>
        <v>32.162268982741658</v>
      </c>
      <c r="K952" s="13">
        <f t="shared" si="175"/>
        <v>0.39220449852025041</v>
      </c>
      <c r="L952" s="13">
        <f t="shared" si="176"/>
        <v>0</v>
      </c>
      <c r="M952" s="13">
        <f t="shared" si="181"/>
        <v>2.2666044776208034</v>
      </c>
      <c r="N952" s="13">
        <f t="shared" si="177"/>
        <v>0.11880763274180868</v>
      </c>
      <c r="O952" s="13">
        <f t="shared" si="178"/>
        <v>0.11880763274180868</v>
      </c>
      <c r="Q952">
        <v>25.677816193548381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12.29165929238993</v>
      </c>
      <c r="G953" s="13">
        <f t="shared" si="172"/>
        <v>0</v>
      </c>
      <c r="H953" s="13">
        <f t="shared" si="173"/>
        <v>12.29165929238993</v>
      </c>
      <c r="I953" s="16">
        <f t="shared" si="180"/>
        <v>12.683863790910181</v>
      </c>
      <c r="J953" s="13">
        <f t="shared" si="174"/>
        <v>12.656809625108671</v>
      </c>
      <c r="K953" s="13">
        <f t="shared" si="175"/>
        <v>2.70541658015091E-2</v>
      </c>
      <c r="L953" s="13">
        <f t="shared" si="176"/>
        <v>0</v>
      </c>
      <c r="M953" s="13">
        <f t="shared" si="181"/>
        <v>2.1477968448789948</v>
      </c>
      <c r="N953" s="13">
        <f t="shared" si="177"/>
        <v>0.11258014411859334</v>
      </c>
      <c r="O953" s="13">
        <f t="shared" si="178"/>
        <v>0.11258014411859334</v>
      </c>
      <c r="Q953">
        <v>24.679344104789919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19.885056625181502</v>
      </c>
      <c r="G954" s="13">
        <f t="shared" si="172"/>
        <v>0</v>
      </c>
      <c r="H954" s="13">
        <f t="shared" si="173"/>
        <v>19.885056625181502</v>
      </c>
      <c r="I954" s="16">
        <f t="shared" si="180"/>
        <v>19.912110790983011</v>
      </c>
      <c r="J954" s="13">
        <f t="shared" si="174"/>
        <v>19.822339136219561</v>
      </c>
      <c r="K954" s="13">
        <f t="shared" si="175"/>
        <v>8.9771654763449504E-2</v>
      </c>
      <c r="L954" s="13">
        <f t="shared" si="176"/>
        <v>0</v>
      </c>
      <c r="M954" s="13">
        <f t="shared" si="181"/>
        <v>2.0352167007604014</v>
      </c>
      <c r="N954" s="13">
        <f t="shared" si="177"/>
        <v>0.10667907909003506</v>
      </c>
      <c r="O954" s="13">
        <f t="shared" si="178"/>
        <v>0.10667907909003506</v>
      </c>
      <c r="Q954">
        <v>25.75847982421973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99.630547362175108</v>
      </c>
      <c r="G955" s="13">
        <f t="shared" si="172"/>
        <v>0.8499832315396012</v>
      </c>
      <c r="H955" s="13">
        <f t="shared" si="173"/>
        <v>98.780564130635511</v>
      </c>
      <c r="I955" s="16">
        <f t="shared" si="180"/>
        <v>98.870335785398964</v>
      </c>
      <c r="J955" s="13">
        <f t="shared" si="174"/>
        <v>84.469226735777298</v>
      </c>
      <c r="K955" s="13">
        <f t="shared" si="175"/>
        <v>14.401109049621667</v>
      </c>
      <c r="L955" s="13">
        <f t="shared" si="176"/>
        <v>0</v>
      </c>
      <c r="M955" s="13">
        <f t="shared" si="181"/>
        <v>1.9285376216703662</v>
      </c>
      <c r="N955" s="13">
        <f t="shared" si="177"/>
        <v>0.10108732765086596</v>
      </c>
      <c r="O955" s="13">
        <f t="shared" si="178"/>
        <v>0.95107055919046712</v>
      </c>
      <c r="Q955">
        <v>22.16623703763112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57.296256203988698</v>
      </c>
      <c r="G956" s="13">
        <f t="shared" si="172"/>
        <v>3.2974083758729477E-3</v>
      </c>
      <c r="H956" s="13">
        <f t="shared" si="173"/>
        <v>57.292958795612826</v>
      </c>
      <c r="I956" s="16">
        <f t="shared" si="180"/>
        <v>71.694067845234486</v>
      </c>
      <c r="J956" s="13">
        <f t="shared" si="174"/>
        <v>59.595794427742334</v>
      </c>
      <c r="K956" s="13">
        <f t="shared" si="175"/>
        <v>12.098273417492152</v>
      </c>
      <c r="L956" s="13">
        <f t="shared" si="176"/>
        <v>0</v>
      </c>
      <c r="M956" s="13">
        <f t="shared" si="181"/>
        <v>1.8274502940195003</v>
      </c>
      <c r="N956" s="13">
        <f t="shared" si="177"/>
        <v>9.5788676643610612E-2</v>
      </c>
      <c r="O956" s="13">
        <f t="shared" si="178"/>
        <v>9.9086085019483558E-2</v>
      </c>
      <c r="Q956">
        <v>16.277792875942559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6.7733333330000001</v>
      </c>
      <c r="G957" s="13">
        <f t="shared" si="172"/>
        <v>0</v>
      </c>
      <c r="H957" s="13">
        <f t="shared" si="173"/>
        <v>6.7733333330000001</v>
      </c>
      <c r="I957" s="16">
        <f t="shared" si="180"/>
        <v>18.871606750492152</v>
      </c>
      <c r="J957" s="13">
        <f t="shared" si="174"/>
        <v>18.388305614876877</v>
      </c>
      <c r="K957" s="13">
        <f t="shared" si="175"/>
        <v>0.48330113561527455</v>
      </c>
      <c r="L957" s="13">
        <f t="shared" si="176"/>
        <v>0</v>
      </c>
      <c r="M957" s="13">
        <f t="shared" si="181"/>
        <v>1.7316616173758896</v>
      </c>
      <c r="N957" s="13">
        <f t="shared" si="177"/>
        <v>9.0767762748900707E-2</v>
      </c>
      <c r="O957" s="13">
        <f t="shared" si="178"/>
        <v>9.0767762748900707E-2</v>
      </c>
      <c r="Q957">
        <v>12.366840222580651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9.2484388355149747</v>
      </c>
      <c r="G958" s="13">
        <f t="shared" si="172"/>
        <v>0</v>
      </c>
      <c r="H958" s="13">
        <f t="shared" si="173"/>
        <v>9.2484388355149747</v>
      </c>
      <c r="I958" s="16">
        <f t="shared" si="180"/>
        <v>9.7317399711302492</v>
      </c>
      <c r="J958" s="13">
        <f t="shared" si="174"/>
        <v>9.657065239327471</v>
      </c>
      <c r="K958" s="13">
        <f t="shared" si="175"/>
        <v>7.4674731802778282E-2</v>
      </c>
      <c r="L958" s="13">
        <f t="shared" si="176"/>
        <v>0</v>
      </c>
      <c r="M958" s="13">
        <f t="shared" si="181"/>
        <v>1.6408938546269889</v>
      </c>
      <c r="N958" s="13">
        <f t="shared" si="177"/>
        <v>8.6010027939876332E-2</v>
      </c>
      <c r="O958" s="13">
        <f t="shared" si="178"/>
        <v>8.6010027939876332E-2</v>
      </c>
      <c r="Q958">
        <v>11.69047842492567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0.28770420862079737</v>
      </c>
      <c r="G959" s="13">
        <f t="shared" si="172"/>
        <v>0</v>
      </c>
      <c r="H959" s="13">
        <f t="shared" si="173"/>
        <v>0.28770420862079737</v>
      </c>
      <c r="I959" s="16">
        <f t="shared" si="180"/>
        <v>0.36237894042357566</v>
      </c>
      <c r="J959" s="13">
        <f t="shared" si="174"/>
        <v>0.36237561696687026</v>
      </c>
      <c r="K959" s="13">
        <f t="shared" si="175"/>
        <v>3.3234567053952446E-6</v>
      </c>
      <c r="L959" s="13">
        <f t="shared" si="176"/>
        <v>0</v>
      </c>
      <c r="M959" s="13">
        <f t="shared" si="181"/>
        <v>1.5548838266871126</v>
      </c>
      <c r="N959" s="13">
        <f t="shared" si="177"/>
        <v>8.1501677271514555E-2</v>
      </c>
      <c r="O959" s="13">
        <f t="shared" si="178"/>
        <v>8.1501677271514555E-2</v>
      </c>
      <c r="Q959">
        <v>12.86629827097026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30.64279400740438</v>
      </c>
      <c r="G960" s="13">
        <f t="shared" si="172"/>
        <v>0</v>
      </c>
      <c r="H960" s="13">
        <f t="shared" si="173"/>
        <v>30.64279400740438</v>
      </c>
      <c r="I960" s="16">
        <f t="shared" si="180"/>
        <v>30.642797330861086</v>
      </c>
      <c r="J960" s="13">
        <f t="shared" si="174"/>
        <v>29.596995703001024</v>
      </c>
      <c r="K960" s="13">
        <f t="shared" si="175"/>
        <v>1.0458016278600617</v>
      </c>
      <c r="L960" s="13">
        <f t="shared" si="176"/>
        <v>0</v>
      </c>
      <c r="M960" s="13">
        <f t="shared" si="181"/>
        <v>1.4733821494155981</v>
      </c>
      <c r="N960" s="13">
        <f t="shared" si="177"/>
        <v>7.7229638882496843E-2</v>
      </c>
      <c r="O960" s="13">
        <f t="shared" si="178"/>
        <v>7.7229638882496843E-2</v>
      </c>
      <c r="Q960">
        <v>17.184293260286172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31.756013626894589</v>
      </c>
      <c r="G961" s="13">
        <f t="shared" si="172"/>
        <v>0</v>
      </c>
      <c r="H961" s="13">
        <f t="shared" si="173"/>
        <v>31.756013626894589</v>
      </c>
      <c r="I961" s="16">
        <f t="shared" si="180"/>
        <v>32.801815254754651</v>
      </c>
      <c r="J961" s="13">
        <f t="shared" si="174"/>
        <v>31.549176409126488</v>
      </c>
      <c r="K961" s="13">
        <f t="shared" si="175"/>
        <v>1.2526388456281623</v>
      </c>
      <c r="L961" s="13">
        <f t="shared" si="176"/>
        <v>0</v>
      </c>
      <c r="M961" s="13">
        <f t="shared" si="181"/>
        <v>1.3961525105331012</v>
      </c>
      <c r="N961" s="13">
        <f t="shared" si="177"/>
        <v>7.3181526093641217E-2</v>
      </c>
      <c r="O961" s="13">
        <f t="shared" si="178"/>
        <v>7.3181526093641217E-2</v>
      </c>
      <c r="Q961">
        <v>17.30796113758813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7.4524507493729804</v>
      </c>
      <c r="G962" s="13">
        <f t="shared" si="172"/>
        <v>0</v>
      </c>
      <c r="H962" s="13">
        <f t="shared" si="173"/>
        <v>7.4524507493729804</v>
      </c>
      <c r="I962" s="16">
        <f t="shared" si="180"/>
        <v>8.7050895950011427</v>
      </c>
      <c r="J962" s="13">
        <f t="shared" si="174"/>
        <v>8.689861740913722</v>
      </c>
      <c r="K962" s="13">
        <f t="shared" si="175"/>
        <v>1.5227854087420667E-2</v>
      </c>
      <c r="L962" s="13">
        <f t="shared" si="176"/>
        <v>0</v>
      </c>
      <c r="M962" s="13">
        <f t="shared" si="181"/>
        <v>1.3229709844394599</v>
      </c>
      <c r="N962" s="13">
        <f t="shared" si="177"/>
        <v>6.9345601493004755E-2</v>
      </c>
      <c r="O962" s="13">
        <f t="shared" si="178"/>
        <v>6.9345601493004755E-2</v>
      </c>
      <c r="Q962">
        <v>20.74344081386478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1.0533333330000001</v>
      </c>
      <c r="G963" s="13">
        <f t="shared" si="172"/>
        <v>0</v>
      </c>
      <c r="H963" s="13">
        <f t="shared" si="173"/>
        <v>1.0533333330000001</v>
      </c>
      <c r="I963" s="16">
        <f t="shared" si="180"/>
        <v>1.0685611870874208</v>
      </c>
      <c r="J963" s="13">
        <f t="shared" si="174"/>
        <v>1.0685426382120471</v>
      </c>
      <c r="K963" s="13">
        <f t="shared" si="175"/>
        <v>1.854887537366956E-5</v>
      </c>
      <c r="L963" s="13">
        <f t="shared" si="176"/>
        <v>0</v>
      </c>
      <c r="M963" s="13">
        <f t="shared" si="181"/>
        <v>1.2536253829464552</v>
      </c>
      <c r="N963" s="13">
        <f t="shared" si="177"/>
        <v>6.5710742903521691E-2</v>
      </c>
      <c r="O963" s="13">
        <f t="shared" si="178"/>
        <v>6.5710742903521691E-2</v>
      </c>
      <c r="Q963">
        <v>23.723471114399938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12.43158611937883</v>
      </c>
      <c r="G964" s="13">
        <f t="shared" si="172"/>
        <v>0</v>
      </c>
      <c r="H964" s="13">
        <f t="shared" si="173"/>
        <v>12.43158611937883</v>
      </c>
      <c r="I964" s="16">
        <f t="shared" si="180"/>
        <v>12.431604668254204</v>
      </c>
      <c r="J964" s="13">
        <f t="shared" si="174"/>
        <v>12.405418599735736</v>
      </c>
      <c r="K964" s="13">
        <f t="shared" si="175"/>
        <v>2.6186068518468275E-2</v>
      </c>
      <c r="L964" s="13">
        <f t="shared" si="176"/>
        <v>0</v>
      </c>
      <c r="M964" s="13">
        <f t="shared" si="181"/>
        <v>1.1879146400429335</v>
      </c>
      <c r="N964" s="13">
        <f t="shared" si="177"/>
        <v>6.2266411134501383E-2</v>
      </c>
      <c r="O964" s="13">
        <f t="shared" si="178"/>
        <v>6.2266411134501383E-2</v>
      </c>
      <c r="Q964">
        <v>24.481487193548379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39.052707689425759</v>
      </c>
      <c r="G965" s="13">
        <f t="shared" si="172"/>
        <v>0</v>
      </c>
      <c r="H965" s="13">
        <f t="shared" si="173"/>
        <v>39.052707689425759</v>
      </c>
      <c r="I965" s="16">
        <f t="shared" si="180"/>
        <v>39.078893757944229</v>
      </c>
      <c r="J965" s="13">
        <f t="shared" si="174"/>
        <v>38.367839383951363</v>
      </c>
      <c r="K965" s="13">
        <f t="shared" si="175"/>
        <v>0.71105437399286586</v>
      </c>
      <c r="L965" s="13">
        <f t="shared" si="176"/>
        <v>0</v>
      </c>
      <c r="M965" s="13">
        <f t="shared" si="181"/>
        <v>1.125648228908432</v>
      </c>
      <c r="N965" s="13">
        <f t="shared" si="177"/>
        <v>5.9002619423481943E-2</v>
      </c>
      <c r="O965" s="13">
        <f t="shared" si="178"/>
        <v>5.9002619423481943E-2</v>
      </c>
      <c r="Q965">
        <v>25.271703035330891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9.3761943208356833</v>
      </c>
      <c r="G966" s="13">
        <f t="shared" ref="G966:G1029" si="183">IF((F966-$J$2)&gt;0,$I$2*(F966-$J$2),0)</f>
        <v>0</v>
      </c>
      <c r="H966" s="13">
        <f t="shared" ref="H966:H1029" si="184">F966-G966</f>
        <v>9.3761943208356833</v>
      </c>
      <c r="I966" s="16">
        <f t="shared" si="180"/>
        <v>10.087248694828549</v>
      </c>
      <c r="J966" s="13">
        <f t="shared" ref="J966:J1029" si="185">I966/SQRT(1+(I966/($K$2*(300+(25*Q966)+0.05*(Q966)^3)))^2)</f>
        <v>10.072682168535371</v>
      </c>
      <c r="K966" s="13">
        <f t="shared" ref="K966:K1029" si="186">I966-J966</f>
        <v>1.4566526293178228E-2</v>
      </c>
      <c r="L966" s="13">
        <f t="shared" ref="L966:L1029" si="187">IF(K966&gt;$N$2,(K966-$N$2)/$L$2,0)</f>
        <v>0</v>
      </c>
      <c r="M966" s="13">
        <f t="shared" si="181"/>
        <v>1.0666456094849501</v>
      </c>
      <c r="N966" s="13">
        <f t="shared" ref="N966:N1029" si="188">$M$2*M966</f>
        <v>5.5909904479837298E-2</v>
      </c>
      <c r="O966" s="13">
        <f t="shared" ref="O966:O1029" si="189">N966+G966</f>
        <v>5.5909904479837298E-2</v>
      </c>
      <c r="Q966">
        <v>24.199473792215301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3.1859638993183461</v>
      </c>
      <c r="G967" s="13">
        <f t="shared" si="183"/>
        <v>0</v>
      </c>
      <c r="H967" s="13">
        <f t="shared" si="184"/>
        <v>3.1859638993183461</v>
      </c>
      <c r="I967" s="16">
        <f t="shared" ref="I967:I1030" si="191">H967+K966-L966</f>
        <v>3.2005304256115243</v>
      </c>
      <c r="J967" s="13">
        <f t="shared" si="185"/>
        <v>3.2000379530088781</v>
      </c>
      <c r="K967" s="13">
        <f t="shared" si="186"/>
        <v>4.9247260264628778E-4</v>
      </c>
      <c r="L967" s="13">
        <f t="shared" si="187"/>
        <v>0</v>
      </c>
      <c r="M967" s="13">
        <f t="shared" ref="M967:M1030" si="192">L967+M966-N966</f>
        <v>1.0107357050051129</v>
      </c>
      <c r="N967" s="13">
        <f t="shared" si="188"/>
        <v>5.2979299046178839E-2</v>
      </c>
      <c r="O967" s="13">
        <f t="shared" si="189"/>
        <v>5.2979299046178839E-2</v>
      </c>
      <c r="Q967">
        <v>23.807470096814171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11.964974756259149</v>
      </c>
      <c r="G968" s="13">
        <f t="shared" si="183"/>
        <v>0</v>
      </c>
      <c r="H968" s="13">
        <f t="shared" si="184"/>
        <v>11.964974756259149</v>
      </c>
      <c r="I968" s="16">
        <f t="shared" si="191"/>
        <v>11.965467228861796</v>
      </c>
      <c r="J968" s="13">
        <f t="shared" si="185"/>
        <v>11.891750389982455</v>
      </c>
      <c r="K968" s="13">
        <f t="shared" si="186"/>
        <v>7.371683887934033E-2</v>
      </c>
      <c r="L968" s="13">
        <f t="shared" si="187"/>
        <v>0</v>
      </c>
      <c r="M968" s="13">
        <f t="shared" si="192"/>
        <v>0.95775640595893408</v>
      </c>
      <c r="N968" s="13">
        <f t="shared" si="188"/>
        <v>5.0202305897994522E-2</v>
      </c>
      <c r="O968" s="13">
        <f t="shared" si="189"/>
        <v>5.0202305897994522E-2</v>
      </c>
      <c r="Q968">
        <v>16.289626089012199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75.841059224053822</v>
      </c>
      <c r="G969" s="13">
        <f t="shared" si="183"/>
        <v>0.37419346877717546</v>
      </c>
      <c r="H969" s="13">
        <f t="shared" si="184"/>
        <v>75.466865755276643</v>
      </c>
      <c r="I969" s="16">
        <f t="shared" si="191"/>
        <v>75.540582594155978</v>
      </c>
      <c r="J969" s="13">
        <f t="shared" si="185"/>
        <v>56.66745470253133</v>
      </c>
      <c r="K969" s="13">
        <f t="shared" si="186"/>
        <v>18.873127891624648</v>
      </c>
      <c r="L969" s="13">
        <f t="shared" si="187"/>
        <v>0.11335898358884412</v>
      </c>
      <c r="M969" s="13">
        <f t="shared" si="192"/>
        <v>1.0209130836497837</v>
      </c>
      <c r="N969" s="13">
        <f t="shared" si="188"/>
        <v>5.3512762328471304E-2</v>
      </c>
      <c r="O969" s="13">
        <f t="shared" si="189"/>
        <v>0.42770623110564676</v>
      </c>
      <c r="Q969">
        <v>13.052264955002871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62.637089486095263</v>
      </c>
      <c r="G970" s="13">
        <f t="shared" si="183"/>
        <v>0.11011407401800426</v>
      </c>
      <c r="H970" s="13">
        <f t="shared" si="184"/>
        <v>62.526975412077256</v>
      </c>
      <c r="I970" s="16">
        <f t="shared" si="191"/>
        <v>81.286744320113073</v>
      </c>
      <c r="J970" s="13">
        <f t="shared" si="185"/>
        <v>58.246547843209513</v>
      </c>
      <c r="K970" s="13">
        <f t="shared" si="186"/>
        <v>23.04019647690356</v>
      </c>
      <c r="L970" s="13">
        <f t="shared" si="187"/>
        <v>0.28330099334528813</v>
      </c>
      <c r="M970" s="13">
        <f t="shared" si="192"/>
        <v>1.2507013146666006</v>
      </c>
      <c r="N970" s="13">
        <f t="shared" si="188"/>
        <v>6.5557473273228903E-2</v>
      </c>
      <c r="O970" s="13">
        <f t="shared" si="189"/>
        <v>0.17567154729123316</v>
      </c>
      <c r="Q970">
        <v>12.673555222580649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44.85956498371813</v>
      </c>
      <c r="G971" s="13">
        <f t="shared" si="183"/>
        <v>0</v>
      </c>
      <c r="H971" s="13">
        <f t="shared" si="184"/>
        <v>44.85956498371813</v>
      </c>
      <c r="I971" s="16">
        <f t="shared" si="191"/>
        <v>67.616460467276397</v>
      </c>
      <c r="J971" s="13">
        <f t="shared" si="185"/>
        <v>51.564364847138009</v>
      </c>
      <c r="K971" s="13">
        <f t="shared" si="186"/>
        <v>16.052095620138388</v>
      </c>
      <c r="L971" s="13">
        <f t="shared" si="187"/>
        <v>0</v>
      </c>
      <c r="M971" s="13">
        <f t="shared" si="192"/>
        <v>1.1851438413933717</v>
      </c>
      <c r="N971" s="13">
        <f t="shared" si="188"/>
        <v>6.212117537254605E-2</v>
      </c>
      <c r="O971" s="13">
        <f t="shared" si="189"/>
        <v>6.212117537254605E-2</v>
      </c>
      <c r="Q971">
        <v>11.99141536259698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1.0533333330000001</v>
      </c>
      <c r="G972" s="13">
        <f t="shared" si="183"/>
        <v>0</v>
      </c>
      <c r="H972" s="13">
        <f t="shared" si="184"/>
        <v>1.0533333330000001</v>
      </c>
      <c r="I972" s="16">
        <f t="shared" si="191"/>
        <v>17.105428953138389</v>
      </c>
      <c r="J972" s="13">
        <f t="shared" si="185"/>
        <v>16.815636282665356</v>
      </c>
      <c r="K972" s="13">
        <f t="shared" si="186"/>
        <v>0.28979267047303381</v>
      </c>
      <c r="L972" s="13">
        <f t="shared" si="187"/>
        <v>0</v>
      </c>
      <c r="M972" s="13">
        <f t="shared" si="192"/>
        <v>1.1230226660208256</v>
      </c>
      <c r="N972" s="13">
        <f t="shared" si="188"/>
        <v>5.8864996422040294E-2</v>
      </c>
      <c r="O972" s="13">
        <f t="shared" si="189"/>
        <v>5.8864996422040294E-2</v>
      </c>
      <c r="Q972">
        <v>14.042471374828409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21.02080293396795</v>
      </c>
      <c r="G973" s="13">
        <f t="shared" si="183"/>
        <v>0</v>
      </c>
      <c r="H973" s="13">
        <f t="shared" si="184"/>
        <v>21.02080293396795</v>
      </c>
      <c r="I973" s="16">
        <f t="shared" si="191"/>
        <v>21.310595604440984</v>
      </c>
      <c r="J973" s="13">
        <f t="shared" si="185"/>
        <v>21.070609062372213</v>
      </c>
      <c r="K973" s="13">
        <f t="shared" si="186"/>
        <v>0.23998654206877035</v>
      </c>
      <c r="L973" s="13">
        <f t="shared" si="187"/>
        <v>0</v>
      </c>
      <c r="M973" s="13">
        <f t="shared" si="192"/>
        <v>1.0641576695987853</v>
      </c>
      <c r="N973" s="13">
        <f t="shared" si="188"/>
        <v>5.5779495204113357E-2</v>
      </c>
      <c r="O973" s="13">
        <f t="shared" si="189"/>
        <v>5.5779495204113357E-2</v>
      </c>
      <c r="Q973">
        <v>20.13661287929126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45.099784604190148</v>
      </c>
      <c r="G974" s="13">
        <f t="shared" si="183"/>
        <v>0</v>
      </c>
      <c r="H974" s="13">
        <f t="shared" si="184"/>
        <v>45.099784604190148</v>
      </c>
      <c r="I974" s="16">
        <f t="shared" si="191"/>
        <v>45.339771146258919</v>
      </c>
      <c r="J974" s="13">
        <f t="shared" si="185"/>
        <v>43.246688674575402</v>
      </c>
      <c r="K974" s="13">
        <f t="shared" si="186"/>
        <v>2.0930824716835161</v>
      </c>
      <c r="L974" s="13">
        <f t="shared" si="187"/>
        <v>0</v>
      </c>
      <c r="M974" s="13">
        <f t="shared" si="192"/>
        <v>1.008378174394672</v>
      </c>
      <c r="N974" s="13">
        <f t="shared" si="188"/>
        <v>5.2855725377412052E-2</v>
      </c>
      <c r="O974" s="13">
        <f t="shared" si="189"/>
        <v>5.2855725377412052E-2</v>
      </c>
      <c r="Q974">
        <v>20.454016237879351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3.593305015993864</v>
      </c>
      <c r="G975" s="13">
        <f t="shared" si="183"/>
        <v>0</v>
      </c>
      <c r="H975" s="13">
        <f t="shared" si="184"/>
        <v>3.593305015993864</v>
      </c>
      <c r="I975" s="16">
        <f t="shared" si="191"/>
        <v>5.6863874876773801</v>
      </c>
      <c r="J975" s="13">
        <f t="shared" si="185"/>
        <v>5.6832009759160478</v>
      </c>
      <c r="K975" s="13">
        <f t="shared" si="186"/>
        <v>3.1865117613323335E-3</v>
      </c>
      <c r="L975" s="13">
        <f t="shared" si="187"/>
        <v>0</v>
      </c>
      <c r="M975" s="13">
        <f t="shared" si="192"/>
        <v>0.95552244901726002</v>
      </c>
      <c r="N975" s="13">
        <f t="shared" si="188"/>
        <v>5.0085209537112887E-2</v>
      </c>
      <c r="O975" s="13">
        <f t="shared" si="189"/>
        <v>5.0085209537112887E-2</v>
      </c>
      <c r="Q975">
        <v>22.78559933985245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4.0375701352134001</v>
      </c>
      <c r="G976" s="13">
        <f t="shared" si="183"/>
        <v>0</v>
      </c>
      <c r="H976" s="13">
        <f t="shared" si="184"/>
        <v>4.0375701352134001</v>
      </c>
      <c r="I976" s="16">
        <f t="shared" si="191"/>
        <v>4.0407566469747325</v>
      </c>
      <c r="J976" s="13">
        <f t="shared" si="185"/>
        <v>4.0400366668202787</v>
      </c>
      <c r="K976" s="13">
        <f t="shared" si="186"/>
        <v>7.1998015445373653E-4</v>
      </c>
      <c r="L976" s="13">
        <f t="shared" si="187"/>
        <v>0</v>
      </c>
      <c r="M976" s="13">
        <f t="shared" si="192"/>
        <v>0.90543723948014709</v>
      </c>
      <c r="N976" s="13">
        <f t="shared" si="188"/>
        <v>4.7459914634877476E-2</v>
      </c>
      <c r="O976" s="13">
        <f t="shared" si="189"/>
        <v>4.7459914634877476E-2</v>
      </c>
      <c r="Q976">
        <v>26.102836806737429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33.1612087829267</v>
      </c>
      <c r="G977" s="13">
        <f t="shared" si="183"/>
        <v>0</v>
      </c>
      <c r="H977" s="13">
        <f t="shared" si="184"/>
        <v>33.1612087829267</v>
      </c>
      <c r="I977" s="16">
        <f t="shared" si="191"/>
        <v>33.16192876308115</v>
      </c>
      <c r="J977" s="13">
        <f t="shared" si="185"/>
        <v>32.756196268356085</v>
      </c>
      <c r="K977" s="13">
        <f t="shared" si="186"/>
        <v>0.4057324947250649</v>
      </c>
      <c r="L977" s="13">
        <f t="shared" si="187"/>
        <v>0</v>
      </c>
      <c r="M977" s="13">
        <f t="shared" si="192"/>
        <v>0.85797732484526956</v>
      </c>
      <c r="N977" s="13">
        <f t="shared" si="188"/>
        <v>4.4972228687209709E-2</v>
      </c>
      <c r="O977" s="13">
        <f t="shared" si="189"/>
        <v>4.4972228687209709E-2</v>
      </c>
      <c r="Q977">
        <v>25.83139419354838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31.092045451798541</v>
      </c>
      <c r="G978" s="13">
        <f t="shared" si="183"/>
        <v>0</v>
      </c>
      <c r="H978" s="13">
        <f t="shared" si="184"/>
        <v>31.092045451798541</v>
      </c>
      <c r="I978" s="16">
        <f t="shared" si="191"/>
        <v>31.497777946523605</v>
      </c>
      <c r="J978" s="13">
        <f t="shared" si="185"/>
        <v>30.987940641815051</v>
      </c>
      <c r="K978" s="13">
        <f t="shared" si="186"/>
        <v>0.50983730470855448</v>
      </c>
      <c r="L978" s="13">
        <f t="shared" si="187"/>
        <v>0</v>
      </c>
      <c r="M978" s="13">
        <f t="shared" si="192"/>
        <v>0.81300509615805983</v>
      </c>
      <c r="N978" s="13">
        <f t="shared" si="188"/>
        <v>4.2614938704680819E-2</v>
      </c>
      <c r="O978" s="13">
        <f t="shared" si="189"/>
        <v>4.2614938704680819E-2</v>
      </c>
      <c r="Q978">
        <v>23.046284921408962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31.782710016341021</v>
      </c>
      <c r="G979" s="13">
        <f t="shared" si="183"/>
        <v>0</v>
      </c>
      <c r="H979" s="13">
        <f t="shared" si="184"/>
        <v>31.782710016341021</v>
      </c>
      <c r="I979" s="16">
        <f t="shared" si="191"/>
        <v>32.292547321049575</v>
      </c>
      <c r="J979" s="13">
        <f t="shared" si="185"/>
        <v>31.315390123904081</v>
      </c>
      <c r="K979" s="13">
        <f t="shared" si="186"/>
        <v>0.97715719714549465</v>
      </c>
      <c r="L979" s="13">
        <f t="shared" si="187"/>
        <v>0</v>
      </c>
      <c r="M979" s="13">
        <f t="shared" si="192"/>
        <v>0.77039015745337902</v>
      </c>
      <c r="N979" s="13">
        <f t="shared" si="188"/>
        <v>4.0381209778028872E-2</v>
      </c>
      <c r="O979" s="13">
        <f t="shared" si="189"/>
        <v>4.0381209778028872E-2</v>
      </c>
      <c r="Q979">
        <v>18.820811473726671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12.4158335942757</v>
      </c>
      <c r="G980" s="13">
        <f t="shared" si="183"/>
        <v>0</v>
      </c>
      <c r="H980" s="13">
        <f t="shared" si="184"/>
        <v>12.4158335942757</v>
      </c>
      <c r="I980" s="16">
        <f t="shared" si="191"/>
        <v>13.392990791421195</v>
      </c>
      <c r="J980" s="13">
        <f t="shared" si="185"/>
        <v>13.270257173454063</v>
      </c>
      <c r="K980" s="13">
        <f t="shared" si="186"/>
        <v>0.12273361796713189</v>
      </c>
      <c r="L980" s="13">
        <f t="shared" si="187"/>
        <v>0</v>
      </c>
      <c r="M980" s="13">
        <f t="shared" si="192"/>
        <v>0.73000894767535018</v>
      </c>
      <c r="N980" s="13">
        <f t="shared" si="188"/>
        <v>3.8264565260493155E-2</v>
      </c>
      <c r="O980" s="13">
        <f t="shared" si="189"/>
        <v>3.8264565260493155E-2</v>
      </c>
      <c r="Q980">
        <v>15.029625461501571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42.451619354301869</v>
      </c>
      <c r="G981" s="13">
        <f t="shared" si="183"/>
        <v>0</v>
      </c>
      <c r="H981" s="13">
        <f t="shared" si="184"/>
        <v>42.451619354301869</v>
      </c>
      <c r="I981" s="16">
        <f t="shared" si="191"/>
        <v>42.574352972268997</v>
      </c>
      <c r="J981" s="13">
        <f t="shared" si="185"/>
        <v>37.924531302527043</v>
      </c>
      <c r="K981" s="13">
        <f t="shared" si="186"/>
        <v>4.6498216697419537</v>
      </c>
      <c r="L981" s="13">
        <f t="shared" si="187"/>
        <v>0</v>
      </c>
      <c r="M981" s="13">
        <f t="shared" si="192"/>
        <v>0.69174438241485703</v>
      </c>
      <c r="N981" s="13">
        <f t="shared" si="188"/>
        <v>3.6258867988922604E-2</v>
      </c>
      <c r="O981" s="13">
        <f t="shared" si="189"/>
        <v>3.6258867988922604E-2</v>
      </c>
      <c r="Q981">
        <v>12.665037222580651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6.6666670000000003E-3</v>
      </c>
      <c r="G982" s="13">
        <f t="shared" si="183"/>
        <v>0</v>
      </c>
      <c r="H982" s="13">
        <f t="shared" si="184"/>
        <v>6.6666670000000003E-3</v>
      </c>
      <c r="I982" s="16">
        <f t="shared" si="191"/>
        <v>4.6564883367419538</v>
      </c>
      <c r="J982" s="13">
        <f t="shared" si="185"/>
        <v>4.64775410723602</v>
      </c>
      <c r="K982" s="13">
        <f t="shared" si="186"/>
        <v>8.7342295059338326E-3</v>
      </c>
      <c r="L982" s="13">
        <f t="shared" si="187"/>
        <v>0</v>
      </c>
      <c r="M982" s="13">
        <f t="shared" si="192"/>
        <v>0.65548551442593439</v>
      </c>
      <c r="N982" s="13">
        <f t="shared" si="188"/>
        <v>3.4358302489209368E-2</v>
      </c>
      <c r="O982" s="13">
        <f t="shared" si="189"/>
        <v>3.4358302489209368E-2</v>
      </c>
      <c r="Q982">
        <v>11.270438948152711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30.302169208071071</v>
      </c>
      <c r="G983" s="13">
        <f t="shared" si="183"/>
        <v>0</v>
      </c>
      <c r="H983" s="13">
        <f t="shared" si="184"/>
        <v>30.302169208071071</v>
      </c>
      <c r="I983" s="16">
        <f t="shared" si="191"/>
        <v>30.310903437577004</v>
      </c>
      <c r="J983" s="13">
        <f t="shared" si="185"/>
        <v>28.596426337653707</v>
      </c>
      <c r="K983" s="13">
        <f t="shared" si="186"/>
        <v>1.7144770999232968</v>
      </c>
      <c r="L983" s="13">
        <f t="shared" si="187"/>
        <v>0</v>
      </c>
      <c r="M983" s="13">
        <f t="shared" si="192"/>
        <v>0.62112721193672504</v>
      </c>
      <c r="N983" s="13">
        <f t="shared" si="188"/>
        <v>3.2557358114452484E-2</v>
      </c>
      <c r="O983" s="13">
        <f t="shared" si="189"/>
        <v>3.2557358114452484E-2</v>
      </c>
      <c r="Q983">
        <v>13.146176360165599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19.68820555022528</v>
      </c>
      <c r="G984" s="13">
        <f t="shared" si="183"/>
        <v>0</v>
      </c>
      <c r="H984" s="13">
        <f t="shared" si="184"/>
        <v>19.68820555022528</v>
      </c>
      <c r="I984" s="16">
        <f t="shared" si="191"/>
        <v>21.402682650148577</v>
      </c>
      <c r="J984" s="13">
        <f t="shared" si="185"/>
        <v>20.93433103870656</v>
      </c>
      <c r="K984" s="13">
        <f t="shared" si="186"/>
        <v>0.4683516114420172</v>
      </c>
      <c r="L984" s="13">
        <f t="shared" si="187"/>
        <v>0</v>
      </c>
      <c r="M984" s="13">
        <f t="shared" si="192"/>
        <v>0.58856985382227256</v>
      </c>
      <c r="N984" s="13">
        <f t="shared" si="188"/>
        <v>3.0850813066961167E-2</v>
      </c>
      <c r="O984" s="13">
        <f t="shared" si="189"/>
        <v>3.0850813066961167E-2</v>
      </c>
      <c r="Q984">
        <v>15.37183741414953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18.79575010680264</v>
      </c>
      <c r="G985" s="13">
        <f t="shared" si="183"/>
        <v>0</v>
      </c>
      <c r="H985" s="13">
        <f t="shared" si="184"/>
        <v>18.79575010680264</v>
      </c>
      <c r="I985" s="16">
        <f t="shared" si="191"/>
        <v>19.264101718244657</v>
      </c>
      <c r="J985" s="13">
        <f t="shared" si="185"/>
        <v>19.037515893437071</v>
      </c>
      <c r="K985" s="13">
        <f t="shared" si="186"/>
        <v>0.22658582480758582</v>
      </c>
      <c r="L985" s="13">
        <f t="shared" si="187"/>
        <v>0</v>
      </c>
      <c r="M985" s="13">
        <f t="shared" si="192"/>
        <v>0.55771904075531142</v>
      </c>
      <c r="N985" s="13">
        <f t="shared" si="188"/>
        <v>2.9233719257769943E-2</v>
      </c>
      <c r="O985" s="13">
        <f t="shared" si="189"/>
        <v>2.9233719257769943E-2</v>
      </c>
      <c r="Q985">
        <v>18.398148295315501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4.7900409771982417</v>
      </c>
      <c r="G986" s="13">
        <f t="shared" si="183"/>
        <v>0</v>
      </c>
      <c r="H986" s="13">
        <f t="shared" si="184"/>
        <v>4.7900409771982417</v>
      </c>
      <c r="I986" s="16">
        <f t="shared" si="191"/>
        <v>5.0166268020058276</v>
      </c>
      <c r="J986" s="13">
        <f t="shared" si="185"/>
        <v>5.0145950092729992</v>
      </c>
      <c r="K986" s="13">
        <f t="shared" si="186"/>
        <v>2.0317927328283858E-3</v>
      </c>
      <c r="L986" s="13">
        <f t="shared" si="187"/>
        <v>0</v>
      </c>
      <c r="M986" s="13">
        <f t="shared" si="192"/>
        <v>0.52848532149754146</v>
      </c>
      <c r="N986" s="13">
        <f t="shared" si="188"/>
        <v>2.7701387959765983E-2</v>
      </c>
      <c r="O986" s="13">
        <f t="shared" si="189"/>
        <v>2.7701387959765983E-2</v>
      </c>
      <c r="Q986">
        <v>23.313734388865068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34.272330768300641</v>
      </c>
      <c r="G987" s="13">
        <f t="shared" si="183"/>
        <v>0</v>
      </c>
      <c r="H987" s="13">
        <f t="shared" si="184"/>
        <v>34.272330768300641</v>
      </c>
      <c r="I987" s="16">
        <f t="shared" si="191"/>
        <v>34.27436256103347</v>
      </c>
      <c r="J987" s="13">
        <f t="shared" si="185"/>
        <v>33.754403439610819</v>
      </c>
      <c r="K987" s="13">
        <f t="shared" si="186"/>
        <v>0.51995912142265155</v>
      </c>
      <c r="L987" s="13">
        <f t="shared" si="187"/>
        <v>0</v>
      </c>
      <c r="M987" s="13">
        <f t="shared" si="192"/>
        <v>0.50078393353777551</v>
      </c>
      <c r="N987" s="13">
        <f t="shared" si="188"/>
        <v>2.6249376212830383E-2</v>
      </c>
      <c r="O987" s="13">
        <f t="shared" si="189"/>
        <v>2.6249376212830383E-2</v>
      </c>
      <c r="Q987">
        <v>24.726211915879759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28.746632106720512</v>
      </c>
      <c r="G988" s="13">
        <f t="shared" si="183"/>
        <v>0</v>
      </c>
      <c r="H988" s="13">
        <f t="shared" si="184"/>
        <v>28.746632106720512</v>
      </c>
      <c r="I988" s="16">
        <f t="shared" si="191"/>
        <v>29.266591228143163</v>
      </c>
      <c r="J988" s="13">
        <f t="shared" si="185"/>
        <v>28.950883386638555</v>
      </c>
      <c r="K988" s="13">
        <f t="shared" si="186"/>
        <v>0.31570784150460796</v>
      </c>
      <c r="L988" s="13">
        <f t="shared" si="187"/>
        <v>0</v>
      </c>
      <c r="M988" s="13">
        <f t="shared" si="192"/>
        <v>0.47453455732494509</v>
      </c>
      <c r="N988" s="13">
        <f t="shared" si="188"/>
        <v>2.4873473941575248E-2</v>
      </c>
      <c r="O988" s="13">
        <f t="shared" si="189"/>
        <v>2.4873473941575248E-2</v>
      </c>
      <c r="Q988">
        <v>24.954120566733629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31.973313955921579</v>
      </c>
      <c r="G989" s="13">
        <f t="shared" si="183"/>
        <v>0</v>
      </c>
      <c r="H989" s="13">
        <f t="shared" si="184"/>
        <v>31.973313955921579</v>
      </c>
      <c r="I989" s="16">
        <f t="shared" si="191"/>
        <v>32.289021797426187</v>
      </c>
      <c r="J989" s="13">
        <f t="shared" si="185"/>
        <v>31.919667187942931</v>
      </c>
      <c r="K989" s="13">
        <f t="shared" si="186"/>
        <v>0.36935460948325627</v>
      </c>
      <c r="L989" s="13">
        <f t="shared" si="187"/>
        <v>0</v>
      </c>
      <c r="M989" s="13">
        <f t="shared" si="192"/>
        <v>0.44966108338336985</v>
      </c>
      <c r="N989" s="13">
        <f t="shared" si="188"/>
        <v>2.3569691748324854E-2</v>
      </c>
      <c r="O989" s="13">
        <f t="shared" si="189"/>
        <v>2.3569691748324854E-2</v>
      </c>
      <c r="Q989">
        <v>25.94069619354838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15.34219258554301</v>
      </c>
      <c r="G990" s="13">
        <f t="shared" si="183"/>
        <v>0</v>
      </c>
      <c r="H990" s="13">
        <f t="shared" si="184"/>
        <v>15.34219258554301</v>
      </c>
      <c r="I990" s="16">
        <f t="shared" si="191"/>
        <v>15.711547195026267</v>
      </c>
      <c r="J990" s="13">
        <f t="shared" si="185"/>
        <v>15.660709999839334</v>
      </c>
      <c r="K990" s="13">
        <f t="shared" si="186"/>
        <v>5.083719518693286E-2</v>
      </c>
      <c r="L990" s="13">
        <f t="shared" si="187"/>
        <v>0</v>
      </c>
      <c r="M990" s="13">
        <f t="shared" si="192"/>
        <v>0.426091391635045</v>
      </c>
      <c r="N990" s="13">
        <f t="shared" si="188"/>
        <v>2.2334249345946834E-2</v>
      </c>
      <c r="O990" s="13">
        <f t="shared" si="189"/>
        <v>2.2334249345946834E-2</v>
      </c>
      <c r="Q990">
        <v>24.749260197637511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51.870840600774329</v>
      </c>
      <c r="G991" s="13">
        <f t="shared" si="183"/>
        <v>0</v>
      </c>
      <c r="H991" s="13">
        <f t="shared" si="184"/>
        <v>51.870840600774329</v>
      </c>
      <c r="I991" s="16">
        <f t="shared" si="191"/>
        <v>51.921677795961259</v>
      </c>
      <c r="J991" s="13">
        <f t="shared" si="185"/>
        <v>49.017146762768036</v>
      </c>
      <c r="K991" s="13">
        <f t="shared" si="186"/>
        <v>2.9045310331932228</v>
      </c>
      <c r="L991" s="13">
        <f t="shared" si="187"/>
        <v>0</v>
      </c>
      <c r="M991" s="13">
        <f t="shared" si="192"/>
        <v>0.40375714228909815</v>
      </c>
      <c r="N991" s="13">
        <f t="shared" si="188"/>
        <v>2.1163564596994727E-2</v>
      </c>
      <c r="O991" s="13">
        <f t="shared" si="189"/>
        <v>2.1163564596994727E-2</v>
      </c>
      <c r="Q991">
        <v>20.902003737014969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14.47862292093871</v>
      </c>
      <c r="G992" s="13">
        <f t="shared" si="183"/>
        <v>0</v>
      </c>
      <c r="H992" s="13">
        <f t="shared" si="184"/>
        <v>14.47862292093871</v>
      </c>
      <c r="I992" s="16">
        <f t="shared" si="191"/>
        <v>17.383153954131934</v>
      </c>
      <c r="J992" s="13">
        <f t="shared" si="185"/>
        <v>17.185982036524667</v>
      </c>
      <c r="K992" s="13">
        <f t="shared" si="186"/>
        <v>0.19717191760726749</v>
      </c>
      <c r="L992" s="13">
        <f t="shared" si="187"/>
        <v>0</v>
      </c>
      <c r="M992" s="13">
        <f t="shared" si="192"/>
        <v>0.38259357769210345</v>
      </c>
      <c r="N992" s="13">
        <f t="shared" si="188"/>
        <v>2.0054243127381032E-2</v>
      </c>
      <c r="O992" s="13">
        <f t="shared" si="189"/>
        <v>2.0054243127381032E-2</v>
      </c>
      <c r="Q992">
        <v>17.20476300183477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32.412105919312417</v>
      </c>
      <c r="G993" s="13">
        <f t="shared" si="183"/>
        <v>0</v>
      </c>
      <c r="H993" s="13">
        <f t="shared" si="184"/>
        <v>32.412105919312417</v>
      </c>
      <c r="I993" s="16">
        <f t="shared" si="191"/>
        <v>32.609277836919688</v>
      </c>
      <c r="J993" s="13">
        <f t="shared" si="185"/>
        <v>29.908871855487966</v>
      </c>
      <c r="K993" s="13">
        <f t="shared" si="186"/>
        <v>2.7004059814317216</v>
      </c>
      <c r="L993" s="13">
        <f t="shared" si="187"/>
        <v>0</v>
      </c>
      <c r="M993" s="13">
        <f t="shared" si="192"/>
        <v>0.36253933456472243</v>
      </c>
      <c r="N993" s="13">
        <f t="shared" si="188"/>
        <v>1.9003068484465927E-2</v>
      </c>
      <c r="O993" s="13">
        <f t="shared" si="189"/>
        <v>1.9003068484465927E-2</v>
      </c>
      <c r="Q993">
        <v>11.10211629283973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14.41861275346827</v>
      </c>
      <c r="G994" s="13">
        <f t="shared" si="183"/>
        <v>0</v>
      </c>
      <c r="H994" s="13">
        <f t="shared" si="184"/>
        <v>14.41861275346827</v>
      </c>
      <c r="I994" s="16">
        <f t="shared" si="191"/>
        <v>17.119018734899992</v>
      </c>
      <c r="J994" s="13">
        <f t="shared" si="185"/>
        <v>16.734892224080699</v>
      </c>
      <c r="K994" s="13">
        <f t="shared" si="186"/>
        <v>0.38412651081929283</v>
      </c>
      <c r="L994" s="13">
        <f t="shared" si="187"/>
        <v>0</v>
      </c>
      <c r="M994" s="13">
        <f t="shared" si="192"/>
        <v>0.3435362660802565</v>
      </c>
      <c r="N994" s="13">
        <f t="shared" si="188"/>
        <v>1.8006992811025219E-2</v>
      </c>
      <c r="O994" s="13">
        <f t="shared" si="189"/>
        <v>1.8006992811025219E-2</v>
      </c>
      <c r="Q994">
        <v>11.941447222580649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0.21472382038526339</v>
      </c>
      <c r="G995" s="13">
        <f t="shared" si="183"/>
        <v>0</v>
      </c>
      <c r="H995" s="13">
        <f t="shared" si="184"/>
        <v>0.21472382038526339</v>
      </c>
      <c r="I995" s="16">
        <f t="shared" si="191"/>
        <v>0.59885033120455622</v>
      </c>
      <c r="J995" s="13">
        <f t="shared" si="185"/>
        <v>0.59883548793102004</v>
      </c>
      <c r="K995" s="13">
        <f t="shared" si="186"/>
        <v>1.4843273536180313E-5</v>
      </c>
      <c r="L995" s="13">
        <f t="shared" si="187"/>
        <v>0</v>
      </c>
      <c r="M995" s="13">
        <f t="shared" si="192"/>
        <v>0.32552927326923131</v>
      </c>
      <c r="N995" s="13">
        <f t="shared" si="188"/>
        <v>1.7063128008056899E-2</v>
      </c>
      <c r="O995" s="13">
        <f t="shared" si="189"/>
        <v>1.7063128008056899E-2</v>
      </c>
      <c r="Q995">
        <v>12.942248718764249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6.6666670000000003E-3</v>
      </c>
      <c r="G996" s="13">
        <f t="shared" si="183"/>
        <v>0</v>
      </c>
      <c r="H996" s="13">
        <f t="shared" si="184"/>
        <v>6.6666670000000003E-3</v>
      </c>
      <c r="I996" s="16">
        <f t="shared" si="191"/>
        <v>6.6815102735361806E-3</v>
      </c>
      <c r="J996" s="13">
        <f t="shared" si="185"/>
        <v>6.6815102667542748E-3</v>
      </c>
      <c r="K996" s="13">
        <f t="shared" si="186"/>
        <v>6.7819057661400173E-12</v>
      </c>
      <c r="L996" s="13">
        <f t="shared" si="187"/>
        <v>0</v>
      </c>
      <c r="M996" s="13">
        <f t="shared" si="192"/>
        <v>0.30846614526117444</v>
      </c>
      <c r="N996" s="13">
        <f t="shared" si="188"/>
        <v>1.6168737360803074E-2</v>
      </c>
      <c r="O996" s="13">
        <f t="shared" si="189"/>
        <v>1.6168737360803074E-2</v>
      </c>
      <c r="Q996">
        <v>20.869193972960119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37.156501576439467</v>
      </c>
      <c r="G997" s="13">
        <f t="shared" si="183"/>
        <v>0</v>
      </c>
      <c r="H997" s="13">
        <f t="shared" si="184"/>
        <v>37.156501576439467</v>
      </c>
      <c r="I997" s="16">
        <f t="shared" si="191"/>
        <v>37.156501576446246</v>
      </c>
      <c r="J997" s="13">
        <f t="shared" si="185"/>
        <v>35.597631533861254</v>
      </c>
      <c r="K997" s="13">
        <f t="shared" si="186"/>
        <v>1.5588700425849922</v>
      </c>
      <c r="L997" s="13">
        <f t="shared" si="187"/>
        <v>0</v>
      </c>
      <c r="M997" s="13">
        <f t="shared" si="192"/>
        <v>0.29229740790037134</v>
      </c>
      <c r="N997" s="13">
        <f t="shared" si="188"/>
        <v>1.53212276037071E-2</v>
      </c>
      <c r="O997" s="13">
        <f t="shared" si="189"/>
        <v>1.53212276037071E-2</v>
      </c>
      <c r="Q997">
        <v>18.365201622857089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14.46509751651857</v>
      </c>
      <c r="G998" s="13">
        <f t="shared" si="183"/>
        <v>0</v>
      </c>
      <c r="H998" s="13">
        <f t="shared" si="184"/>
        <v>14.46509751651857</v>
      </c>
      <c r="I998" s="16">
        <f t="shared" si="191"/>
        <v>16.023967559103561</v>
      </c>
      <c r="J998" s="13">
        <f t="shared" si="185"/>
        <v>15.925565716080783</v>
      </c>
      <c r="K998" s="13">
        <f t="shared" si="186"/>
        <v>9.8401843022777769E-2</v>
      </c>
      <c r="L998" s="13">
        <f t="shared" si="187"/>
        <v>0</v>
      </c>
      <c r="M998" s="13">
        <f t="shared" si="192"/>
        <v>0.27697618029666426</v>
      </c>
      <c r="N998" s="13">
        <f t="shared" si="188"/>
        <v>1.4518141401298467E-2</v>
      </c>
      <c r="O998" s="13">
        <f t="shared" si="189"/>
        <v>1.4518141401298467E-2</v>
      </c>
      <c r="Q998">
        <v>20.446723366102749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0.54176054085047876</v>
      </c>
      <c r="G999" s="13">
        <f t="shared" si="183"/>
        <v>0</v>
      </c>
      <c r="H999" s="13">
        <f t="shared" si="184"/>
        <v>0.54176054085047876</v>
      </c>
      <c r="I999" s="16">
        <f t="shared" si="191"/>
        <v>0.64016238387325652</v>
      </c>
      <c r="J999" s="13">
        <f t="shared" si="185"/>
        <v>0.64015754022199922</v>
      </c>
      <c r="K999" s="13">
        <f t="shared" si="186"/>
        <v>4.8436512573024615E-6</v>
      </c>
      <c r="L999" s="13">
        <f t="shared" si="187"/>
        <v>0</v>
      </c>
      <c r="M999" s="13">
        <f t="shared" si="192"/>
        <v>0.26245803889536579</v>
      </c>
      <c r="N999" s="13">
        <f t="shared" si="188"/>
        <v>1.3757150223203882E-2</v>
      </c>
      <c r="O999" s="13">
        <f t="shared" si="189"/>
        <v>1.3757150223203882E-2</v>
      </c>
      <c r="Q999">
        <v>22.342259079796779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19.33813989943776</v>
      </c>
      <c r="G1000" s="13">
        <f t="shared" si="183"/>
        <v>0</v>
      </c>
      <c r="H1000" s="13">
        <f t="shared" si="184"/>
        <v>19.33813989943776</v>
      </c>
      <c r="I1000" s="16">
        <f t="shared" si="191"/>
        <v>19.338144743089018</v>
      </c>
      <c r="J1000" s="13">
        <f t="shared" si="185"/>
        <v>19.250906354899325</v>
      </c>
      <c r="K1000" s="13">
        <f t="shared" si="186"/>
        <v>8.7238388189692984E-2</v>
      </c>
      <c r="L1000" s="13">
        <f t="shared" si="187"/>
        <v>0</v>
      </c>
      <c r="M1000" s="13">
        <f t="shared" si="192"/>
        <v>0.24870088867216189</v>
      </c>
      <c r="N1000" s="13">
        <f t="shared" si="188"/>
        <v>1.3036047592625853E-2</v>
      </c>
      <c r="O1000" s="13">
        <f t="shared" si="189"/>
        <v>1.3036047592625853E-2</v>
      </c>
      <c r="Q1000">
        <v>25.332151990568271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1.7820451380785649</v>
      </c>
      <c r="G1001" s="13">
        <f t="shared" si="183"/>
        <v>0</v>
      </c>
      <c r="H1001" s="13">
        <f t="shared" si="184"/>
        <v>1.7820451380785649</v>
      </c>
      <c r="I1001" s="16">
        <f t="shared" si="191"/>
        <v>1.8692835262682579</v>
      </c>
      <c r="J1001" s="13">
        <f t="shared" si="185"/>
        <v>1.869193892987685</v>
      </c>
      <c r="K1001" s="13">
        <f t="shared" si="186"/>
        <v>8.9633280572876117E-5</v>
      </c>
      <c r="L1001" s="13">
        <f t="shared" si="187"/>
        <v>0</v>
      </c>
      <c r="M1001" s="13">
        <f t="shared" si="192"/>
        <v>0.23566484107953603</v>
      </c>
      <c r="N1001" s="13">
        <f t="shared" si="188"/>
        <v>1.2352742688712864E-2</v>
      </c>
      <c r="O1001" s="13">
        <f t="shared" si="189"/>
        <v>1.2352742688712864E-2</v>
      </c>
      <c r="Q1001">
        <v>24.454902193548389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19.82456367053274</v>
      </c>
      <c r="G1002" s="13">
        <f t="shared" si="183"/>
        <v>0</v>
      </c>
      <c r="H1002" s="13">
        <f t="shared" si="184"/>
        <v>19.82456367053274</v>
      </c>
      <c r="I1002" s="16">
        <f t="shared" si="191"/>
        <v>19.824653303813314</v>
      </c>
      <c r="J1002" s="13">
        <f t="shared" si="185"/>
        <v>19.727382370756342</v>
      </c>
      <c r="K1002" s="13">
        <f t="shared" si="186"/>
        <v>9.7270933056972098E-2</v>
      </c>
      <c r="L1002" s="13">
        <f t="shared" si="187"/>
        <v>0</v>
      </c>
      <c r="M1002" s="13">
        <f t="shared" si="192"/>
        <v>0.22331209839082317</v>
      </c>
      <c r="N1002" s="13">
        <f t="shared" si="188"/>
        <v>1.1705254284271362E-2</v>
      </c>
      <c r="O1002" s="13">
        <f t="shared" si="189"/>
        <v>1.1705254284271362E-2</v>
      </c>
      <c r="Q1002">
        <v>25.080997781042669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45.056781412681637</v>
      </c>
      <c r="G1003" s="13">
        <f t="shared" si="183"/>
        <v>0</v>
      </c>
      <c r="H1003" s="13">
        <f t="shared" si="184"/>
        <v>45.056781412681637</v>
      </c>
      <c r="I1003" s="16">
        <f t="shared" si="191"/>
        <v>45.154052345738606</v>
      </c>
      <c r="J1003" s="13">
        <f t="shared" si="185"/>
        <v>42.836718505803105</v>
      </c>
      <c r="K1003" s="13">
        <f t="shared" si="186"/>
        <v>2.3173338399355004</v>
      </c>
      <c r="L1003" s="13">
        <f t="shared" si="187"/>
        <v>0</v>
      </c>
      <c r="M1003" s="13">
        <f t="shared" si="192"/>
        <v>0.21160684410655181</v>
      </c>
      <c r="N1003" s="13">
        <f t="shared" si="188"/>
        <v>1.1091705001242085E-2</v>
      </c>
      <c r="O1003" s="13">
        <f t="shared" si="189"/>
        <v>1.1091705001242085E-2</v>
      </c>
      <c r="Q1003">
        <v>19.590738149114639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22.320189159748441</v>
      </c>
      <c r="G1004" s="13">
        <f t="shared" si="183"/>
        <v>0</v>
      </c>
      <c r="H1004" s="13">
        <f t="shared" si="184"/>
        <v>22.320189159748441</v>
      </c>
      <c r="I1004" s="16">
        <f t="shared" si="191"/>
        <v>24.637522999683942</v>
      </c>
      <c r="J1004" s="13">
        <f t="shared" si="185"/>
        <v>23.965120608717985</v>
      </c>
      <c r="K1004" s="13">
        <f t="shared" si="186"/>
        <v>0.67240239096595644</v>
      </c>
      <c r="L1004" s="13">
        <f t="shared" si="187"/>
        <v>0</v>
      </c>
      <c r="M1004" s="13">
        <f t="shared" si="192"/>
        <v>0.20051513910530971</v>
      </c>
      <c r="N1004" s="13">
        <f t="shared" si="188"/>
        <v>1.0510315867284627E-2</v>
      </c>
      <c r="O1004" s="13">
        <f t="shared" si="189"/>
        <v>1.0510315867284627E-2</v>
      </c>
      <c r="Q1004">
        <v>15.74582028530587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19.62983509232706</v>
      </c>
      <c r="G1005" s="13">
        <f t="shared" si="183"/>
        <v>0</v>
      </c>
      <c r="H1005" s="13">
        <f t="shared" si="184"/>
        <v>19.62983509232706</v>
      </c>
      <c r="I1005" s="16">
        <f t="shared" si="191"/>
        <v>20.302237483293016</v>
      </c>
      <c r="J1005" s="13">
        <f t="shared" si="185"/>
        <v>19.809016801406273</v>
      </c>
      <c r="K1005" s="13">
        <f t="shared" si="186"/>
        <v>0.49322068188674351</v>
      </c>
      <c r="L1005" s="13">
        <f t="shared" si="187"/>
        <v>0</v>
      </c>
      <c r="M1005" s="13">
        <f t="shared" si="192"/>
        <v>0.19000482323802509</v>
      </c>
      <c r="N1005" s="13">
        <f t="shared" si="188"/>
        <v>9.959401157687172E-3</v>
      </c>
      <c r="O1005" s="13">
        <f t="shared" si="189"/>
        <v>9.959401157687172E-3</v>
      </c>
      <c r="Q1005">
        <v>13.83192350610623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23.050212817183031</v>
      </c>
      <c r="G1006" s="13">
        <f t="shared" si="183"/>
        <v>0</v>
      </c>
      <c r="H1006" s="13">
        <f t="shared" si="184"/>
        <v>23.050212817183031</v>
      </c>
      <c r="I1006" s="16">
        <f t="shared" si="191"/>
        <v>23.543433499069774</v>
      </c>
      <c r="J1006" s="13">
        <f t="shared" si="185"/>
        <v>22.63472359404928</v>
      </c>
      <c r="K1006" s="13">
        <f t="shared" si="186"/>
        <v>0.90870990502049409</v>
      </c>
      <c r="L1006" s="13">
        <f t="shared" si="187"/>
        <v>0</v>
      </c>
      <c r="M1006" s="13">
        <f t="shared" si="192"/>
        <v>0.18004542208033791</v>
      </c>
      <c r="N1006" s="13">
        <f t="shared" si="188"/>
        <v>9.437363507645612E-3</v>
      </c>
      <c r="O1006" s="13">
        <f t="shared" si="189"/>
        <v>9.437363507645612E-3</v>
      </c>
      <c r="Q1006">
        <v>12.454459222580651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66.276899236089022</v>
      </c>
      <c r="G1007" s="13">
        <f t="shared" si="183"/>
        <v>0.18291026901787943</v>
      </c>
      <c r="H1007" s="13">
        <f t="shared" si="184"/>
        <v>66.093988967071141</v>
      </c>
      <c r="I1007" s="16">
        <f t="shared" si="191"/>
        <v>67.002698872091628</v>
      </c>
      <c r="J1007" s="13">
        <f t="shared" si="185"/>
        <v>49.991379973868334</v>
      </c>
      <c r="K1007" s="13">
        <f t="shared" si="186"/>
        <v>17.011318898223294</v>
      </c>
      <c r="L1007" s="13">
        <f t="shared" si="187"/>
        <v>3.7430412785138291E-2</v>
      </c>
      <c r="M1007" s="13">
        <f t="shared" si="192"/>
        <v>0.20803847135783057</v>
      </c>
      <c r="N1007" s="13">
        <f t="shared" si="188"/>
        <v>1.0904663140519671E-2</v>
      </c>
      <c r="O1007" s="13">
        <f t="shared" si="189"/>
        <v>0.19381493215839909</v>
      </c>
      <c r="Q1007">
        <v>11.105976404411869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36.531762385207607</v>
      </c>
      <c r="G1008" s="13">
        <f t="shared" si="183"/>
        <v>0</v>
      </c>
      <c r="H1008" s="13">
        <f t="shared" si="184"/>
        <v>36.531762385207607</v>
      </c>
      <c r="I1008" s="16">
        <f t="shared" si="191"/>
        <v>53.505650870645759</v>
      </c>
      <c r="J1008" s="13">
        <f t="shared" si="185"/>
        <v>45.361190510522206</v>
      </c>
      <c r="K1008" s="13">
        <f t="shared" si="186"/>
        <v>8.1444603601235528</v>
      </c>
      <c r="L1008" s="13">
        <f t="shared" si="187"/>
        <v>0</v>
      </c>
      <c r="M1008" s="13">
        <f t="shared" si="192"/>
        <v>0.19713380821731091</v>
      </c>
      <c r="N1008" s="13">
        <f t="shared" si="188"/>
        <v>1.0333078099387169E-2</v>
      </c>
      <c r="O1008" s="13">
        <f t="shared" si="189"/>
        <v>1.0333078099387169E-2</v>
      </c>
      <c r="Q1008">
        <v>13.024194939154761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50.791304419278177</v>
      </c>
      <c r="G1009" s="13">
        <f t="shared" si="183"/>
        <v>0</v>
      </c>
      <c r="H1009" s="13">
        <f t="shared" si="184"/>
        <v>50.791304419278177</v>
      </c>
      <c r="I1009" s="16">
        <f t="shared" si="191"/>
        <v>58.93576477940173</v>
      </c>
      <c r="J1009" s="13">
        <f t="shared" si="185"/>
        <v>50.845604475537762</v>
      </c>
      <c r="K1009" s="13">
        <f t="shared" si="186"/>
        <v>8.0901603038639678</v>
      </c>
      <c r="L1009" s="13">
        <f t="shared" si="187"/>
        <v>0</v>
      </c>
      <c r="M1009" s="13">
        <f t="shared" si="192"/>
        <v>0.18680073011792375</v>
      </c>
      <c r="N1009" s="13">
        <f t="shared" si="188"/>
        <v>9.7914535856947552E-3</v>
      </c>
      <c r="O1009" s="13">
        <f t="shared" si="189"/>
        <v>9.7914535856947552E-3</v>
      </c>
      <c r="Q1009">
        <v>15.3622141145404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15.56116496578362</v>
      </c>
      <c r="G1010" s="13">
        <f t="shared" si="183"/>
        <v>0</v>
      </c>
      <c r="H1010" s="13">
        <f t="shared" si="184"/>
        <v>15.56116496578362</v>
      </c>
      <c r="I1010" s="16">
        <f t="shared" si="191"/>
        <v>23.651325269647586</v>
      </c>
      <c r="J1010" s="13">
        <f t="shared" si="185"/>
        <v>23.067598992004445</v>
      </c>
      <c r="K1010" s="13">
        <f t="shared" si="186"/>
        <v>0.58372627764314089</v>
      </c>
      <c r="L1010" s="13">
        <f t="shared" si="187"/>
        <v>0</v>
      </c>
      <c r="M1010" s="13">
        <f t="shared" si="192"/>
        <v>0.177009276532229</v>
      </c>
      <c r="N1010" s="13">
        <f t="shared" si="188"/>
        <v>9.2782191713523064E-3</v>
      </c>
      <c r="O1010" s="13">
        <f t="shared" si="189"/>
        <v>9.2782191713523064E-3</v>
      </c>
      <c r="Q1010">
        <v>15.909457256302179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2.549175148710042</v>
      </c>
      <c r="G1011" s="13">
        <f t="shared" si="183"/>
        <v>0</v>
      </c>
      <c r="H1011" s="13">
        <f t="shared" si="184"/>
        <v>2.549175148710042</v>
      </c>
      <c r="I1011" s="16">
        <f t="shared" si="191"/>
        <v>3.1329014263531829</v>
      </c>
      <c r="J1011" s="13">
        <f t="shared" si="185"/>
        <v>3.1321846196833465</v>
      </c>
      <c r="K1011" s="13">
        <f t="shared" si="186"/>
        <v>7.1680666983642283E-4</v>
      </c>
      <c r="L1011" s="13">
        <f t="shared" si="187"/>
        <v>0</v>
      </c>
      <c r="M1011" s="13">
        <f t="shared" si="192"/>
        <v>0.16773105736087671</v>
      </c>
      <c r="N1011" s="13">
        <f t="shared" si="188"/>
        <v>8.7918867447239462E-3</v>
      </c>
      <c r="O1011" s="13">
        <f t="shared" si="189"/>
        <v>8.7918867447239462E-3</v>
      </c>
      <c r="Q1011">
        <v>20.690568514048259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3.5581753574582349</v>
      </c>
      <c r="G1012" s="13">
        <f t="shared" si="183"/>
        <v>0</v>
      </c>
      <c r="H1012" s="13">
        <f t="shared" si="184"/>
        <v>3.5581753574582349</v>
      </c>
      <c r="I1012" s="16">
        <f t="shared" si="191"/>
        <v>3.5588921641280713</v>
      </c>
      <c r="J1012" s="13">
        <f t="shared" si="185"/>
        <v>3.5582730067867474</v>
      </c>
      <c r="K1012" s="13">
        <f t="shared" si="186"/>
        <v>6.1915734132389488E-4</v>
      </c>
      <c r="L1012" s="13">
        <f t="shared" si="187"/>
        <v>0</v>
      </c>
      <c r="M1012" s="13">
        <f t="shared" si="192"/>
        <v>0.15893917061615276</v>
      </c>
      <c r="N1012" s="13">
        <f t="shared" si="188"/>
        <v>8.3310461958818419E-3</v>
      </c>
      <c r="O1012" s="13">
        <f t="shared" si="189"/>
        <v>8.3310461958818419E-3</v>
      </c>
      <c r="Q1012">
        <v>24.446743193548379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5.4662224348542976</v>
      </c>
      <c r="G1013" s="13">
        <f t="shared" si="183"/>
        <v>0</v>
      </c>
      <c r="H1013" s="13">
        <f t="shared" si="184"/>
        <v>5.4662224348542976</v>
      </c>
      <c r="I1013" s="16">
        <f t="shared" si="191"/>
        <v>5.466841592195621</v>
      </c>
      <c r="J1013" s="13">
        <f t="shared" si="185"/>
        <v>5.4648995920072192</v>
      </c>
      <c r="K1013" s="13">
        <f t="shared" si="186"/>
        <v>1.942000188401849E-3</v>
      </c>
      <c r="L1013" s="13">
        <f t="shared" si="187"/>
        <v>0</v>
      </c>
      <c r="M1013" s="13">
        <f t="shared" si="192"/>
        <v>0.15060812442027091</v>
      </c>
      <c r="N1013" s="13">
        <f t="shared" si="188"/>
        <v>7.8943613280242041E-3</v>
      </c>
      <c r="O1013" s="13">
        <f t="shared" si="189"/>
        <v>7.8943613280242041E-3</v>
      </c>
      <c r="Q1013">
        <v>25.483733816143339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26.211168941704869</v>
      </c>
      <c r="G1014" s="13">
        <f t="shared" si="183"/>
        <v>0</v>
      </c>
      <c r="H1014" s="13">
        <f t="shared" si="184"/>
        <v>26.211168941704869</v>
      </c>
      <c r="I1014" s="16">
        <f t="shared" si="191"/>
        <v>26.21311094189327</v>
      </c>
      <c r="J1014" s="13">
        <f t="shared" si="185"/>
        <v>25.927017548741432</v>
      </c>
      <c r="K1014" s="13">
        <f t="shared" si="186"/>
        <v>0.28609339315183746</v>
      </c>
      <c r="L1014" s="13">
        <f t="shared" si="187"/>
        <v>0</v>
      </c>
      <c r="M1014" s="13">
        <f t="shared" si="192"/>
        <v>0.1427137630922467</v>
      </c>
      <c r="N1014" s="13">
        <f t="shared" si="188"/>
        <v>7.4805659832027126E-3</v>
      </c>
      <c r="O1014" s="13">
        <f t="shared" si="189"/>
        <v>7.4805659832027126E-3</v>
      </c>
      <c r="Q1014">
        <v>23.294073211890069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29.576534691365381</v>
      </c>
      <c r="G1015" s="13">
        <f t="shared" si="183"/>
        <v>0</v>
      </c>
      <c r="H1015" s="13">
        <f t="shared" si="184"/>
        <v>29.576534691365381</v>
      </c>
      <c r="I1015" s="16">
        <f t="shared" si="191"/>
        <v>29.862628084517219</v>
      </c>
      <c r="J1015" s="13">
        <f t="shared" si="185"/>
        <v>29.386246721305536</v>
      </c>
      <c r="K1015" s="13">
        <f t="shared" si="186"/>
        <v>0.4763813632116829</v>
      </c>
      <c r="L1015" s="13">
        <f t="shared" si="187"/>
        <v>0</v>
      </c>
      <c r="M1015" s="13">
        <f t="shared" si="192"/>
        <v>0.135233197109044</v>
      </c>
      <c r="N1015" s="13">
        <f t="shared" si="188"/>
        <v>7.0884603711260478E-3</v>
      </c>
      <c r="O1015" s="13">
        <f t="shared" si="189"/>
        <v>7.0884603711260478E-3</v>
      </c>
      <c r="Q1015">
        <v>22.395266245808241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8.9212224034575591</v>
      </c>
      <c r="G1016" s="13">
        <f t="shared" si="183"/>
        <v>0</v>
      </c>
      <c r="H1016" s="13">
        <f t="shared" si="184"/>
        <v>8.9212224034575591</v>
      </c>
      <c r="I1016" s="16">
        <f t="shared" si="191"/>
        <v>9.397603766669242</v>
      </c>
      <c r="J1016" s="13">
        <f t="shared" si="185"/>
        <v>9.3734580387088933</v>
      </c>
      <c r="K1016" s="13">
        <f t="shared" si="186"/>
        <v>2.4145727960348751E-2</v>
      </c>
      <c r="L1016" s="13">
        <f t="shared" si="187"/>
        <v>0</v>
      </c>
      <c r="M1016" s="13">
        <f t="shared" si="192"/>
        <v>0.12814473673791796</v>
      </c>
      <c r="N1016" s="13">
        <f t="shared" si="188"/>
        <v>6.716907590394932E-3</v>
      </c>
      <c r="O1016" s="13">
        <f t="shared" si="189"/>
        <v>6.716907590394932E-3</v>
      </c>
      <c r="Q1016">
        <v>19.101502256154799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1.0533333330000001</v>
      </c>
      <c r="G1017" s="13">
        <f t="shared" si="183"/>
        <v>0</v>
      </c>
      <c r="H1017" s="13">
        <f t="shared" si="184"/>
        <v>1.0533333330000001</v>
      </c>
      <c r="I1017" s="16">
        <f t="shared" si="191"/>
        <v>1.0774790609603488</v>
      </c>
      <c r="J1017" s="13">
        <f t="shared" si="185"/>
        <v>1.0773829408777933</v>
      </c>
      <c r="K1017" s="13">
        <f t="shared" si="186"/>
        <v>9.6120082555550823E-5</v>
      </c>
      <c r="L1017" s="13">
        <f t="shared" si="187"/>
        <v>0</v>
      </c>
      <c r="M1017" s="13">
        <f t="shared" si="192"/>
        <v>0.12142782914752302</v>
      </c>
      <c r="N1017" s="13">
        <f t="shared" si="188"/>
        <v>6.3648303320821059E-3</v>
      </c>
      <c r="O1017" s="13">
        <f t="shared" si="189"/>
        <v>6.3648303320821059E-3</v>
      </c>
      <c r="Q1017">
        <v>12.16524722258065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3.7141098488181821</v>
      </c>
      <c r="G1018" s="13">
        <f t="shared" si="183"/>
        <v>0</v>
      </c>
      <c r="H1018" s="13">
        <f t="shared" si="184"/>
        <v>3.7141098488181821</v>
      </c>
      <c r="I1018" s="16">
        <f t="shared" si="191"/>
        <v>3.7142059689007376</v>
      </c>
      <c r="J1018" s="13">
        <f t="shared" si="185"/>
        <v>3.7110379070988921</v>
      </c>
      <c r="K1018" s="13">
        <f t="shared" si="186"/>
        <v>3.1680618018454787E-3</v>
      </c>
      <c r="L1018" s="13">
        <f t="shared" si="187"/>
        <v>0</v>
      </c>
      <c r="M1018" s="13">
        <f t="shared" si="192"/>
        <v>0.11506299881544092</v>
      </c>
      <c r="N1018" s="13">
        <f t="shared" si="188"/>
        <v>6.0312077560993353E-3</v>
      </c>
      <c r="O1018" s="13">
        <f t="shared" si="189"/>
        <v>6.0312077560993353E-3</v>
      </c>
      <c r="Q1018">
        <v>13.74367677492511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27.575198008717869</v>
      </c>
      <c r="G1019" s="13">
        <f t="shared" si="183"/>
        <v>0</v>
      </c>
      <c r="H1019" s="13">
        <f t="shared" si="184"/>
        <v>27.575198008717869</v>
      </c>
      <c r="I1019" s="16">
        <f t="shared" si="191"/>
        <v>27.578366070519714</v>
      </c>
      <c r="J1019" s="13">
        <f t="shared" si="185"/>
        <v>26.382177830659788</v>
      </c>
      <c r="K1019" s="13">
        <f t="shared" si="186"/>
        <v>1.1961882398599251</v>
      </c>
      <c r="L1019" s="13">
        <f t="shared" si="187"/>
        <v>0</v>
      </c>
      <c r="M1019" s="13">
        <f t="shared" si="192"/>
        <v>0.10903179105934159</v>
      </c>
      <c r="N1019" s="13">
        <f t="shared" si="188"/>
        <v>5.7150725312945447E-3</v>
      </c>
      <c r="O1019" s="13">
        <f t="shared" si="189"/>
        <v>5.7150725312945447E-3</v>
      </c>
      <c r="Q1019">
        <v>13.854883183342761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6.5350020538692517</v>
      </c>
      <c r="G1020" s="13">
        <f t="shared" si="183"/>
        <v>0</v>
      </c>
      <c r="H1020" s="13">
        <f t="shared" si="184"/>
        <v>6.5350020538692517</v>
      </c>
      <c r="I1020" s="16">
        <f t="shared" si="191"/>
        <v>7.7311902937291768</v>
      </c>
      <c r="J1020" s="13">
        <f t="shared" si="185"/>
        <v>7.7130959958644612</v>
      </c>
      <c r="K1020" s="13">
        <f t="shared" si="186"/>
        <v>1.8094297864715614E-2</v>
      </c>
      <c r="L1020" s="13">
        <f t="shared" si="187"/>
        <v>0</v>
      </c>
      <c r="M1020" s="13">
        <f t="shared" si="192"/>
        <v>0.10331671852804705</v>
      </c>
      <c r="N1020" s="13">
        <f t="shared" si="188"/>
        <v>5.4155080306969089E-3</v>
      </c>
      <c r="O1020" s="13">
        <f t="shared" si="189"/>
        <v>5.4155080306969089E-3</v>
      </c>
      <c r="Q1020">
        <v>17.001595098110979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15.61184546057771</v>
      </c>
      <c r="G1021" s="13">
        <f t="shared" si="183"/>
        <v>0</v>
      </c>
      <c r="H1021" s="13">
        <f t="shared" si="184"/>
        <v>15.61184546057771</v>
      </c>
      <c r="I1021" s="16">
        <f t="shared" si="191"/>
        <v>15.629939758442426</v>
      </c>
      <c r="J1021" s="13">
        <f t="shared" si="185"/>
        <v>15.553622929724604</v>
      </c>
      <c r="K1021" s="13">
        <f t="shared" si="186"/>
        <v>7.631682871782175E-2</v>
      </c>
      <c r="L1021" s="13">
        <f t="shared" si="187"/>
        <v>0</v>
      </c>
      <c r="M1021" s="13">
        <f t="shared" si="192"/>
        <v>9.790121049735015E-2</v>
      </c>
      <c r="N1021" s="13">
        <f t="shared" si="188"/>
        <v>5.1316456737775769E-3</v>
      </c>
      <c r="O1021" s="13">
        <f t="shared" si="189"/>
        <v>5.1316456737775769E-3</v>
      </c>
      <c r="Q1021">
        <v>21.728539680932201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29.097028722866991</v>
      </c>
      <c r="G1022" s="13">
        <f t="shared" si="183"/>
        <v>0</v>
      </c>
      <c r="H1022" s="13">
        <f t="shared" si="184"/>
        <v>29.097028722866991</v>
      </c>
      <c r="I1022" s="16">
        <f t="shared" si="191"/>
        <v>29.173345551584813</v>
      </c>
      <c r="J1022" s="13">
        <f t="shared" si="185"/>
        <v>28.734630163718823</v>
      </c>
      <c r="K1022" s="13">
        <f t="shared" si="186"/>
        <v>0.43871538786599018</v>
      </c>
      <c r="L1022" s="13">
        <f t="shared" si="187"/>
        <v>0</v>
      </c>
      <c r="M1022" s="13">
        <f t="shared" si="192"/>
        <v>9.276956482357257E-2</v>
      </c>
      <c r="N1022" s="13">
        <f t="shared" si="188"/>
        <v>4.8626624080199705E-3</v>
      </c>
      <c r="O1022" s="13">
        <f t="shared" si="189"/>
        <v>4.8626624080199705E-3</v>
      </c>
      <c r="Q1022">
        <v>22.492481898285039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27.52567411044534</v>
      </c>
      <c r="G1023" s="13">
        <f t="shared" si="183"/>
        <v>0</v>
      </c>
      <c r="H1023" s="13">
        <f t="shared" si="184"/>
        <v>27.52567411044534</v>
      </c>
      <c r="I1023" s="16">
        <f t="shared" si="191"/>
        <v>27.964389498311331</v>
      </c>
      <c r="J1023" s="13">
        <f t="shared" si="185"/>
        <v>27.49240205739034</v>
      </c>
      <c r="K1023" s="13">
        <f t="shared" si="186"/>
        <v>0.47198744092099076</v>
      </c>
      <c r="L1023" s="13">
        <f t="shared" si="187"/>
        <v>0</v>
      </c>
      <c r="M1023" s="13">
        <f t="shared" si="192"/>
        <v>8.7906902415552601E-2</v>
      </c>
      <c r="N1023" s="13">
        <f t="shared" si="188"/>
        <v>4.6077783224975346E-3</v>
      </c>
      <c r="O1023" s="13">
        <f t="shared" si="189"/>
        <v>4.6077783224975346E-3</v>
      </c>
      <c r="Q1023">
        <v>21.05641863905608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31.747057927485582</v>
      </c>
      <c r="G1024" s="13">
        <f t="shared" si="183"/>
        <v>0</v>
      </c>
      <c r="H1024" s="13">
        <f t="shared" si="184"/>
        <v>31.747057927485582</v>
      </c>
      <c r="I1024" s="16">
        <f t="shared" si="191"/>
        <v>32.219045368406569</v>
      </c>
      <c r="J1024" s="13">
        <f t="shared" si="185"/>
        <v>31.657991160818938</v>
      </c>
      <c r="K1024" s="13">
        <f t="shared" si="186"/>
        <v>0.56105420758763103</v>
      </c>
      <c r="L1024" s="13">
        <f t="shared" si="187"/>
        <v>0</v>
      </c>
      <c r="M1024" s="13">
        <f t="shared" si="192"/>
        <v>8.3299124093055066E-2</v>
      </c>
      <c r="N1024" s="13">
        <f t="shared" si="188"/>
        <v>4.3662543865395564E-3</v>
      </c>
      <c r="O1024" s="13">
        <f t="shared" si="189"/>
        <v>4.3662543865395564E-3</v>
      </c>
      <c r="Q1024">
        <v>22.835374773812099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3.1167263586591809</v>
      </c>
      <c r="G1025" s="13">
        <f t="shared" si="183"/>
        <v>0</v>
      </c>
      <c r="H1025" s="13">
        <f t="shared" si="184"/>
        <v>3.1167263586591809</v>
      </c>
      <c r="I1025" s="16">
        <f t="shared" si="191"/>
        <v>3.6777805662468119</v>
      </c>
      <c r="J1025" s="13">
        <f t="shared" si="185"/>
        <v>3.6768675866444829</v>
      </c>
      <c r="K1025" s="13">
        <f t="shared" si="186"/>
        <v>9.1297960232905595E-4</v>
      </c>
      <c r="L1025" s="13">
        <f t="shared" si="187"/>
        <v>0</v>
      </c>
      <c r="M1025" s="13">
        <f t="shared" si="192"/>
        <v>7.8932869706515515E-2</v>
      </c>
      <c r="N1025" s="13">
        <f t="shared" si="188"/>
        <v>4.1373903069283598E-3</v>
      </c>
      <c r="O1025" s="13">
        <f t="shared" si="189"/>
        <v>4.1373903069283598E-3</v>
      </c>
      <c r="Q1025">
        <v>22.38212619354838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31.784859363080571</v>
      </c>
      <c r="G1026" s="13">
        <f t="shared" si="183"/>
        <v>0</v>
      </c>
      <c r="H1026" s="13">
        <f t="shared" si="184"/>
        <v>31.784859363080571</v>
      </c>
      <c r="I1026" s="16">
        <f t="shared" si="191"/>
        <v>31.7857723426829</v>
      </c>
      <c r="J1026" s="13">
        <f t="shared" si="185"/>
        <v>31.242655035177666</v>
      </c>
      <c r="K1026" s="13">
        <f t="shared" si="186"/>
        <v>0.54311730750523424</v>
      </c>
      <c r="L1026" s="13">
        <f t="shared" si="187"/>
        <v>0</v>
      </c>
      <c r="M1026" s="13">
        <f t="shared" si="192"/>
        <v>7.4795479399587153E-2</v>
      </c>
      <c r="N1026" s="13">
        <f t="shared" si="188"/>
        <v>3.9205224974148819E-3</v>
      </c>
      <c r="O1026" s="13">
        <f t="shared" si="189"/>
        <v>3.9205224974148819E-3</v>
      </c>
      <c r="Q1026">
        <v>22.781227524583549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4.5925646478212823</v>
      </c>
      <c r="G1027" s="13">
        <f t="shared" si="183"/>
        <v>0</v>
      </c>
      <c r="H1027" s="13">
        <f t="shared" si="184"/>
        <v>4.5925646478212823</v>
      </c>
      <c r="I1027" s="16">
        <f t="shared" si="191"/>
        <v>5.1356819553265165</v>
      </c>
      <c r="J1027" s="13">
        <f t="shared" si="185"/>
        <v>5.1323422726667891</v>
      </c>
      <c r="K1027" s="13">
        <f t="shared" si="186"/>
        <v>3.3396826597273943E-3</v>
      </c>
      <c r="L1027" s="13">
        <f t="shared" si="187"/>
        <v>0</v>
      </c>
      <c r="M1027" s="13">
        <f t="shared" si="192"/>
        <v>7.087495690217227E-2</v>
      </c>
      <c r="N1027" s="13">
        <f t="shared" si="188"/>
        <v>3.7150221546652768E-3</v>
      </c>
      <c r="O1027" s="13">
        <f t="shared" si="189"/>
        <v>3.7150221546652768E-3</v>
      </c>
      <c r="Q1027">
        <v>20.290225500959082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57.29205594140916</v>
      </c>
      <c r="G1028" s="13">
        <f t="shared" si="183"/>
        <v>3.2134031242821949E-3</v>
      </c>
      <c r="H1028" s="13">
        <f t="shared" si="184"/>
        <v>57.288842538284875</v>
      </c>
      <c r="I1028" s="16">
        <f t="shared" si="191"/>
        <v>57.292182220944603</v>
      </c>
      <c r="J1028" s="13">
        <f t="shared" si="185"/>
        <v>48.979314875236007</v>
      </c>
      <c r="K1028" s="13">
        <f t="shared" si="186"/>
        <v>8.3128673457085966</v>
      </c>
      <c r="L1028" s="13">
        <f t="shared" si="187"/>
        <v>0</v>
      </c>
      <c r="M1028" s="13">
        <f t="shared" si="192"/>
        <v>6.7159934747506991E-2</v>
      </c>
      <c r="N1028" s="13">
        <f t="shared" si="188"/>
        <v>3.5202934350597927E-3</v>
      </c>
      <c r="O1028" s="13">
        <f t="shared" si="189"/>
        <v>6.7336965593419876E-3</v>
      </c>
      <c r="Q1028">
        <v>14.4566608550473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2.2751379411975319</v>
      </c>
      <c r="G1029" s="13">
        <f t="shared" si="183"/>
        <v>0</v>
      </c>
      <c r="H1029" s="13">
        <f t="shared" si="184"/>
        <v>2.2751379411975319</v>
      </c>
      <c r="I1029" s="16">
        <f t="shared" si="191"/>
        <v>10.588005286906128</v>
      </c>
      <c r="J1029" s="13">
        <f t="shared" si="185"/>
        <v>10.49809630732946</v>
      </c>
      <c r="K1029" s="13">
        <f t="shared" si="186"/>
        <v>8.9908979576668102E-2</v>
      </c>
      <c r="L1029" s="13">
        <f t="shared" si="187"/>
        <v>0</v>
      </c>
      <c r="M1029" s="13">
        <f t="shared" si="192"/>
        <v>6.3639641312447204E-2</v>
      </c>
      <c r="N1029" s="13">
        <f t="shared" si="188"/>
        <v>3.3357717270576111E-3</v>
      </c>
      <c r="O1029" s="13">
        <f t="shared" si="189"/>
        <v>3.3357717270576111E-3</v>
      </c>
      <c r="Q1029">
        <v>12.17753522258065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6.6666670000000003E-3</v>
      </c>
      <c r="G1030" s="13">
        <f t="shared" ref="G1030:G1093" si="194">IF((F1030-$J$2)&gt;0,$I$2*(F1030-$J$2),0)</f>
        <v>0</v>
      </c>
      <c r="H1030" s="13">
        <f t="shared" ref="H1030:H1093" si="195">F1030-G1030</f>
        <v>6.6666670000000003E-3</v>
      </c>
      <c r="I1030" s="16">
        <f t="shared" si="191"/>
        <v>9.6575646576668103E-2</v>
      </c>
      <c r="J1030" s="13">
        <f t="shared" ref="J1030:J1093" si="196">I1030/SQRT(1+(I1030/($K$2*(300+(25*Q1030)+0.05*(Q1030)^3)))^2)</f>
        <v>9.6575581108641284E-2</v>
      </c>
      <c r="K1030" s="13">
        <f t="shared" ref="K1030:K1093" si="197">I1030-J1030</f>
        <v>6.5468026819170966E-8</v>
      </c>
      <c r="L1030" s="13">
        <f t="shared" ref="L1030:L1093" si="198">IF(K1030&gt;$N$2,(K1030-$N$2)/$L$2,0)</f>
        <v>0</v>
      </c>
      <c r="M1030" s="13">
        <f t="shared" si="192"/>
        <v>6.0303869585389594E-2</v>
      </c>
      <c r="N1030" s="13">
        <f t="shared" ref="N1030:N1093" si="199">$M$2*M1030</f>
        <v>3.1609220141183818E-3</v>
      </c>
      <c r="O1030" s="13">
        <f t="shared" ref="O1030:O1093" si="200">N1030+G1030</f>
        <v>3.1609220141183818E-3</v>
      </c>
      <c r="Q1030">
        <v>12.574541293612119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3.5428589219548541</v>
      </c>
      <c r="G1031" s="13">
        <f t="shared" si="194"/>
        <v>0</v>
      </c>
      <c r="H1031" s="13">
        <f t="shared" si="195"/>
        <v>3.5428589219548541</v>
      </c>
      <c r="I1031" s="16">
        <f t="shared" ref="I1031:I1094" si="202">H1031+K1030-L1030</f>
        <v>3.5428589874228811</v>
      </c>
      <c r="J1031" s="13">
        <f t="shared" si="196"/>
        <v>3.539625459061158</v>
      </c>
      <c r="K1031" s="13">
        <f t="shared" si="197"/>
        <v>3.2335283617230814E-3</v>
      </c>
      <c r="L1031" s="13">
        <f t="shared" si="198"/>
        <v>0</v>
      </c>
      <c r="M1031" s="13">
        <f t="shared" ref="M1031:M1094" si="203">L1031+M1030-N1030</f>
        <v>5.714294757127121E-2</v>
      </c>
      <c r="N1031" s="13">
        <f t="shared" si="199"/>
        <v>2.9952373234338071E-3</v>
      </c>
      <c r="O1031" s="13">
        <f t="shared" si="200"/>
        <v>2.9952373234338071E-3</v>
      </c>
      <c r="Q1031">
        <v>12.56133068753825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24.45215344887778</v>
      </c>
      <c r="G1032" s="13">
        <f t="shared" si="194"/>
        <v>0</v>
      </c>
      <c r="H1032" s="13">
        <f t="shared" si="195"/>
        <v>24.45215344887778</v>
      </c>
      <c r="I1032" s="16">
        <f t="shared" si="202"/>
        <v>24.455386977239502</v>
      </c>
      <c r="J1032" s="13">
        <f t="shared" si="196"/>
        <v>23.807067247082561</v>
      </c>
      <c r="K1032" s="13">
        <f t="shared" si="197"/>
        <v>0.64831973015694189</v>
      </c>
      <c r="L1032" s="13">
        <f t="shared" si="198"/>
        <v>0</v>
      </c>
      <c r="M1032" s="13">
        <f t="shared" si="203"/>
        <v>5.4147710247837405E-2</v>
      </c>
      <c r="N1032" s="13">
        <f t="shared" si="199"/>
        <v>2.8382372559713907E-3</v>
      </c>
      <c r="O1032" s="13">
        <f t="shared" si="200"/>
        <v>2.8382372559713907E-3</v>
      </c>
      <c r="Q1032">
        <v>15.85599892277914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2.2426833234988561</v>
      </c>
      <c r="G1033" s="13">
        <f t="shared" si="194"/>
        <v>0</v>
      </c>
      <c r="H1033" s="13">
        <f t="shared" si="195"/>
        <v>2.2426833234988561</v>
      </c>
      <c r="I1033" s="16">
        <f t="shared" si="202"/>
        <v>2.891003053655798</v>
      </c>
      <c r="J1033" s="13">
        <f t="shared" si="196"/>
        <v>2.8901826515989146</v>
      </c>
      <c r="K1033" s="13">
        <f t="shared" si="197"/>
        <v>8.2040205688338474E-4</v>
      </c>
      <c r="L1033" s="13">
        <f t="shared" si="198"/>
        <v>0</v>
      </c>
      <c r="M1033" s="13">
        <f t="shared" si="203"/>
        <v>5.1309472991866015E-2</v>
      </c>
      <c r="N1033" s="13">
        <f t="shared" si="199"/>
        <v>2.6894665935682516E-3</v>
      </c>
      <c r="O1033" s="13">
        <f t="shared" si="200"/>
        <v>2.6894665935682516E-3</v>
      </c>
      <c r="Q1033">
        <v>18.033959149605021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0.31819959956829208</v>
      </c>
      <c r="G1034" s="13">
        <f t="shared" si="194"/>
        <v>0</v>
      </c>
      <c r="H1034" s="13">
        <f t="shared" si="195"/>
        <v>0.31819959956829208</v>
      </c>
      <c r="I1034" s="16">
        <f t="shared" si="202"/>
        <v>0.31902000162517546</v>
      </c>
      <c r="J1034" s="13">
        <f t="shared" si="196"/>
        <v>0.31901940810839546</v>
      </c>
      <c r="K1034" s="13">
        <f t="shared" si="197"/>
        <v>5.9351678000085784E-7</v>
      </c>
      <c r="L1034" s="13">
        <f t="shared" si="198"/>
        <v>0</v>
      </c>
      <c r="M1034" s="13">
        <f t="shared" si="203"/>
        <v>4.8620006398297763E-2</v>
      </c>
      <c r="N1034" s="13">
        <f t="shared" si="199"/>
        <v>2.5484939790363058E-3</v>
      </c>
      <c r="O1034" s="13">
        <f t="shared" si="200"/>
        <v>2.5484939790363058E-3</v>
      </c>
      <c r="Q1034">
        <v>22.41290242325822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0.3194327785860589</v>
      </c>
      <c r="G1035" s="13">
        <f t="shared" si="194"/>
        <v>0</v>
      </c>
      <c r="H1035" s="13">
        <f t="shared" si="195"/>
        <v>0.3194327785860589</v>
      </c>
      <c r="I1035" s="16">
        <f t="shared" si="202"/>
        <v>0.3194333721028389</v>
      </c>
      <c r="J1035" s="13">
        <f t="shared" si="196"/>
        <v>0.31943294901241132</v>
      </c>
      <c r="K1035" s="13">
        <f t="shared" si="197"/>
        <v>4.2309042758148507E-7</v>
      </c>
      <c r="L1035" s="13">
        <f t="shared" si="198"/>
        <v>0</v>
      </c>
      <c r="M1035" s="13">
        <f t="shared" si="203"/>
        <v>4.6071512419261454E-2</v>
      </c>
      <c r="N1035" s="13">
        <f t="shared" si="199"/>
        <v>2.4149106654518036E-3</v>
      </c>
      <c r="O1035" s="13">
        <f t="shared" si="200"/>
        <v>2.4149106654518036E-3</v>
      </c>
      <c r="Q1035">
        <v>24.854061656507351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19.39611088185988</v>
      </c>
      <c r="G1036" s="13">
        <f t="shared" si="194"/>
        <v>0</v>
      </c>
      <c r="H1036" s="13">
        <f t="shared" si="195"/>
        <v>19.39611088185988</v>
      </c>
      <c r="I1036" s="16">
        <f t="shared" si="202"/>
        <v>19.396111304950306</v>
      </c>
      <c r="J1036" s="13">
        <f t="shared" si="196"/>
        <v>19.318526659838998</v>
      </c>
      <c r="K1036" s="13">
        <f t="shared" si="197"/>
        <v>7.7584645111308248E-2</v>
      </c>
      <c r="L1036" s="13">
        <f t="shared" si="198"/>
        <v>0</v>
      </c>
      <c r="M1036" s="13">
        <f t="shared" si="203"/>
        <v>4.365660175380965E-2</v>
      </c>
      <c r="N1036" s="13">
        <f t="shared" si="199"/>
        <v>2.2883293310028236E-3</v>
      </c>
      <c r="O1036" s="13">
        <f t="shared" si="200"/>
        <v>2.2883293310028236E-3</v>
      </c>
      <c r="Q1036">
        <v>26.249696193548381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2.2407997571675691</v>
      </c>
      <c r="G1037" s="13">
        <f t="shared" si="194"/>
        <v>0</v>
      </c>
      <c r="H1037" s="13">
        <f t="shared" si="195"/>
        <v>2.2407997571675691</v>
      </c>
      <c r="I1037" s="16">
        <f t="shared" si="202"/>
        <v>2.3183844022788773</v>
      </c>
      <c r="J1037" s="13">
        <f t="shared" si="196"/>
        <v>2.3182268863358546</v>
      </c>
      <c r="K1037" s="13">
        <f t="shared" si="197"/>
        <v>1.5751594302271243E-4</v>
      </c>
      <c r="L1037" s="13">
        <f t="shared" si="198"/>
        <v>0</v>
      </c>
      <c r="M1037" s="13">
        <f t="shared" si="203"/>
        <v>4.1368272422806829E-2</v>
      </c>
      <c r="N1037" s="13">
        <f t="shared" si="199"/>
        <v>2.1683829559583923E-3</v>
      </c>
      <c r="O1037" s="13">
        <f t="shared" si="200"/>
        <v>2.1683829559583923E-3</v>
      </c>
      <c r="Q1037">
        <v>25.043917538888898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1.134475773786384</v>
      </c>
      <c r="G1038" s="13">
        <f t="shared" si="194"/>
        <v>0</v>
      </c>
      <c r="H1038" s="13">
        <f t="shared" si="195"/>
        <v>1.134475773786384</v>
      </c>
      <c r="I1038" s="16">
        <f t="shared" si="202"/>
        <v>1.1346332897294067</v>
      </c>
      <c r="J1038" s="13">
        <f t="shared" si="196"/>
        <v>1.134612750525166</v>
      </c>
      <c r="K1038" s="13">
        <f t="shared" si="197"/>
        <v>2.0539204240721531E-5</v>
      </c>
      <c r="L1038" s="13">
        <f t="shared" si="198"/>
        <v>0</v>
      </c>
      <c r="M1038" s="13">
        <f t="shared" si="203"/>
        <v>3.9199889466848437E-2</v>
      </c>
      <c r="N1038" s="13">
        <f t="shared" si="199"/>
        <v>2.0547237585030339E-3</v>
      </c>
      <c r="O1038" s="13">
        <f t="shared" si="200"/>
        <v>2.0547237585030339E-3</v>
      </c>
      <c r="Q1038">
        <v>24.280990692815081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32.073715312808012</v>
      </c>
      <c r="G1039" s="13">
        <f t="shared" si="194"/>
        <v>0</v>
      </c>
      <c r="H1039" s="13">
        <f t="shared" si="195"/>
        <v>32.073715312808012</v>
      </c>
      <c r="I1039" s="16">
        <f t="shared" si="202"/>
        <v>32.073735852012256</v>
      </c>
      <c r="J1039" s="13">
        <f t="shared" si="196"/>
        <v>31.256072970540277</v>
      </c>
      <c r="K1039" s="13">
        <f t="shared" si="197"/>
        <v>0.81766288147197841</v>
      </c>
      <c r="L1039" s="13">
        <f t="shared" si="198"/>
        <v>0</v>
      </c>
      <c r="M1039" s="13">
        <f t="shared" si="203"/>
        <v>3.7145165708345404E-2</v>
      </c>
      <c r="N1039" s="13">
        <f t="shared" si="199"/>
        <v>1.9470221863512221E-3</v>
      </c>
      <c r="O1039" s="13">
        <f t="shared" si="200"/>
        <v>1.9470221863512221E-3</v>
      </c>
      <c r="Q1039">
        <v>19.98708215272244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72.04160861316592</v>
      </c>
      <c r="G1040" s="13">
        <f t="shared" si="194"/>
        <v>0.29820445655941741</v>
      </c>
      <c r="H1040" s="13">
        <f t="shared" si="195"/>
        <v>71.743404156606502</v>
      </c>
      <c r="I1040" s="16">
        <f t="shared" si="202"/>
        <v>72.561067038078477</v>
      </c>
      <c r="J1040" s="13">
        <f t="shared" si="196"/>
        <v>60.557703535226921</v>
      </c>
      <c r="K1040" s="13">
        <f t="shared" si="197"/>
        <v>12.003363502851556</v>
      </c>
      <c r="L1040" s="13">
        <f t="shared" si="198"/>
        <v>0</v>
      </c>
      <c r="M1040" s="13">
        <f t="shared" si="203"/>
        <v>3.5198143521994185E-2</v>
      </c>
      <c r="N1040" s="13">
        <f t="shared" si="199"/>
        <v>1.8449659612179421E-3</v>
      </c>
      <c r="O1040" s="13">
        <f t="shared" si="200"/>
        <v>0.30004942252063532</v>
      </c>
      <c r="Q1040">
        <v>16.63446842687193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9.9557579560694496</v>
      </c>
      <c r="G1041" s="13">
        <f t="shared" si="194"/>
        <v>0</v>
      </c>
      <c r="H1041" s="13">
        <f t="shared" si="195"/>
        <v>9.9557579560694496</v>
      </c>
      <c r="I1041" s="16">
        <f t="shared" si="202"/>
        <v>21.959121458921004</v>
      </c>
      <c r="J1041" s="13">
        <f t="shared" si="196"/>
        <v>21.267852340646765</v>
      </c>
      <c r="K1041" s="13">
        <f t="shared" si="197"/>
        <v>0.69126911827423854</v>
      </c>
      <c r="L1041" s="13">
        <f t="shared" si="198"/>
        <v>0</v>
      </c>
      <c r="M1041" s="13">
        <f t="shared" si="203"/>
        <v>3.3353177560776243E-2</v>
      </c>
      <c r="N1041" s="13">
        <f t="shared" si="199"/>
        <v>1.7482591733748317E-3</v>
      </c>
      <c r="O1041" s="13">
        <f t="shared" si="200"/>
        <v>1.7482591733748317E-3</v>
      </c>
      <c r="Q1041">
        <v>13.007730222580649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0.84836266391155535</v>
      </c>
      <c r="G1042" s="13">
        <f t="shared" si="194"/>
        <v>0</v>
      </c>
      <c r="H1042" s="13">
        <f t="shared" si="195"/>
        <v>0.84836266391155535</v>
      </c>
      <c r="I1042" s="16">
        <f t="shared" si="202"/>
        <v>1.5396317821857939</v>
      </c>
      <c r="J1042" s="13">
        <f t="shared" si="196"/>
        <v>1.5394370018550527</v>
      </c>
      <c r="K1042" s="13">
        <f t="shared" si="197"/>
        <v>1.9478033074116219E-4</v>
      </c>
      <c r="L1042" s="13">
        <f t="shared" si="198"/>
        <v>0</v>
      </c>
      <c r="M1042" s="13">
        <f t="shared" si="203"/>
        <v>3.1604918387401412E-2</v>
      </c>
      <c r="N1042" s="13">
        <f t="shared" si="199"/>
        <v>1.6566214236665812E-3</v>
      </c>
      <c r="O1042" s="13">
        <f t="shared" si="200"/>
        <v>1.6566214236665812E-3</v>
      </c>
      <c r="Q1042">
        <v>14.813827850301671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97.024010144409701</v>
      </c>
      <c r="G1043" s="13">
        <f t="shared" si="194"/>
        <v>0.79785248718429302</v>
      </c>
      <c r="H1043" s="13">
        <f t="shared" si="195"/>
        <v>96.226157657225414</v>
      </c>
      <c r="I1043" s="16">
        <f t="shared" si="202"/>
        <v>96.226352437556159</v>
      </c>
      <c r="J1043" s="13">
        <f t="shared" si="196"/>
        <v>63.050719238794642</v>
      </c>
      <c r="K1043" s="13">
        <f t="shared" si="197"/>
        <v>33.175633198761517</v>
      </c>
      <c r="L1043" s="13">
        <f t="shared" si="198"/>
        <v>0.69664587860988214</v>
      </c>
      <c r="M1043" s="13">
        <f t="shared" si="203"/>
        <v>0.72659417557361694</v>
      </c>
      <c r="N1043" s="13">
        <f t="shared" si="199"/>
        <v>3.8085574618868044E-2</v>
      </c>
      <c r="O1043" s="13">
        <f t="shared" si="200"/>
        <v>0.8359380618031611</v>
      </c>
      <c r="Q1043">
        <v>12.666474095533831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33.524522150237061</v>
      </c>
      <c r="G1044" s="13">
        <f t="shared" si="194"/>
        <v>0</v>
      </c>
      <c r="H1044" s="13">
        <f t="shared" si="195"/>
        <v>33.524522150237061</v>
      </c>
      <c r="I1044" s="16">
        <f t="shared" si="202"/>
        <v>66.003509470388693</v>
      </c>
      <c r="J1044" s="13">
        <f t="shared" si="196"/>
        <v>54.893089461720997</v>
      </c>
      <c r="K1044" s="13">
        <f t="shared" si="197"/>
        <v>11.110420008667695</v>
      </c>
      <c r="L1044" s="13">
        <f t="shared" si="198"/>
        <v>0</v>
      </c>
      <c r="M1044" s="13">
        <f t="shared" si="203"/>
        <v>0.68850860095474886</v>
      </c>
      <c r="N1044" s="13">
        <f t="shared" si="199"/>
        <v>3.6089259422831345E-2</v>
      </c>
      <c r="O1044" s="13">
        <f t="shared" si="200"/>
        <v>3.6089259422831345E-2</v>
      </c>
      <c r="Q1044">
        <v>15.11866140142334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112.4644538363208</v>
      </c>
      <c r="G1045" s="13">
        <f t="shared" si="194"/>
        <v>1.1066613610225151</v>
      </c>
      <c r="H1045" s="13">
        <f t="shared" si="195"/>
        <v>111.35779247529828</v>
      </c>
      <c r="I1045" s="16">
        <f t="shared" si="202"/>
        <v>122.46821248396597</v>
      </c>
      <c r="J1045" s="13">
        <f t="shared" si="196"/>
        <v>78.67900914996271</v>
      </c>
      <c r="K1045" s="13">
        <f t="shared" si="197"/>
        <v>43.789203334003261</v>
      </c>
      <c r="L1045" s="13">
        <f t="shared" si="198"/>
        <v>1.1294900717306513</v>
      </c>
      <c r="M1045" s="13">
        <f t="shared" si="203"/>
        <v>1.7819094132625688</v>
      </c>
      <c r="N1045" s="13">
        <f t="shared" si="199"/>
        <v>9.3401579869943505E-2</v>
      </c>
      <c r="O1045" s="13">
        <f t="shared" si="200"/>
        <v>1.2000629408924586</v>
      </c>
      <c r="Q1045">
        <v>15.660550616359521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2.230205908551286</v>
      </c>
      <c r="G1046" s="13">
        <f t="shared" si="194"/>
        <v>0</v>
      </c>
      <c r="H1046" s="13">
        <f t="shared" si="195"/>
        <v>2.230205908551286</v>
      </c>
      <c r="I1046" s="16">
        <f t="shared" si="202"/>
        <v>44.889919170823894</v>
      </c>
      <c r="J1046" s="13">
        <f t="shared" si="196"/>
        <v>42.310984269918741</v>
      </c>
      <c r="K1046" s="13">
        <f t="shared" si="197"/>
        <v>2.5789349009051534</v>
      </c>
      <c r="L1046" s="13">
        <f t="shared" si="198"/>
        <v>0</v>
      </c>
      <c r="M1046" s="13">
        <f t="shared" si="203"/>
        <v>1.6885078333926253</v>
      </c>
      <c r="N1046" s="13">
        <f t="shared" si="199"/>
        <v>8.8505789400871018E-2</v>
      </c>
      <c r="O1046" s="13">
        <f t="shared" si="200"/>
        <v>8.8505789400871018E-2</v>
      </c>
      <c r="Q1046">
        <v>18.641835886438479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0.26637406914074729</v>
      </c>
      <c r="G1047" s="13">
        <f t="shared" si="194"/>
        <v>0</v>
      </c>
      <c r="H1047" s="13">
        <f t="shared" si="195"/>
        <v>0.26637406914074729</v>
      </c>
      <c r="I1047" s="16">
        <f t="shared" si="202"/>
        <v>2.8453089700459007</v>
      </c>
      <c r="J1047" s="13">
        <f t="shared" si="196"/>
        <v>2.8449523390990503</v>
      </c>
      <c r="K1047" s="13">
        <f t="shared" si="197"/>
        <v>3.566309468503448E-4</v>
      </c>
      <c r="L1047" s="13">
        <f t="shared" si="198"/>
        <v>0</v>
      </c>
      <c r="M1047" s="13">
        <f t="shared" si="203"/>
        <v>1.6000020439917544</v>
      </c>
      <c r="N1047" s="13">
        <f t="shared" si="199"/>
        <v>8.3866619476659091E-2</v>
      </c>
      <c r="O1047" s="13">
        <f t="shared" si="200"/>
        <v>8.3866619476659091E-2</v>
      </c>
      <c r="Q1047">
        <v>23.592447540416359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2.304378382138343</v>
      </c>
      <c r="G1048" s="13">
        <f t="shared" si="194"/>
        <v>0</v>
      </c>
      <c r="H1048" s="13">
        <f t="shared" si="195"/>
        <v>2.304378382138343</v>
      </c>
      <c r="I1048" s="16">
        <f t="shared" si="202"/>
        <v>2.3047350130851934</v>
      </c>
      <c r="J1048" s="13">
        <f t="shared" si="196"/>
        <v>2.3046022283911998</v>
      </c>
      <c r="K1048" s="13">
        <f t="shared" si="197"/>
        <v>1.3278469399358173E-4</v>
      </c>
      <c r="L1048" s="13">
        <f t="shared" si="198"/>
        <v>0</v>
      </c>
      <c r="M1048" s="13">
        <f t="shared" si="203"/>
        <v>1.5161354245150953</v>
      </c>
      <c r="N1048" s="13">
        <f t="shared" si="199"/>
        <v>7.9470618928500422E-2</v>
      </c>
      <c r="O1048" s="13">
        <f t="shared" si="200"/>
        <v>7.9470618928500422E-2</v>
      </c>
      <c r="Q1048">
        <v>26.148286743545579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10.46553536394735</v>
      </c>
      <c r="G1049" s="13">
        <f t="shared" si="194"/>
        <v>0</v>
      </c>
      <c r="H1049" s="13">
        <f t="shared" si="195"/>
        <v>10.46553536394735</v>
      </c>
      <c r="I1049" s="16">
        <f t="shared" si="202"/>
        <v>10.465668148641344</v>
      </c>
      <c r="J1049" s="13">
        <f t="shared" si="196"/>
        <v>10.455457819416903</v>
      </c>
      <c r="K1049" s="13">
        <f t="shared" si="197"/>
        <v>1.0210329224440429E-2</v>
      </c>
      <c r="L1049" s="13">
        <f t="shared" si="198"/>
        <v>0</v>
      </c>
      <c r="M1049" s="13">
        <f t="shared" si="203"/>
        <v>1.4366648055865949</v>
      </c>
      <c r="N1049" s="13">
        <f t="shared" si="199"/>
        <v>7.5305041651721971E-2</v>
      </c>
      <c r="O1049" s="13">
        <f t="shared" si="200"/>
        <v>7.5305041651721971E-2</v>
      </c>
      <c r="Q1049">
        <v>27.572904193548379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28.19297253881059</v>
      </c>
      <c r="G1050" s="13">
        <f t="shared" si="194"/>
        <v>0</v>
      </c>
      <c r="H1050" s="13">
        <f t="shared" si="195"/>
        <v>28.19297253881059</v>
      </c>
      <c r="I1050" s="16">
        <f t="shared" si="202"/>
        <v>28.203182868035029</v>
      </c>
      <c r="J1050" s="13">
        <f t="shared" si="196"/>
        <v>27.857369923300826</v>
      </c>
      <c r="K1050" s="13">
        <f t="shared" si="197"/>
        <v>0.34581294473420243</v>
      </c>
      <c r="L1050" s="13">
        <f t="shared" si="198"/>
        <v>0</v>
      </c>
      <c r="M1050" s="13">
        <f t="shared" si="203"/>
        <v>1.3613597639348729</v>
      </c>
      <c r="N1050" s="13">
        <f t="shared" si="199"/>
        <v>7.135780964874118E-2</v>
      </c>
      <c r="O1050" s="13">
        <f t="shared" si="200"/>
        <v>7.135780964874118E-2</v>
      </c>
      <c r="Q1050">
        <v>23.492701577567448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19.524976507410798</v>
      </c>
      <c r="G1051" s="13">
        <f t="shared" si="194"/>
        <v>0</v>
      </c>
      <c r="H1051" s="13">
        <f t="shared" si="195"/>
        <v>19.524976507410798</v>
      </c>
      <c r="I1051" s="16">
        <f t="shared" si="202"/>
        <v>19.870789452145001</v>
      </c>
      <c r="J1051" s="13">
        <f t="shared" si="196"/>
        <v>19.694784233312799</v>
      </c>
      <c r="K1051" s="13">
        <f t="shared" si="197"/>
        <v>0.1760052188322021</v>
      </c>
      <c r="L1051" s="13">
        <f t="shared" si="198"/>
        <v>0</v>
      </c>
      <c r="M1051" s="13">
        <f t="shared" si="203"/>
        <v>1.2900019542861316</v>
      </c>
      <c r="N1051" s="13">
        <f t="shared" si="199"/>
        <v>6.7617478009183787E-2</v>
      </c>
      <c r="O1051" s="13">
        <f t="shared" si="200"/>
        <v>6.7617478009183787E-2</v>
      </c>
      <c r="Q1051">
        <v>20.869966927556511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40.447237270692177</v>
      </c>
      <c r="G1052" s="13">
        <f t="shared" si="194"/>
        <v>0</v>
      </c>
      <c r="H1052" s="13">
        <f t="shared" si="195"/>
        <v>40.447237270692177</v>
      </c>
      <c r="I1052" s="16">
        <f t="shared" si="202"/>
        <v>40.62324248952438</v>
      </c>
      <c r="J1052" s="13">
        <f t="shared" si="196"/>
        <v>37.712205075653173</v>
      </c>
      <c r="K1052" s="13">
        <f t="shared" si="197"/>
        <v>2.9110374138712061</v>
      </c>
      <c r="L1052" s="13">
        <f t="shared" si="198"/>
        <v>0</v>
      </c>
      <c r="M1052" s="13">
        <f t="shared" si="203"/>
        <v>1.2223844762769478</v>
      </c>
      <c r="N1052" s="13">
        <f t="shared" si="199"/>
        <v>6.4073201725623738E-2</v>
      </c>
      <c r="O1052" s="13">
        <f t="shared" si="200"/>
        <v>6.4073201725623738E-2</v>
      </c>
      <c r="Q1052">
        <v>15.489629158185419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6.6666670000000003E-3</v>
      </c>
      <c r="G1053" s="13">
        <f t="shared" si="194"/>
        <v>0</v>
      </c>
      <c r="H1053" s="13">
        <f t="shared" si="195"/>
        <v>6.6666670000000003E-3</v>
      </c>
      <c r="I1053" s="16">
        <f t="shared" si="202"/>
        <v>2.9177040808712063</v>
      </c>
      <c r="J1053" s="13">
        <f t="shared" si="196"/>
        <v>2.9162219752724119</v>
      </c>
      <c r="K1053" s="13">
        <f t="shared" si="197"/>
        <v>1.4821055987943588E-3</v>
      </c>
      <c r="L1053" s="13">
        <f t="shared" si="198"/>
        <v>0</v>
      </c>
      <c r="M1053" s="13">
        <f t="shared" si="203"/>
        <v>1.158311274551324</v>
      </c>
      <c r="N1053" s="13">
        <f t="shared" si="199"/>
        <v>6.0714704248728137E-2</v>
      </c>
      <c r="O1053" s="13">
        <f t="shared" si="200"/>
        <v>6.0714704248728137E-2</v>
      </c>
      <c r="Q1053">
        <v>14.0049256001376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4.8649262423436799</v>
      </c>
      <c r="G1054" s="13">
        <f t="shared" si="194"/>
        <v>0</v>
      </c>
      <c r="H1054" s="13">
        <f t="shared" si="195"/>
        <v>4.8649262423436799</v>
      </c>
      <c r="I1054" s="16">
        <f t="shared" si="202"/>
        <v>4.8664083479424747</v>
      </c>
      <c r="J1054" s="13">
        <f t="shared" si="196"/>
        <v>4.8588062965955405</v>
      </c>
      <c r="K1054" s="13">
        <f t="shared" si="197"/>
        <v>7.6020513469341466E-3</v>
      </c>
      <c r="L1054" s="13">
        <f t="shared" si="198"/>
        <v>0</v>
      </c>
      <c r="M1054" s="13">
        <f t="shared" si="203"/>
        <v>1.0975965703025958</v>
      </c>
      <c r="N1054" s="13">
        <f t="shared" si="199"/>
        <v>5.7532247690633753E-2</v>
      </c>
      <c r="O1054" s="13">
        <f t="shared" si="200"/>
        <v>5.7532247690633753E-2</v>
      </c>
      <c r="Q1054">
        <v>13.26569572258065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6.4162571159472241</v>
      </c>
      <c r="G1055" s="13">
        <f t="shared" si="194"/>
        <v>0</v>
      </c>
      <c r="H1055" s="13">
        <f t="shared" si="195"/>
        <v>6.4162571159472241</v>
      </c>
      <c r="I1055" s="16">
        <f t="shared" si="202"/>
        <v>6.4238591672941583</v>
      </c>
      <c r="J1055" s="13">
        <f t="shared" si="196"/>
        <v>6.4108191436226027</v>
      </c>
      <c r="K1055" s="13">
        <f t="shared" si="197"/>
        <v>1.3040023671555545E-2</v>
      </c>
      <c r="L1055" s="13">
        <f t="shared" si="198"/>
        <v>0</v>
      </c>
      <c r="M1055" s="13">
        <f t="shared" si="203"/>
        <v>1.0400643226119621</v>
      </c>
      <c r="N1055" s="13">
        <f t="shared" si="199"/>
        <v>5.4516604590160223E-2</v>
      </c>
      <c r="O1055" s="13">
        <f t="shared" si="200"/>
        <v>5.4516604590160223E-2</v>
      </c>
      <c r="Q1055">
        <v>15.37832480646559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6.3853540261883541</v>
      </c>
      <c r="G1056" s="13">
        <f t="shared" si="194"/>
        <v>0</v>
      </c>
      <c r="H1056" s="13">
        <f t="shared" si="195"/>
        <v>6.3853540261883541</v>
      </c>
      <c r="I1056" s="16">
        <f t="shared" si="202"/>
        <v>6.3983940498599097</v>
      </c>
      <c r="J1056" s="13">
        <f t="shared" si="196"/>
        <v>6.3908025170572165</v>
      </c>
      <c r="K1056" s="13">
        <f t="shared" si="197"/>
        <v>7.5915328026932016E-3</v>
      </c>
      <c r="L1056" s="13">
        <f t="shared" si="198"/>
        <v>0</v>
      </c>
      <c r="M1056" s="13">
        <f t="shared" si="203"/>
        <v>0.98554771802180197</v>
      </c>
      <c r="N1056" s="13">
        <f t="shared" si="199"/>
        <v>5.1659031157994029E-2</v>
      </c>
      <c r="O1056" s="13">
        <f t="shared" si="200"/>
        <v>5.1659031157994029E-2</v>
      </c>
      <c r="Q1056">
        <v>19.14337325877726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2.737878386359625</v>
      </c>
      <c r="G1057" s="13">
        <f t="shared" si="194"/>
        <v>0</v>
      </c>
      <c r="H1057" s="13">
        <f t="shared" si="195"/>
        <v>2.737878386359625</v>
      </c>
      <c r="I1057" s="16">
        <f t="shared" si="202"/>
        <v>2.7454699191623182</v>
      </c>
      <c r="J1057" s="13">
        <f t="shared" si="196"/>
        <v>2.7450403228591811</v>
      </c>
      <c r="K1057" s="13">
        <f t="shared" si="197"/>
        <v>4.2959630313710306E-4</v>
      </c>
      <c r="L1057" s="13">
        <f t="shared" si="198"/>
        <v>0</v>
      </c>
      <c r="M1057" s="13">
        <f t="shared" si="203"/>
        <v>0.93388868686380788</v>
      </c>
      <c r="N1057" s="13">
        <f t="shared" si="199"/>
        <v>4.8951241924268092E-2</v>
      </c>
      <c r="O1057" s="13">
        <f t="shared" si="200"/>
        <v>4.8951241924268092E-2</v>
      </c>
      <c r="Q1057">
        <v>21.51067643289861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0.43767029784674177</v>
      </c>
      <c r="G1058" s="13">
        <f t="shared" si="194"/>
        <v>0</v>
      </c>
      <c r="H1058" s="13">
        <f t="shared" si="195"/>
        <v>0.43767029784674177</v>
      </c>
      <c r="I1058" s="16">
        <f t="shared" si="202"/>
        <v>0.43809989414987888</v>
      </c>
      <c r="J1058" s="13">
        <f t="shared" si="196"/>
        <v>0.43809849190999661</v>
      </c>
      <c r="K1058" s="13">
        <f t="shared" si="197"/>
        <v>1.4022398822644E-6</v>
      </c>
      <c r="L1058" s="13">
        <f t="shared" si="198"/>
        <v>0</v>
      </c>
      <c r="M1058" s="13">
        <f t="shared" si="203"/>
        <v>0.88493744493953974</v>
      </c>
      <c r="N1058" s="13">
        <f t="shared" si="199"/>
        <v>4.6385385715028378E-2</v>
      </c>
      <c r="O1058" s="13">
        <f t="shared" si="200"/>
        <v>4.6385385715028378E-2</v>
      </c>
      <c r="Q1058">
        <v>23.064818030481909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50.034268738371772</v>
      </c>
      <c r="G1059" s="13">
        <f t="shared" si="194"/>
        <v>0</v>
      </c>
      <c r="H1059" s="13">
        <f t="shared" si="195"/>
        <v>50.034268738371772</v>
      </c>
      <c r="I1059" s="16">
        <f t="shared" si="202"/>
        <v>50.034270140611653</v>
      </c>
      <c r="J1059" s="13">
        <f t="shared" si="196"/>
        <v>47.19575101806295</v>
      </c>
      <c r="K1059" s="13">
        <f t="shared" si="197"/>
        <v>2.8385191225487034</v>
      </c>
      <c r="L1059" s="13">
        <f t="shared" si="198"/>
        <v>0</v>
      </c>
      <c r="M1059" s="13">
        <f t="shared" si="203"/>
        <v>0.83855205922451137</v>
      </c>
      <c r="N1059" s="13">
        <f t="shared" si="199"/>
        <v>4.3954022887931647E-2</v>
      </c>
      <c r="O1059" s="13">
        <f t="shared" si="200"/>
        <v>4.3954022887931647E-2</v>
      </c>
      <c r="Q1059">
        <v>20.270935954233089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0.50558437026147607</v>
      </c>
      <c r="G1060" s="13">
        <f t="shared" si="194"/>
        <v>0</v>
      </c>
      <c r="H1060" s="13">
        <f t="shared" si="195"/>
        <v>0.50558437026147607</v>
      </c>
      <c r="I1060" s="16">
        <f t="shared" si="202"/>
        <v>3.3441034928101794</v>
      </c>
      <c r="J1060" s="13">
        <f t="shared" si="196"/>
        <v>3.3435532969929378</v>
      </c>
      <c r="K1060" s="13">
        <f t="shared" si="197"/>
        <v>5.5019581724158328E-4</v>
      </c>
      <c r="L1060" s="13">
        <f t="shared" si="198"/>
        <v>0</v>
      </c>
      <c r="M1060" s="13">
        <f t="shared" si="203"/>
        <v>0.79459803633657977</v>
      </c>
      <c r="N1060" s="13">
        <f t="shared" si="199"/>
        <v>4.1650103761169878E-2</v>
      </c>
      <c r="O1060" s="13">
        <f t="shared" si="200"/>
        <v>4.1650103761169878E-2</v>
      </c>
      <c r="Q1060">
        <v>23.955890354643891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2.2100948362834401</v>
      </c>
      <c r="G1061" s="13">
        <f t="shared" si="194"/>
        <v>0</v>
      </c>
      <c r="H1061" s="13">
        <f t="shared" si="195"/>
        <v>2.2100948362834401</v>
      </c>
      <c r="I1061" s="16">
        <f t="shared" si="202"/>
        <v>2.2106450321006816</v>
      </c>
      <c r="J1061" s="13">
        <f t="shared" si="196"/>
        <v>2.2105001269816511</v>
      </c>
      <c r="K1061" s="13">
        <f t="shared" si="197"/>
        <v>1.4490511903053616E-4</v>
      </c>
      <c r="L1061" s="13">
        <f t="shared" si="198"/>
        <v>0</v>
      </c>
      <c r="M1061" s="13">
        <f t="shared" si="203"/>
        <v>0.75294793257540993</v>
      </c>
      <c r="N1061" s="13">
        <f t="shared" si="199"/>
        <v>3.946694817307652E-2</v>
      </c>
      <c r="O1061" s="13">
        <f t="shared" si="200"/>
        <v>3.946694817307652E-2</v>
      </c>
      <c r="Q1061">
        <v>24.618293193548379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3.5684390958840262</v>
      </c>
      <c r="G1062" s="13">
        <f t="shared" si="194"/>
        <v>0</v>
      </c>
      <c r="H1062" s="13">
        <f t="shared" si="195"/>
        <v>3.5684390958840262</v>
      </c>
      <c r="I1062" s="16">
        <f t="shared" si="202"/>
        <v>3.5685840010030567</v>
      </c>
      <c r="J1062" s="13">
        <f t="shared" si="196"/>
        <v>3.5678211306326211</v>
      </c>
      <c r="K1062" s="13">
        <f t="shared" si="197"/>
        <v>7.628703704356532E-4</v>
      </c>
      <c r="L1062" s="13">
        <f t="shared" si="198"/>
        <v>0</v>
      </c>
      <c r="M1062" s="13">
        <f t="shared" si="203"/>
        <v>0.71348098440233343</v>
      </c>
      <c r="N1062" s="13">
        <f t="shared" si="199"/>
        <v>3.7398226113148018E-2</v>
      </c>
      <c r="O1062" s="13">
        <f t="shared" si="200"/>
        <v>3.7398226113148018E-2</v>
      </c>
      <c r="Q1062">
        <v>23.01575648421499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6.7019649428226806</v>
      </c>
      <c r="G1063" s="13">
        <f t="shared" si="194"/>
        <v>0</v>
      </c>
      <c r="H1063" s="13">
        <f t="shared" si="195"/>
        <v>6.7019649428226806</v>
      </c>
      <c r="I1063" s="16">
        <f t="shared" si="202"/>
        <v>6.7027278131931158</v>
      </c>
      <c r="J1063" s="13">
        <f t="shared" si="196"/>
        <v>6.6973686949689695</v>
      </c>
      <c r="K1063" s="13">
        <f t="shared" si="197"/>
        <v>5.3591182241463642E-3</v>
      </c>
      <c r="L1063" s="13">
        <f t="shared" si="198"/>
        <v>0</v>
      </c>
      <c r="M1063" s="13">
        <f t="shared" si="203"/>
        <v>0.6760827582891854</v>
      </c>
      <c r="N1063" s="13">
        <f t="shared" si="199"/>
        <v>3.5437939368320834E-2</v>
      </c>
      <c r="O1063" s="13">
        <f t="shared" si="200"/>
        <v>3.5437939368320834E-2</v>
      </c>
      <c r="Q1063">
        <v>22.594549271794779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37.043955035097383</v>
      </c>
      <c r="G1064" s="13">
        <f t="shared" si="194"/>
        <v>0</v>
      </c>
      <c r="H1064" s="13">
        <f t="shared" si="195"/>
        <v>37.043955035097383</v>
      </c>
      <c r="I1064" s="16">
        <f t="shared" si="202"/>
        <v>37.049314153321532</v>
      </c>
      <c r="J1064" s="13">
        <f t="shared" si="196"/>
        <v>35.058639249236222</v>
      </c>
      <c r="K1064" s="13">
        <f t="shared" si="197"/>
        <v>1.99067490408531</v>
      </c>
      <c r="L1064" s="13">
        <f t="shared" si="198"/>
        <v>0</v>
      </c>
      <c r="M1064" s="13">
        <f t="shared" si="203"/>
        <v>0.64064481892086456</v>
      </c>
      <c r="N1064" s="13">
        <f t="shared" si="199"/>
        <v>3.35804041312876E-2</v>
      </c>
      <c r="O1064" s="13">
        <f t="shared" si="200"/>
        <v>3.35804041312876E-2</v>
      </c>
      <c r="Q1064">
        <v>16.43725295089213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99.856381283261101</v>
      </c>
      <c r="G1065" s="13">
        <f t="shared" si="194"/>
        <v>0.85449990996132108</v>
      </c>
      <c r="H1065" s="13">
        <f t="shared" si="195"/>
        <v>99.001881373299781</v>
      </c>
      <c r="I1065" s="16">
        <f t="shared" si="202"/>
        <v>100.99255627738509</v>
      </c>
      <c r="J1065" s="13">
        <f t="shared" si="196"/>
        <v>62.226857023090076</v>
      </c>
      <c r="K1065" s="13">
        <f t="shared" si="197"/>
        <v>38.765699254295015</v>
      </c>
      <c r="L1065" s="13">
        <f t="shared" si="198"/>
        <v>0.92462078247987822</v>
      </c>
      <c r="M1065" s="13">
        <f t="shared" si="203"/>
        <v>1.531685197269455</v>
      </c>
      <c r="N1065" s="13">
        <f t="shared" si="199"/>
        <v>8.0285684683844616E-2</v>
      </c>
      <c r="O1065" s="13">
        <f t="shared" si="200"/>
        <v>0.93478559464516575</v>
      </c>
      <c r="Q1065">
        <v>11.859880612549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19.33650083846037</v>
      </c>
      <c r="G1066" s="13">
        <f t="shared" si="194"/>
        <v>0</v>
      </c>
      <c r="H1066" s="13">
        <f t="shared" si="195"/>
        <v>19.33650083846037</v>
      </c>
      <c r="I1066" s="16">
        <f t="shared" si="202"/>
        <v>57.177579310275505</v>
      </c>
      <c r="J1066" s="13">
        <f t="shared" si="196"/>
        <v>46.988240288381199</v>
      </c>
      <c r="K1066" s="13">
        <f t="shared" si="197"/>
        <v>10.189339021894305</v>
      </c>
      <c r="L1066" s="13">
        <f t="shared" si="198"/>
        <v>0</v>
      </c>
      <c r="M1066" s="13">
        <f t="shared" si="203"/>
        <v>1.4513995125856103</v>
      </c>
      <c r="N1066" s="13">
        <f t="shared" si="199"/>
        <v>7.6077384455674579E-2</v>
      </c>
      <c r="O1066" s="13">
        <f t="shared" si="200"/>
        <v>7.6077384455674579E-2</v>
      </c>
      <c r="Q1066">
        <v>12.490430222580651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1.0465121678510589</v>
      </c>
      <c r="G1067" s="13">
        <f t="shared" si="194"/>
        <v>0</v>
      </c>
      <c r="H1067" s="13">
        <f t="shared" si="195"/>
        <v>1.0465121678510589</v>
      </c>
      <c r="I1067" s="16">
        <f t="shared" si="202"/>
        <v>11.235851189745365</v>
      </c>
      <c r="J1067" s="13">
        <f t="shared" si="196"/>
        <v>11.136908364635568</v>
      </c>
      <c r="K1067" s="13">
        <f t="shared" si="197"/>
        <v>9.8942825109796573E-2</v>
      </c>
      <c r="L1067" s="13">
        <f t="shared" si="198"/>
        <v>0</v>
      </c>
      <c r="M1067" s="13">
        <f t="shared" si="203"/>
        <v>1.3753221281299357</v>
      </c>
      <c r="N1067" s="13">
        <f t="shared" si="199"/>
        <v>7.2089668891883438E-2</v>
      </c>
      <c r="O1067" s="13">
        <f t="shared" si="200"/>
        <v>7.2089668891883438E-2</v>
      </c>
      <c r="Q1067">
        <v>12.778354638753919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13.19848281805776</v>
      </c>
      <c r="G1068" s="13">
        <f t="shared" si="194"/>
        <v>0</v>
      </c>
      <c r="H1068" s="13">
        <f t="shared" si="195"/>
        <v>13.19848281805776</v>
      </c>
      <c r="I1068" s="16">
        <f t="shared" si="202"/>
        <v>13.297425643167557</v>
      </c>
      <c r="J1068" s="13">
        <f t="shared" si="196"/>
        <v>13.131541753532753</v>
      </c>
      <c r="K1068" s="13">
        <f t="shared" si="197"/>
        <v>0.16588388963480405</v>
      </c>
      <c r="L1068" s="13">
        <f t="shared" si="198"/>
        <v>0</v>
      </c>
      <c r="M1068" s="13">
        <f t="shared" si="203"/>
        <v>1.3032324592380522</v>
      </c>
      <c r="N1068" s="13">
        <f t="shared" si="199"/>
        <v>6.8310975700923302E-2</v>
      </c>
      <c r="O1068" s="13">
        <f t="shared" si="200"/>
        <v>6.8310975700923302E-2</v>
      </c>
      <c r="Q1068">
        <v>12.65444866227786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9.5046593950405143</v>
      </c>
      <c r="G1069" s="13">
        <f t="shared" si="194"/>
        <v>0</v>
      </c>
      <c r="H1069" s="13">
        <f t="shared" si="195"/>
        <v>9.5046593950405143</v>
      </c>
      <c r="I1069" s="16">
        <f t="shared" si="202"/>
        <v>9.6705432846753183</v>
      </c>
      <c r="J1069" s="13">
        <f t="shared" si="196"/>
        <v>9.6502009512995315</v>
      </c>
      <c r="K1069" s="13">
        <f t="shared" si="197"/>
        <v>2.0342333375786836E-2</v>
      </c>
      <c r="L1069" s="13">
        <f t="shared" si="198"/>
        <v>0</v>
      </c>
      <c r="M1069" s="13">
        <f t="shared" si="203"/>
        <v>1.2349214835371289</v>
      </c>
      <c r="N1069" s="13">
        <f t="shared" si="199"/>
        <v>6.4730348646913016E-2</v>
      </c>
      <c r="O1069" s="13">
        <f t="shared" si="200"/>
        <v>6.4730348646913016E-2</v>
      </c>
      <c r="Q1069">
        <v>20.922997864036141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37.186831141733613</v>
      </c>
      <c r="G1070" s="13">
        <f t="shared" si="194"/>
        <v>0</v>
      </c>
      <c r="H1070" s="13">
        <f t="shared" si="195"/>
        <v>37.186831141733613</v>
      </c>
      <c r="I1070" s="16">
        <f t="shared" si="202"/>
        <v>37.2071734751094</v>
      </c>
      <c r="J1070" s="13">
        <f t="shared" si="196"/>
        <v>36.043660061751332</v>
      </c>
      <c r="K1070" s="13">
        <f t="shared" si="197"/>
        <v>1.1635134133580678</v>
      </c>
      <c r="L1070" s="13">
        <f t="shared" si="198"/>
        <v>0</v>
      </c>
      <c r="M1070" s="13">
        <f t="shared" si="203"/>
        <v>1.1701911348902159</v>
      </c>
      <c r="N1070" s="13">
        <f t="shared" si="199"/>
        <v>6.1337405782278698E-2</v>
      </c>
      <c r="O1070" s="13">
        <f t="shared" si="200"/>
        <v>6.1337405782278698E-2</v>
      </c>
      <c r="Q1070">
        <v>20.57785032345183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2.6578576693558951</v>
      </c>
      <c r="G1071" s="13">
        <f t="shared" si="194"/>
        <v>0</v>
      </c>
      <c r="H1071" s="13">
        <f t="shared" si="195"/>
        <v>2.6578576693558951</v>
      </c>
      <c r="I1071" s="16">
        <f t="shared" si="202"/>
        <v>3.8213710827139629</v>
      </c>
      <c r="J1071" s="13">
        <f t="shared" si="196"/>
        <v>3.8203934318149511</v>
      </c>
      <c r="K1071" s="13">
        <f t="shared" si="197"/>
        <v>9.7765089901180602E-4</v>
      </c>
      <c r="L1071" s="13">
        <f t="shared" si="198"/>
        <v>0</v>
      </c>
      <c r="M1071" s="13">
        <f t="shared" si="203"/>
        <v>1.1088537291079372</v>
      </c>
      <c r="N1071" s="13">
        <f t="shared" si="199"/>
        <v>5.8122309345530462E-2</v>
      </c>
      <c r="O1071" s="13">
        <f t="shared" si="200"/>
        <v>5.8122309345530462E-2</v>
      </c>
      <c r="Q1071">
        <v>22.711676988557979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19.229837128483691</v>
      </c>
      <c r="G1072" s="13">
        <f t="shared" si="194"/>
        <v>0</v>
      </c>
      <c r="H1072" s="13">
        <f t="shared" si="195"/>
        <v>19.229837128483691</v>
      </c>
      <c r="I1072" s="16">
        <f t="shared" si="202"/>
        <v>19.230814779382705</v>
      </c>
      <c r="J1072" s="13">
        <f t="shared" si="196"/>
        <v>19.148446274236544</v>
      </c>
      <c r="K1072" s="13">
        <f t="shared" si="197"/>
        <v>8.2368505146160231E-2</v>
      </c>
      <c r="L1072" s="13">
        <f t="shared" si="198"/>
        <v>0</v>
      </c>
      <c r="M1072" s="13">
        <f t="shared" si="203"/>
        <v>1.0507314197624067</v>
      </c>
      <c r="N1072" s="13">
        <f t="shared" si="199"/>
        <v>5.5075737236894205E-2</v>
      </c>
      <c r="O1072" s="13">
        <f t="shared" si="200"/>
        <v>5.5075737236894205E-2</v>
      </c>
      <c r="Q1072">
        <v>25.628288193548379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5.3093263369255883</v>
      </c>
      <c r="G1073" s="13">
        <f t="shared" si="194"/>
        <v>0</v>
      </c>
      <c r="H1073" s="13">
        <f t="shared" si="195"/>
        <v>5.3093263369255883</v>
      </c>
      <c r="I1073" s="16">
        <f t="shared" si="202"/>
        <v>5.3916948420717485</v>
      </c>
      <c r="J1073" s="13">
        <f t="shared" si="196"/>
        <v>5.3899944759253406</v>
      </c>
      <c r="K1073" s="13">
        <f t="shared" si="197"/>
        <v>1.7003661464078945E-3</v>
      </c>
      <c r="L1073" s="13">
        <f t="shared" si="198"/>
        <v>0</v>
      </c>
      <c r="M1073" s="13">
        <f t="shared" si="203"/>
        <v>0.99565568252551251</v>
      </c>
      <c r="N1073" s="13">
        <f t="shared" si="199"/>
        <v>5.2188855989093202E-2</v>
      </c>
      <c r="O1073" s="13">
        <f t="shared" si="200"/>
        <v>5.2188855989093202E-2</v>
      </c>
      <c r="Q1073">
        <v>26.14412674779771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3.6931772556330809</v>
      </c>
      <c r="G1074" s="13">
        <f t="shared" si="194"/>
        <v>0</v>
      </c>
      <c r="H1074" s="13">
        <f t="shared" si="195"/>
        <v>3.6931772556330809</v>
      </c>
      <c r="I1074" s="16">
        <f t="shared" si="202"/>
        <v>3.6948776217794888</v>
      </c>
      <c r="J1074" s="13">
        <f t="shared" si="196"/>
        <v>3.6939883543872316</v>
      </c>
      <c r="K1074" s="13">
        <f t="shared" si="197"/>
        <v>8.8926739225714257E-4</v>
      </c>
      <c r="L1074" s="13">
        <f t="shared" si="198"/>
        <v>0</v>
      </c>
      <c r="M1074" s="13">
        <f t="shared" si="203"/>
        <v>0.94346682653641933</v>
      </c>
      <c r="N1074" s="13">
        <f t="shared" si="199"/>
        <v>4.9453295154908428E-2</v>
      </c>
      <c r="O1074" s="13">
        <f t="shared" si="200"/>
        <v>4.9453295154908428E-2</v>
      </c>
      <c r="Q1074">
        <v>22.667607666679402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22.244966219227059</v>
      </c>
      <c r="G1075" s="13">
        <f t="shared" si="194"/>
        <v>0</v>
      </c>
      <c r="H1075" s="13">
        <f t="shared" si="195"/>
        <v>22.244966219227059</v>
      </c>
      <c r="I1075" s="16">
        <f t="shared" si="202"/>
        <v>22.245855486619316</v>
      </c>
      <c r="J1075" s="13">
        <f t="shared" si="196"/>
        <v>21.96755285336657</v>
      </c>
      <c r="K1075" s="13">
        <f t="shared" si="197"/>
        <v>0.27830263325274629</v>
      </c>
      <c r="L1075" s="13">
        <f t="shared" si="198"/>
        <v>0</v>
      </c>
      <c r="M1075" s="13">
        <f t="shared" si="203"/>
        <v>0.89401353138151096</v>
      </c>
      <c r="N1075" s="13">
        <f t="shared" si="199"/>
        <v>4.686112303725519E-2</v>
      </c>
      <c r="O1075" s="13">
        <f t="shared" si="200"/>
        <v>4.686112303725519E-2</v>
      </c>
      <c r="Q1075">
        <v>19.987160361096091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10.96710375532515</v>
      </c>
      <c r="G1076" s="13">
        <f t="shared" si="194"/>
        <v>0</v>
      </c>
      <c r="H1076" s="13">
        <f t="shared" si="195"/>
        <v>10.96710375532515</v>
      </c>
      <c r="I1076" s="16">
        <f t="shared" si="202"/>
        <v>11.245406388577896</v>
      </c>
      <c r="J1076" s="13">
        <f t="shared" si="196"/>
        <v>11.180217140500831</v>
      </c>
      <c r="K1076" s="13">
        <f t="shared" si="197"/>
        <v>6.5189248077064832E-2</v>
      </c>
      <c r="L1076" s="13">
        <f t="shared" si="198"/>
        <v>0</v>
      </c>
      <c r="M1076" s="13">
        <f t="shared" si="203"/>
        <v>0.84715240834425576</v>
      </c>
      <c r="N1076" s="13">
        <f t="shared" si="199"/>
        <v>4.4404823691405956E-2</v>
      </c>
      <c r="O1076" s="13">
        <f t="shared" si="200"/>
        <v>4.4404823691405956E-2</v>
      </c>
      <c r="Q1076">
        <v>15.8423178155583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6.695631536650045</v>
      </c>
      <c r="G1077" s="13">
        <f t="shared" si="194"/>
        <v>0</v>
      </c>
      <c r="H1077" s="13">
        <f t="shared" si="195"/>
        <v>6.695631536650045</v>
      </c>
      <c r="I1077" s="16">
        <f t="shared" si="202"/>
        <v>6.7608207847271098</v>
      </c>
      <c r="J1077" s="13">
        <f t="shared" si="196"/>
        <v>6.7374791776071081</v>
      </c>
      <c r="K1077" s="13">
        <f t="shared" si="197"/>
        <v>2.3341607120001662E-2</v>
      </c>
      <c r="L1077" s="13">
        <f t="shared" si="198"/>
        <v>0</v>
      </c>
      <c r="M1077" s="13">
        <f t="shared" si="203"/>
        <v>0.80274758465284979</v>
      </c>
      <c r="N1077" s="13">
        <f t="shared" si="199"/>
        <v>4.2077275132677693E-2</v>
      </c>
      <c r="O1077" s="13">
        <f t="shared" si="200"/>
        <v>4.2077275132677693E-2</v>
      </c>
      <c r="Q1077">
        <v>12.254265774922001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45.611152139869262</v>
      </c>
      <c r="G1078" s="13">
        <f t="shared" si="194"/>
        <v>0</v>
      </c>
      <c r="H1078" s="13">
        <f t="shared" si="195"/>
        <v>45.611152139869262</v>
      </c>
      <c r="I1078" s="16">
        <f t="shared" si="202"/>
        <v>45.634493746989264</v>
      </c>
      <c r="J1078" s="13">
        <f t="shared" si="196"/>
        <v>40.545045169224231</v>
      </c>
      <c r="K1078" s="13">
        <f t="shared" si="197"/>
        <v>5.0894485777650331</v>
      </c>
      <c r="L1078" s="13">
        <f t="shared" si="198"/>
        <v>0</v>
      </c>
      <c r="M1078" s="13">
        <f t="shared" si="203"/>
        <v>0.76067030952017212</v>
      </c>
      <c r="N1078" s="13">
        <f t="shared" si="199"/>
        <v>3.9871728686397559E-2</v>
      </c>
      <c r="O1078" s="13">
        <f t="shared" si="200"/>
        <v>3.9871728686397559E-2</v>
      </c>
      <c r="Q1078">
        <v>13.49581022258065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19.795109556956689</v>
      </c>
      <c r="G1079" s="13">
        <f t="shared" si="194"/>
        <v>0</v>
      </c>
      <c r="H1079" s="13">
        <f t="shared" si="195"/>
        <v>19.795109556956689</v>
      </c>
      <c r="I1079" s="16">
        <f t="shared" si="202"/>
        <v>24.884558134721722</v>
      </c>
      <c r="J1079" s="13">
        <f t="shared" si="196"/>
        <v>24.071769353496308</v>
      </c>
      <c r="K1079" s="13">
        <f t="shared" si="197"/>
        <v>0.81278878122541443</v>
      </c>
      <c r="L1079" s="13">
        <f t="shared" si="198"/>
        <v>0</v>
      </c>
      <c r="M1079" s="13">
        <f t="shared" si="203"/>
        <v>0.72079858083377457</v>
      </c>
      <c r="N1079" s="13">
        <f t="shared" si="199"/>
        <v>3.7781789420272514E-2</v>
      </c>
      <c r="O1079" s="13">
        <f t="shared" si="200"/>
        <v>3.7781789420272514E-2</v>
      </c>
      <c r="Q1079">
        <v>14.540313697069269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30.839134141371581</v>
      </c>
      <c r="G1080" s="13">
        <f t="shared" si="194"/>
        <v>0</v>
      </c>
      <c r="H1080" s="13">
        <f t="shared" si="195"/>
        <v>30.839134141371581</v>
      </c>
      <c r="I1080" s="16">
        <f t="shared" si="202"/>
        <v>31.651922922596995</v>
      </c>
      <c r="J1080" s="13">
        <f t="shared" si="196"/>
        <v>30.40423409542381</v>
      </c>
      <c r="K1080" s="13">
        <f t="shared" si="197"/>
        <v>1.2476888271731852</v>
      </c>
      <c r="L1080" s="13">
        <f t="shared" si="198"/>
        <v>0</v>
      </c>
      <c r="M1080" s="13">
        <f t="shared" si="203"/>
        <v>0.68301679141350202</v>
      </c>
      <c r="N1080" s="13">
        <f t="shared" si="199"/>
        <v>3.5801397602427065E-2</v>
      </c>
      <c r="O1080" s="13">
        <f t="shared" si="200"/>
        <v>3.5801397602427065E-2</v>
      </c>
      <c r="Q1080">
        <v>16.561962563858881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27.58117664779806</v>
      </c>
      <c r="G1081" s="13">
        <f t="shared" si="194"/>
        <v>0</v>
      </c>
      <c r="H1081" s="13">
        <f t="shared" si="195"/>
        <v>27.58117664779806</v>
      </c>
      <c r="I1081" s="16">
        <f t="shared" si="202"/>
        <v>28.828865474971245</v>
      </c>
      <c r="J1081" s="13">
        <f t="shared" si="196"/>
        <v>27.977918036536135</v>
      </c>
      <c r="K1081" s="13">
        <f t="shared" si="197"/>
        <v>0.85094743843511012</v>
      </c>
      <c r="L1081" s="13">
        <f t="shared" si="198"/>
        <v>0</v>
      </c>
      <c r="M1081" s="13">
        <f t="shared" si="203"/>
        <v>0.64721539381107496</v>
      </c>
      <c r="N1081" s="13">
        <f t="shared" si="199"/>
        <v>3.3924811131347037E-2</v>
      </c>
      <c r="O1081" s="13">
        <f t="shared" si="200"/>
        <v>3.3924811131347037E-2</v>
      </c>
      <c r="Q1081">
        <v>17.399265831883369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50.727493904271157</v>
      </c>
      <c r="G1082" s="13">
        <f t="shared" si="194"/>
        <v>0</v>
      </c>
      <c r="H1082" s="13">
        <f t="shared" si="195"/>
        <v>50.727493904271157</v>
      </c>
      <c r="I1082" s="16">
        <f t="shared" si="202"/>
        <v>51.57844134270627</v>
      </c>
      <c r="J1082" s="13">
        <f t="shared" si="196"/>
        <v>49.68147137288998</v>
      </c>
      <c r="K1082" s="13">
        <f t="shared" si="197"/>
        <v>1.8969699698162898</v>
      </c>
      <c r="L1082" s="13">
        <f t="shared" si="198"/>
        <v>0</v>
      </c>
      <c r="M1082" s="13">
        <f t="shared" si="203"/>
        <v>0.61329058267972791</v>
      </c>
      <c r="N1082" s="13">
        <f t="shared" si="199"/>
        <v>3.2146588886785406E-2</v>
      </c>
      <c r="O1082" s="13">
        <f t="shared" si="200"/>
        <v>3.2146588886785406E-2</v>
      </c>
      <c r="Q1082">
        <v>23.999342892541922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0.28133821002706422</v>
      </c>
      <c r="G1083" s="13">
        <f t="shared" si="194"/>
        <v>0</v>
      </c>
      <c r="H1083" s="13">
        <f t="shared" si="195"/>
        <v>0.28133821002706422</v>
      </c>
      <c r="I1083" s="16">
        <f t="shared" si="202"/>
        <v>2.1783081798433539</v>
      </c>
      <c r="J1083" s="13">
        <f t="shared" si="196"/>
        <v>2.1781543697271082</v>
      </c>
      <c r="K1083" s="13">
        <f t="shared" si="197"/>
        <v>1.5381011624571173E-4</v>
      </c>
      <c r="L1083" s="13">
        <f t="shared" si="198"/>
        <v>0</v>
      </c>
      <c r="M1083" s="13">
        <f t="shared" si="203"/>
        <v>0.58114399379294246</v>
      </c>
      <c r="N1083" s="13">
        <f t="shared" si="199"/>
        <v>3.0461574953356628E-2</v>
      </c>
      <c r="O1083" s="13">
        <f t="shared" si="200"/>
        <v>3.0461574953356628E-2</v>
      </c>
      <c r="Q1083">
        <v>23.875551655075419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3.9590680110130112</v>
      </c>
      <c r="G1084" s="13">
        <f t="shared" si="194"/>
        <v>0</v>
      </c>
      <c r="H1084" s="13">
        <f t="shared" si="195"/>
        <v>3.9590680110130112</v>
      </c>
      <c r="I1084" s="16">
        <f t="shared" si="202"/>
        <v>3.9592218211292569</v>
      </c>
      <c r="J1084" s="13">
        <f t="shared" si="196"/>
        <v>3.9584571452096489</v>
      </c>
      <c r="K1084" s="13">
        <f t="shared" si="197"/>
        <v>7.6467591960804882E-4</v>
      </c>
      <c r="L1084" s="13">
        <f t="shared" si="198"/>
        <v>0</v>
      </c>
      <c r="M1084" s="13">
        <f t="shared" si="203"/>
        <v>0.5506824188395858</v>
      </c>
      <c r="N1084" s="13">
        <f t="shared" si="199"/>
        <v>2.8864883671075953E-2</v>
      </c>
      <c r="O1084" s="13">
        <f t="shared" si="200"/>
        <v>2.8864883671075953E-2</v>
      </c>
      <c r="Q1084">
        <v>25.226683596874359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27.770918874397239</v>
      </c>
      <c r="G1085" s="13">
        <f t="shared" si="194"/>
        <v>0</v>
      </c>
      <c r="H1085" s="13">
        <f t="shared" si="195"/>
        <v>27.770918874397239</v>
      </c>
      <c r="I1085" s="16">
        <f t="shared" si="202"/>
        <v>27.771683550316848</v>
      </c>
      <c r="J1085" s="13">
        <f t="shared" si="196"/>
        <v>27.562831200174106</v>
      </c>
      <c r="K1085" s="13">
        <f t="shared" si="197"/>
        <v>0.20885235014274173</v>
      </c>
      <c r="L1085" s="13">
        <f t="shared" si="198"/>
        <v>0</v>
      </c>
      <c r="M1085" s="13">
        <f t="shared" si="203"/>
        <v>0.52181753516850982</v>
      </c>
      <c r="N1085" s="13">
        <f t="shared" si="199"/>
        <v>2.7351885469498259E-2</v>
      </c>
      <c r="O1085" s="13">
        <f t="shared" si="200"/>
        <v>2.7351885469498259E-2</v>
      </c>
      <c r="Q1085">
        <v>26.840000193548381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70.346045513009258</v>
      </c>
      <c r="G1086" s="13">
        <f t="shared" si="194"/>
        <v>0.26429319455628419</v>
      </c>
      <c r="H1086" s="13">
        <f t="shared" si="195"/>
        <v>70.08175231845297</v>
      </c>
      <c r="I1086" s="16">
        <f t="shared" si="202"/>
        <v>70.290604668595705</v>
      </c>
      <c r="J1086" s="13">
        <f t="shared" si="196"/>
        <v>66.610428485854385</v>
      </c>
      <c r="K1086" s="13">
        <f t="shared" si="197"/>
        <v>3.6801761827413202</v>
      </c>
      <c r="L1086" s="13">
        <f t="shared" si="198"/>
        <v>0</v>
      </c>
      <c r="M1086" s="13">
        <f t="shared" si="203"/>
        <v>0.49446564969901158</v>
      </c>
      <c r="N1086" s="13">
        <f t="shared" si="199"/>
        <v>2.5918193444382703E-2</v>
      </c>
      <c r="O1086" s="13">
        <f t="shared" si="200"/>
        <v>0.29021138800066693</v>
      </c>
      <c r="Q1086">
        <v>25.731307503027899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4.6747362195989286</v>
      </c>
      <c r="G1087" s="13">
        <f t="shared" si="194"/>
        <v>0</v>
      </c>
      <c r="H1087" s="13">
        <f t="shared" si="195"/>
        <v>4.6747362195989286</v>
      </c>
      <c r="I1087" s="16">
        <f t="shared" si="202"/>
        <v>8.3549124023402488</v>
      </c>
      <c r="J1087" s="13">
        <f t="shared" si="196"/>
        <v>8.3388638603941363</v>
      </c>
      <c r="K1087" s="13">
        <f t="shared" si="197"/>
        <v>1.6048541946112493E-2</v>
      </c>
      <c r="L1087" s="13">
        <f t="shared" si="198"/>
        <v>0</v>
      </c>
      <c r="M1087" s="13">
        <f t="shared" si="203"/>
        <v>0.4685474562546289</v>
      </c>
      <c r="N1087" s="13">
        <f t="shared" si="199"/>
        <v>2.4559650637962584E-2</v>
      </c>
      <c r="O1087" s="13">
        <f t="shared" si="200"/>
        <v>2.4559650637962584E-2</v>
      </c>
      <c r="Q1087">
        <v>19.501458465538921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5.9809412731816369</v>
      </c>
      <c r="G1088" s="13">
        <f t="shared" si="194"/>
        <v>0</v>
      </c>
      <c r="H1088" s="13">
        <f t="shared" si="195"/>
        <v>5.9809412731816369</v>
      </c>
      <c r="I1088" s="16">
        <f t="shared" si="202"/>
        <v>5.9969898151277494</v>
      </c>
      <c r="J1088" s="13">
        <f t="shared" si="196"/>
        <v>5.989038231663554</v>
      </c>
      <c r="K1088" s="13">
        <f t="shared" si="197"/>
        <v>7.9515834641954442E-3</v>
      </c>
      <c r="L1088" s="13">
        <f t="shared" si="198"/>
        <v>0</v>
      </c>
      <c r="M1088" s="13">
        <f t="shared" si="203"/>
        <v>0.44398780561666634</v>
      </c>
      <c r="N1088" s="13">
        <f t="shared" si="199"/>
        <v>2.3272317985939855E-2</v>
      </c>
      <c r="O1088" s="13">
        <f t="shared" si="200"/>
        <v>2.3272317985939855E-2</v>
      </c>
      <c r="Q1088">
        <v>17.439566262984979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1.048483294133564</v>
      </c>
      <c r="G1089" s="13">
        <f t="shared" si="194"/>
        <v>0</v>
      </c>
      <c r="H1089" s="13">
        <f t="shared" si="195"/>
        <v>1.048483294133564</v>
      </c>
      <c r="I1089" s="16">
        <f t="shared" si="202"/>
        <v>1.0564348775977594</v>
      </c>
      <c r="J1089" s="13">
        <f t="shared" si="196"/>
        <v>1.0563534188285575</v>
      </c>
      <c r="K1089" s="13">
        <f t="shared" si="197"/>
        <v>8.1458769201958603E-5</v>
      </c>
      <c r="L1089" s="13">
        <f t="shared" si="198"/>
        <v>0</v>
      </c>
      <c r="M1089" s="13">
        <f t="shared" si="203"/>
        <v>0.42071548763072647</v>
      </c>
      <c r="N1089" s="13">
        <f t="shared" si="199"/>
        <v>2.2052462896256803E-2</v>
      </c>
      <c r="O1089" s="13">
        <f t="shared" si="200"/>
        <v>2.2052462896256803E-2</v>
      </c>
      <c r="Q1089">
        <v>12.94445221184214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10.693380536386901</v>
      </c>
      <c r="G1090" s="13">
        <f t="shared" si="194"/>
        <v>0</v>
      </c>
      <c r="H1090" s="13">
        <f t="shared" si="195"/>
        <v>10.693380536386901</v>
      </c>
      <c r="I1090" s="16">
        <f t="shared" si="202"/>
        <v>10.693461995156103</v>
      </c>
      <c r="J1090" s="13">
        <f t="shared" si="196"/>
        <v>10.620343890735176</v>
      </c>
      <c r="K1090" s="13">
        <f t="shared" si="197"/>
        <v>7.3118104420926144E-2</v>
      </c>
      <c r="L1090" s="13">
        <f t="shared" si="198"/>
        <v>0</v>
      </c>
      <c r="M1090" s="13">
        <f t="shared" si="203"/>
        <v>0.39866302473446968</v>
      </c>
      <c r="N1090" s="13">
        <f t="shared" si="199"/>
        <v>2.0896548426529386E-2</v>
      </c>
      <c r="O1090" s="13">
        <f t="shared" si="200"/>
        <v>2.0896548426529386E-2</v>
      </c>
      <c r="Q1090">
        <v>13.92067303812534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34.215521660746639</v>
      </c>
      <c r="G1091" s="13">
        <f t="shared" si="194"/>
        <v>0</v>
      </c>
      <c r="H1091" s="13">
        <f t="shared" si="195"/>
        <v>34.215521660746639</v>
      </c>
      <c r="I1091" s="16">
        <f t="shared" si="202"/>
        <v>34.288639765167567</v>
      </c>
      <c r="J1091" s="13">
        <f t="shared" si="196"/>
        <v>31.768968378352387</v>
      </c>
      <c r="K1091" s="13">
        <f t="shared" si="197"/>
        <v>2.5196713868151797</v>
      </c>
      <c r="L1091" s="13">
        <f t="shared" si="198"/>
        <v>0</v>
      </c>
      <c r="M1091" s="13">
        <f t="shared" si="203"/>
        <v>0.3777664763079403</v>
      </c>
      <c r="N1091" s="13">
        <f t="shared" si="199"/>
        <v>1.9801223028762364E-2</v>
      </c>
      <c r="O1091" s="13">
        <f t="shared" si="200"/>
        <v>1.9801223028762364E-2</v>
      </c>
      <c r="Q1091">
        <v>12.83562772258065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19.119086206141951</v>
      </c>
      <c r="G1092" s="13">
        <f t="shared" si="194"/>
        <v>0</v>
      </c>
      <c r="H1092" s="13">
        <f t="shared" si="195"/>
        <v>19.119086206141951</v>
      </c>
      <c r="I1092" s="16">
        <f t="shared" si="202"/>
        <v>21.638757592957131</v>
      </c>
      <c r="J1092" s="13">
        <f t="shared" si="196"/>
        <v>21.170609681500498</v>
      </c>
      <c r="K1092" s="13">
        <f t="shared" si="197"/>
        <v>0.46814791145663293</v>
      </c>
      <c r="L1092" s="13">
        <f t="shared" si="198"/>
        <v>0</v>
      </c>
      <c r="M1092" s="13">
        <f t="shared" si="203"/>
        <v>0.35796525327917794</v>
      </c>
      <c r="N1092" s="13">
        <f t="shared" si="199"/>
        <v>1.8763310831611302E-2</v>
      </c>
      <c r="O1092" s="13">
        <f t="shared" si="200"/>
        <v>1.8763310831611302E-2</v>
      </c>
      <c r="Q1092">
        <v>15.613229025149639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65.87264781947809</v>
      </c>
      <c r="G1093" s="13">
        <f t="shared" si="194"/>
        <v>0.1748252406856608</v>
      </c>
      <c r="H1093" s="13">
        <f t="shared" si="195"/>
        <v>65.697822578792426</v>
      </c>
      <c r="I1093" s="16">
        <f t="shared" si="202"/>
        <v>66.165970490249066</v>
      </c>
      <c r="J1093" s="13">
        <f t="shared" si="196"/>
        <v>56.790405580231933</v>
      </c>
      <c r="K1093" s="13">
        <f t="shared" si="197"/>
        <v>9.3755649100171325</v>
      </c>
      <c r="L1093" s="13">
        <f t="shared" si="198"/>
        <v>0</v>
      </c>
      <c r="M1093" s="13">
        <f t="shared" si="203"/>
        <v>0.33920194244756663</v>
      </c>
      <c r="N1093" s="13">
        <f t="shared" si="199"/>
        <v>1.7779802432015074E-2</v>
      </c>
      <c r="O1093" s="13">
        <f t="shared" si="200"/>
        <v>0.19260504311767587</v>
      </c>
      <c r="Q1093">
        <v>16.730526527913529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1.4254689287071249</v>
      </c>
      <c r="G1094" s="13">
        <f t="shared" ref="G1094:G1157" si="205">IF((F1094-$J$2)&gt;0,$I$2*(F1094-$J$2),0)</f>
        <v>0</v>
      </c>
      <c r="H1094" s="13">
        <f t="shared" ref="H1094:H1157" si="206">F1094-G1094</f>
        <v>1.4254689287071249</v>
      </c>
      <c r="I1094" s="16">
        <f t="shared" si="202"/>
        <v>10.801033838724258</v>
      </c>
      <c r="J1094" s="13">
        <f t="shared" ref="J1094:J1157" si="207">I1094/SQRT(1+(I1094/($K$2*(300+(25*Q1094)+0.05*(Q1094)^3)))^2)</f>
        <v>10.7578834143872</v>
      </c>
      <c r="K1094" s="13">
        <f t="shared" ref="K1094:K1157" si="208">I1094-J1094</f>
        <v>4.3150424337058624E-2</v>
      </c>
      <c r="L1094" s="13">
        <f t="shared" ref="L1094:L1157" si="209">IF(K1094&gt;$N$2,(K1094-$N$2)/$L$2,0)</f>
        <v>0</v>
      </c>
      <c r="M1094" s="13">
        <f t="shared" si="203"/>
        <v>0.32142214001555158</v>
      </c>
      <c r="N1094" s="13">
        <f t="shared" ref="N1094:N1157" si="210">$M$2*M1094</f>
        <v>1.6847846169499407E-2</v>
      </c>
      <c r="O1094" s="13">
        <f t="shared" ref="O1094:O1157" si="211">N1094+G1094</f>
        <v>1.6847846169499407E-2</v>
      </c>
      <c r="Q1094">
        <v>17.934048896746159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0.50259738163012357</v>
      </c>
      <c r="G1095" s="13">
        <f t="shared" si="205"/>
        <v>0</v>
      </c>
      <c r="H1095" s="13">
        <f t="shared" si="206"/>
        <v>0.50259738163012357</v>
      </c>
      <c r="I1095" s="16">
        <f t="shared" ref="I1095:I1158" si="213">H1095+K1094-L1094</f>
        <v>0.5457478059671822</v>
      </c>
      <c r="J1095" s="13">
        <f t="shared" si="207"/>
        <v>0.5457455731550569</v>
      </c>
      <c r="K1095" s="13">
        <f t="shared" si="208"/>
        <v>2.2328121253023525E-6</v>
      </c>
      <c r="L1095" s="13">
        <f t="shared" si="209"/>
        <v>0</v>
      </c>
      <c r="M1095" s="13">
        <f t="shared" ref="M1095:M1158" si="214">L1095+M1094-N1094</f>
        <v>0.30457429384605217</v>
      </c>
      <c r="N1095" s="13">
        <f t="shared" si="210"/>
        <v>1.5964739857851483E-2</v>
      </c>
      <c r="O1095" s="13">
        <f t="shared" si="211"/>
        <v>1.5964739857851483E-2</v>
      </c>
      <c r="Q1095">
        <v>24.448243989374259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2.320729370869123</v>
      </c>
      <c r="G1096" s="13">
        <f t="shared" si="205"/>
        <v>0</v>
      </c>
      <c r="H1096" s="13">
        <f t="shared" si="206"/>
        <v>2.320729370869123</v>
      </c>
      <c r="I1096" s="16">
        <f t="shared" si="213"/>
        <v>2.3207316036812484</v>
      </c>
      <c r="J1096" s="13">
        <f t="shared" si="207"/>
        <v>2.3205971311873874</v>
      </c>
      <c r="K1096" s="13">
        <f t="shared" si="208"/>
        <v>1.3447249386100424E-4</v>
      </c>
      <c r="L1096" s="13">
        <f t="shared" si="209"/>
        <v>0</v>
      </c>
      <c r="M1096" s="13">
        <f t="shared" si="214"/>
        <v>0.28860955398820071</v>
      </c>
      <c r="N1096" s="13">
        <f t="shared" si="210"/>
        <v>1.5127922950191846E-2</v>
      </c>
      <c r="O1096" s="13">
        <f t="shared" si="211"/>
        <v>1.5127922950191846E-2</v>
      </c>
      <c r="Q1096">
        <v>26.207100193548381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6.2833750157984172</v>
      </c>
      <c r="G1097" s="13">
        <f t="shared" si="205"/>
        <v>0</v>
      </c>
      <c r="H1097" s="13">
        <f t="shared" si="206"/>
        <v>6.2833750157984172</v>
      </c>
      <c r="I1097" s="16">
        <f t="shared" si="213"/>
        <v>6.2835094882922782</v>
      </c>
      <c r="J1097" s="13">
        <f t="shared" si="207"/>
        <v>6.2805447371053695</v>
      </c>
      <c r="K1097" s="13">
        <f t="shared" si="208"/>
        <v>2.9647511869086429E-3</v>
      </c>
      <c r="L1097" s="13">
        <f t="shared" si="209"/>
        <v>0</v>
      </c>
      <c r="M1097" s="13">
        <f t="shared" si="214"/>
        <v>0.27348163103800888</v>
      </c>
      <c r="N1097" s="13">
        <f t="shared" si="210"/>
        <v>1.4334969114726311E-2</v>
      </c>
      <c r="O1097" s="13">
        <f t="shared" si="211"/>
        <v>1.4334969114726311E-2</v>
      </c>
      <c r="Q1097">
        <v>25.443617004368591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0.455499683995923</v>
      </c>
      <c r="G1098" s="13">
        <f t="shared" si="205"/>
        <v>0</v>
      </c>
      <c r="H1098" s="13">
        <f t="shared" si="206"/>
        <v>0.455499683995923</v>
      </c>
      <c r="I1098" s="16">
        <f t="shared" si="213"/>
        <v>0.45846443518283164</v>
      </c>
      <c r="J1098" s="13">
        <f t="shared" si="207"/>
        <v>0.45846311702610071</v>
      </c>
      <c r="K1098" s="13">
        <f t="shared" si="208"/>
        <v>1.3181567309339393E-6</v>
      </c>
      <c r="L1098" s="13">
        <f t="shared" si="209"/>
        <v>0</v>
      </c>
      <c r="M1098" s="13">
        <f t="shared" si="214"/>
        <v>0.25914666192328256</v>
      </c>
      <c r="N1098" s="13">
        <f t="shared" si="210"/>
        <v>1.3583579199651549E-2</v>
      </c>
      <c r="O1098" s="13">
        <f t="shared" si="211"/>
        <v>1.3583579199651549E-2</v>
      </c>
      <c r="Q1098">
        <v>24.47836494803752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38.486243711418268</v>
      </c>
      <c r="G1099" s="13">
        <f t="shared" si="205"/>
        <v>0</v>
      </c>
      <c r="H1099" s="13">
        <f t="shared" si="206"/>
        <v>38.486243711418268</v>
      </c>
      <c r="I1099" s="16">
        <f t="shared" si="213"/>
        <v>38.486245029575002</v>
      </c>
      <c r="J1099" s="13">
        <f t="shared" si="207"/>
        <v>37.50223372745976</v>
      </c>
      <c r="K1099" s="13">
        <f t="shared" si="208"/>
        <v>0.9840113021152419</v>
      </c>
      <c r="L1099" s="13">
        <f t="shared" si="209"/>
        <v>0</v>
      </c>
      <c r="M1099" s="13">
        <f t="shared" si="214"/>
        <v>0.245563082723631</v>
      </c>
      <c r="N1099" s="13">
        <f t="shared" si="210"/>
        <v>1.2871574566816148E-2</v>
      </c>
      <c r="O1099" s="13">
        <f t="shared" si="211"/>
        <v>1.2871574566816148E-2</v>
      </c>
      <c r="Q1099">
        <v>22.543365980489298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15.54520685372105</v>
      </c>
      <c r="G1100" s="13">
        <f t="shared" si="205"/>
        <v>0</v>
      </c>
      <c r="H1100" s="13">
        <f t="shared" si="206"/>
        <v>15.54520685372105</v>
      </c>
      <c r="I1100" s="16">
        <f t="shared" si="213"/>
        <v>16.52921815583629</v>
      </c>
      <c r="J1100" s="13">
        <f t="shared" si="207"/>
        <v>16.388231140518506</v>
      </c>
      <c r="K1100" s="13">
        <f t="shared" si="208"/>
        <v>0.14098701531778346</v>
      </c>
      <c r="L1100" s="13">
        <f t="shared" si="209"/>
        <v>0</v>
      </c>
      <c r="M1100" s="13">
        <f t="shared" si="214"/>
        <v>0.23269150815681486</v>
      </c>
      <c r="N1100" s="13">
        <f t="shared" si="210"/>
        <v>1.2196890774808332E-2</v>
      </c>
      <c r="O1100" s="13">
        <f t="shared" si="211"/>
        <v>1.2196890774808332E-2</v>
      </c>
      <c r="Q1100">
        <v>18.53966637308071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20.919007806203091</v>
      </c>
      <c r="G1101" s="13">
        <f t="shared" si="205"/>
        <v>0</v>
      </c>
      <c r="H1101" s="13">
        <f t="shared" si="206"/>
        <v>20.919007806203091</v>
      </c>
      <c r="I1101" s="16">
        <f t="shared" si="213"/>
        <v>21.059994821520874</v>
      </c>
      <c r="J1101" s="13">
        <f t="shared" si="207"/>
        <v>20.500921088624622</v>
      </c>
      <c r="K1101" s="13">
        <f t="shared" si="208"/>
        <v>0.55907373289625184</v>
      </c>
      <c r="L1101" s="13">
        <f t="shared" si="209"/>
        <v>0</v>
      </c>
      <c r="M1101" s="13">
        <f t="shared" si="214"/>
        <v>0.22049461738200651</v>
      </c>
      <c r="N1101" s="13">
        <f t="shared" si="210"/>
        <v>1.1557571593154526E-2</v>
      </c>
      <c r="O1101" s="13">
        <f t="shared" si="211"/>
        <v>1.1557571593154526E-2</v>
      </c>
      <c r="Q1101">
        <v>13.695095833220369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11.964522241108</v>
      </c>
      <c r="G1102" s="13">
        <f t="shared" si="205"/>
        <v>0</v>
      </c>
      <c r="H1102" s="13">
        <f t="shared" si="206"/>
        <v>11.964522241108</v>
      </c>
      <c r="I1102" s="16">
        <f t="shared" si="213"/>
        <v>12.523595974004252</v>
      </c>
      <c r="J1102" s="13">
        <f t="shared" si="207"/>
        <v>12.401646977457315</v>
      </c>
      <c r="K1102" s="13">
        <f t="shared" si="208"/>
        <v>0.12194899654693714</v>
      </c>
      <c r="L1102" s="13">
        <f t="shared" si="209"/>
        <v>0</v>
      </c>
      <c r="M1102" s="13">
        <f t="shared" si="214"/>
        <v>0.208937045788852</v>
      </c>
      <c r="N1102" s="13">
        <f t="shared" si="210"/>
        <v>1.0951763330273126E-2</v>
      </c>
      <c r="O1102" s="13">
        <f t="shared" si="211"/>
        <v>1.0951763330273126E-2</v>
      </c>
      <c r="Q1102">
        <v>13.61640622258065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10.59693489967737</v>
      </c>
      <c r="G1103" s="13">
        <f t="shared" si="205"/>
        <v>0</v>
      </c>
      <c r="H1103" s="13">
        <f t="shared" si="206"/>
        <v>10.59693489967737</v>
      </c>
      <c r="I1103" s="16">
        <f t="shared" si="213"/>
        <v>10.718883896224307</v>
      </c>
      <c r="J1103" s="13">
        <f t="shared" si="207"/>
        <v>10.657511361069108</v>
      </c>
      <c r="K1103" s="13">
        <f t="shared" si="208"/>
        <v>6.1372535155198804E-2</v>
      </c>
      <c r="L1103" s="13">
        <f t="shared" si="209"/>
        <v>0</v>
      </c>
      <c r="M1103" s="13">
        <f t="shared" si="214"/>
        <v>0.19798528245857888</v>
      </c>
      <c r="N1103" s="13">
        <f t="shared" si="210"/>
        <v>1.0377709458737462E-2</v>
      </c>
      <c r="O1103" s="13">
        <f t="shared" si="211"/>
        <v>1.0377709458737462E-2</v>
      </c>
      <c r="Q1103">
        <v>15.245444789487379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49.761637886755473</v>
      </c>
      <c r="G1104" s="13">
        <f t="shared" si="205"/>
        <v>0</v>
      </c>
      <c r="H1104" s="13">
        <f t="shared" si="206"/>
        <v>49.761637886755473</v>
      </c>
      <c r="I1104" s="16">
        <f t="shared" si="213"/>
        <v>49.823010421910674</v>
      </c>
      <c r="J1104" s="13">
        <f t="shared" si="207"/>
        <v>45.020213270248703</v>
      </c>
      <c r="K1104" s="13">
        <f t="shared" si="208"/>
        <v>4.8027971516619701</v>
      </c>
      <c r="L1104" s="13">
        <f t="shared" si="209"/>
        <v>0</v>
      </c>
      <c r="M1104" s="13">
        <f t="shared" si="214"/>
        <v>0.18760757299984143</v>
      </c>
      <c r="N1104" s="13">
        <f t="shared" si="210"/>
        <v>9.8337455222640494E-3</v>
      </c>
      <c r="O1104" s="13">
        <f t="shared" si="211"/>
        <v>9.8337455222640494E-3</v>
      </c>
      <c r="Q1104">
        <v>15.994274721173539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9.5128463007524058</v>
      </c>
      <c r="G1105" s="13">
        <f t="shared" si="205"/>
        <v>0</v>
      </c>
      <c r="H1105" s="13">
        <f t="shared" si="206"/>
        <v>9.5128463007524058</v>
      </c>
      <c r="I1105" s="16">
        <f t="shared" si="213"/>
        <v>14.315643452414376</v>
      </c>
      <c r="J1105" s="13">
        <f t="shared" si="207"/>
        <v>14.198909197332409</v>
      </c>
      <c r="K1105" s="13">
        <f t="shared" si="208"/>
        <v>0.11673425508196722</v>
      </c>
      <c r="L1105" s="13">
        <f t="shared" si="209"/>
        <v>0</v>
      </c>
      <c r="M1105" s="13">
        <f t="shared" si="214"/>
        <v>0.17777382747757739</v>
      </c>
      <c r="N1105" s="13">
        <f t="shared" si="210"/>
        <v>9.3182943096590566E-3</v>
      </c>
      <c r="O1105" s="13">
        <f t="shared" si="211"/>
        <v>9.3182943096590566E-3</v>
      </c>
      <c r="Q1105">
        <v>16.825381558019131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0.22144654155496771</v>
      </c>
      <c r="G1106" s="13">
        <f t="shared" si="205"/>
        <v>0</v>
      </c>
      <c r="H1106" s="13">
        <f t="shared" si="206"/>
        <v>0.22144654155496771</v>
      </c>
      <c r="I1106" s="16">
        <f t="shared" si="213"/>
        <v>0.3381807966369349</v>
      </c>
      <c r="J1106" s="13">
        <f t="shared" si="207"/>
        <v>0.33818009561596246</v>
      </c>
      <c r="K1106" s="13">
        <f t="shared" si="208"/>
        <v>7.0102097243784911E-7</v>
      </c>
      <c r="L1106" s="13">
        <f t="shared" si="209"/>
        <v>0</v>
      </c>
      <c r="M1106" s="13">
        <f t="shared" si="214"/>
        <v>0.16845553316791834</v>
      </c>
      <c r="N1106" s="13">
        <f t="shared" si="210"/>
        <v>8.8298612817299237E-3</v>
      </c>
      <c r="O1106" s="13">
        <f t="shared" si="211"/>
        <v>8.8298612817299237E-3</v>
      </c>
      <c r="Q1106">
        <v>22.473242375942501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3.4776224362737551</v>
      </c>
      <c r="G1107" s="13">
        <f t="shared" si="205"/>
        <v>0</v>
      </c>
      <c r="H1107" s="13">
        <f t="shared" si="206"/>
        <v>3.4776224362737551</v>
      </c>
      <c r="I1107" s="16">
        <f t="shared" si="213"/>
        <v>3.4776231372947275</v>
      </c>
      <c r="J1107" s="13">
        <f t="shared" si="207"/>
        <v>3.4769830601126435</v>
      </c>
      <c r="K1107" s="13">
        <f t="shared" si="208"/>
        <v>6.4007718208403119E-4</v>
      </c>
      <c r="L1107" s="13">
        <f t="shared" si="209"/>
        <v>0</v>
      </c>
      <c r="M1107" s="13">
        <f t="shared" si="214"/>
        <v>0.15962567188618842</v>
      </c>
      <c r="N1107" s="13">
        <f t="shared" si="210"/>
        <v>8.367030237902617E-3</v>
      </c>
      <c r="O1107" s="13">
        <f t="shared" si="211"/>
        <v>8.367030237902617E-3</v>
      </c>
      <c r="Q1107">
        <v>23.714045642775591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4.1040117219055841</v>
      </c>
      <c r="G1108" s="13">
        <f t="shared" si="205"/>
        <v>0</v>
      </c>
      <c r="H1108" s="13">
        <f t="shared" si="206"/>
        <v>4.1040117219055841</v>
      </c>
      <c r="I1108" s="16">
        <f t="shared" si="213"/>
        <v>4.1046517990876676</v>
      </c>
      <c r="J1108" s="13">
        <f t="shared" si="207"/>
        <v>4.10371753685037</v>
      </c>
      <c r="K1108" s="13">
        <f t="shared" si="208"/>
        <v>9.3426223729764502E-4</v>
      </c>
      <c r="L1108" s="13">
        <f t="shared" si="209"/>
        <v>0</v>
      </c>
      <c r="M1108" s="13">
        <f t="shared" si="214"/>
        <v>0.15125864164828581</v>
      </c>
      <c r="N1108" s="13">
        <f t="shared" si="210"/>
        <v>7.9284592099799212E-3</v>
      </c>
      <c r="O1108" s="13">
        <f t="shared" si="211"/>
        <v>7.9284592099799212E-3</v>
      </c>
      <c r="Q1108">
        <v>24.56518333598525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4.7468361190001668E-2</v>
      </c>
      <c r="G1109" s="13">
        <f t="shared" si="205"/>
        <v>0</v>
      </c>
      <c r="H1109" s="13">
        <f t="shared" si="206"/>
        <v>4.7468361190001668E-2</v>
      </c>
      <c r="I1109" s="16">
        <f t="shared" si="213"/>
        <v>4.8402623427299313E-2</v>
      </c>
      <c r="J1109" s="13">
        <f t="shared" si="207"/>
        <v>4.8402621761129437E-2</v>
      </c>
      <c r="K1109" s="13">
        <f t="shared" si="208"/>
        <v>1.6661698756803567E-9</v>
      </c>
      <c r="L1109" s="13">
        <f t="shared" si="209"/>
        <v>0</v>
      </c>
      <c r="M1109" s="13">
        <f t="shared" si="214"/>
        <v>0.14333018243830589</v>
      </c>
      <c r="N1109" s="13">
        <f t="shared" si="210"/>
        <v>7.5128765711348511E-3</v>
      </c>
      <c r="O1109" s="13">
        <f t="shared" si="211"/>
        <v>7.5128765711348511E-3</v>
      </c>
      <c r="Q1109">
        <v>23.966951193548379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13.539193650973131</v>
      </c>
      <c r="G1110" s="13">
        <f t="shared" si="205"/>
        <v>0</v>
      </c>
      <c r="H1110" s="13">
        <f t="shared" si="206"/>
        <v>13.539193650973131</v>
      </c>
      <c r="I1110" s="16">
        <f t="shared" si="213"/>
        <v>13.5391936526393</v>
      </c>
      <c r="J1110" s="13">
        <f t="shared" si="207"/>
        <v>13.500759339565288</v>
      </c>
      <c r="K1110" s="13">
        <f t="shared" si="208"/>
        <v>3.8434313074011683E-2</v>
      </c>
      <c r="L1110" s="13">
        <f t="shared" si="209"/>
        <v>0</v>
      </c>
      <c r="M1110" s="13">
        <f t="shared" si="214"/>
        <v>0.13581730586717103</v>
      </c>
      <c r="N1110" s="13">
        <f t="shared" si="210"/>
        <v>7.1190773488572813E-3</v>
      </c>
      <c r="O1110" s="13">
        <f t="shared" si="211"/>
        <v>7.1190773488572813E-3</v>
      </c>
      <c r="Q1110">
        <v>23.56158749594309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38.430927630852189</v>
      </c>
      <c r="G1111" s="13">
        <f t="shared" si="205"/>
        <v>0</v>
      </c>
      <c r="H1111" s="13">
        <f t="shared" si="206"/>
        <v>38.430927630852189</v>
      </c>
      <c r="I1111" s="16">
        <f t="shared" si="213"/>
        <v>38.469361943926202</v>
      </c>
      <c r="J1111" s="13">
        <f t="shared" si="207"/>
        <v>37.161124925254768</v>
      </c>
      <c r="K1111" s="13">
        <f t="shared" si="208"/>
        <v>1.3082370186714343</v>
      </c>
      <c r="L1111" s="13">
        <f t="shared" si="209"/>
        <v>0</v>
      </c>
      <c r="M1111" s="13">
        <f t="shared" si="214"/>
        <v>0.12869822851831375</v>
      </c>
      <c r="N1111" s="13">
        <f t="shared" si="210"/>
        <v>6.7459197311632675E-3</v>
      </c>
      <c r="O1111" s="13">
        <f t="shared" si="211"/>
        <v>6.7459197311632675E-3</v>
      </c>
      <c r="Q1111">
        <v>20.426600497931449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4.6757200796702358</v>
      </c>
      <c r="G1112" s="13">
        <f t="shared" si="205"/>
        <v>0</v>
      </c>
      <c r="H1112" s="13">
        <f t="shared" si="206"/>
        <v>4.6757200796702358</v>
      </c>
      <c r="I1112" s="16">
        <f t="shared" si="213"/>
        <v>5.9839570983416701</v>
      </c>
      <c r="J1112" s="13">
        <f t="shared" si="207"/>
        <v>5.9759129811095208</v>
      </c>
      <c r="K1112" s="13">
        <f t="shared" si="208"/>
        <v>8.0441172321492616E-3</v>
      </c>
      <c r="L1112" s="13">
        <f t="shared" si="209"/>
        <v>0</v>
      </c>
      <c r="M1112" s="13">
        <f t="shared" si="214"/>
        <v>0.12195230878715048</v>
      </c>
      <c r="N1112" s="13">
        <f t="shared" si="210"/>
        <v>6.3923217559368854E-3</v>
      </c>
      <c r="O1112" s="13">
        <f t="shared" si="211"/>
        <v>6.3923217559368854E-3</v>
      </c>
      <c r="Q1112">
        <v>17.311062603663551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21.23882809634285</v>
      </c>
      <c r="G1113" s="13">
        <f t="shared" si="205"/>
        <v>0</v>
      </c>
      <c r="H1113" s="13">
        <f t="shared" si="206"/>
        <v>21.23882809634285</v>
      </c>
      <c r="I1113" s="16">
        <f t="shared" si="213"/>
        <v>21.246872213574999</v>
      </c>
      <c r="J1113" s="13">
        <f t="shared" si="207"/>
        <v>20.86746671751461</v>
      </c>
      <c r="K1113" s="13">
        <f t="shared" si="208"/>
        <v>0.37940549606038942</v>
      </c>
      <c r="L1113" s="13">
        <f t="shared" si="209"/>
        <v>0</v>
      </c>
      <c r="M1113" s="13">
        <f t="shared" si="214"/>
        <v>0.11555998703121359</v>
      </c>
      <c r="N1113" s="13">
        <f t="shared" si="210"/>
        <v>6.0572581738054295E-3</v>
      </c>
      <c r="O1113" s="13">
        <f t="shared" si="211"/>
        <v>6.0572581738054295E-3</v>
      </c>
      <c r="Q1113">
        <v>16.762035567167771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132.06380403942421</v>
      </c>
      <c r="G1114" s="13">
        <f t="shared" si="205"/>
        <v>1.4986483650845832</v>
      </c>
      <c r="H1114" s="13">
        <f t="shared" si="206"/>
        <v>130.56515567433962</v>
      </c>
      <c r="I1114" s="16">
        <f t="shared" si="213"/>
        <v>130.94456117040002</v>
      </c>
      <c r="J1114" s="13">
        <f t="shared" si="207"/>
        <v>78.937980607280423</v>
      </c>
      <c r="K1114" s="13">
        <f t="shared" si="208"/>
        <v>52.006580563119599</v>
      </c>
      <c r="L1114" s="13">
        <f t="shared" si="209"/>
        <v>1.4646123699755695</v>
      </c>
      <c r="M1114" s="13">
        <f t="shared" si="214"/>
        <v>1.5741150988329777</v>
      </c>
      <c r="N1114" s="13">
        <f t="shared" si="210"/>
        <v>8.2509714598195408E-2</v>
      </c>
      <c r="O1114" s="13">
        <f t="shared" si="211"/>
        <v>1.5811580796827787</v>
      </c>
      <c r="Q1114">
        <v>15.13001905945209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3.1202400212652792</v>
      </c>
      <c r="G1115" s="13">
        <f t="shared" si="205"/>
        <v>0</v>
      </c>
      <c r="H1115" s="13">
        <f t="shared" si="206"/>
        <v>3.1202400212652792</v>
      </c>
      <c r="I1115" s="16">
        <f t="shared" si="213"/>
        <v>53.662208214409311</v>
      </c>
      <c r="J1115" s="13">
        <f t="shared" si="207"/>
        <v>46.002055188739433</v>
      </c>
      <c r="K1115" s="13">
        <f t="shared" si="208"/>
        <v>7.660153025669878</v>
      </c>
      <c r="L1115" s="13">
        <f t="shared" si="209"/>
        <v>0</v>
      </c>
      <c r="M1115" s="13">
        <f t="shared" si="214"/>
        <v>1.4916053842347823</v>
      </c>
      <c r="N1115" s="13">
        <f t="shared" si="210"/>
        <v>7.8184838349868405E-2</v>
      </c>
      <c r="O1115" s="13">
        <f t="shared" si="211"/>
        <v>7.8184838349868405E-2</v>
      </c>
      <c r="Q1115">
        <v>13.65843922258065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77.202963690496361</v>
      </c>
      <c r="G1116" s="13">
        <f t="shared" si="205"/>
        <v>0.40143155810602621</v>
      </c>
      <c r="H1116" s="13">
        <f t="shared" si="206"/>
        <v>76.801532132390335</v>
      </c>
      <c r="I1116" s="16">
        <f t="shared" si="213"/>
        <v>84.46168515806022</v>
      </c>
      <c r="J1116" s="13">
        <f t="shared" si="207"/>
        <v>65.504669149287125</v>
      </c>
      <c r="K1116" s="13">
        <f t="shared" si="208"/>
        <v>18.957016008773095</v>
      </c>
      <c r="L1116" s="13">
        <f t="shared" si="209"/>
        <v>0.11678012123780292</v>
      </c>
      <c r="M1116" s="13">
        <f t="shared" si="214"/>
        <v>1.5302006671227169</v>
      </c>
      <c r="N1116" s="13">
        <f t="shared" si="210"/>
        <v>8.020787070517775E-2</v>
      </c>
      <c r="O1116" s="13">
        <f t="shared" si="211"/>
        <v>0.48163942881120397</v>
      </c>
      <c r="Q1116">
        <v>15.81221856816704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57.283398637741392</v>
      </c>
      <c r="G1117" s="13">
        <f t="shared" si="205"/>
        <v>3.0402570509268402E-3</v>
      </c>
      <c r="H1117" s="13">
        <f t="shared" si="206"/>
        <v>57.280358380690465</v>
      </c>
      <c r="I1117" s="16">
        <f t="shared" si="213"/>
        <v>76.120594268225744</v>
      </c>
      <c r="J1117" s="13">
        <f t="shared" si="207"/>
        <v>59.870432408018267</v>
      </c>
      <c r="K1117" s="13">
        <f t="shared" si="208"/>
        <v>16.250161860207477</v>
      </c>
      <c r="L1117" s="13">
        <f t="shared" si="209"/>
        <v>6.3887934468733979E-3</v>
      </c>
      <c r="M1117" s="13">
        <f t="shared" si="214"/>
        <v>1.4563815898644126</v>
      </c>
      <c r="N1117" s="13">
        <f t="shared" si="210"/>
        <v>7.6338527859155611E-2</v>
      </c>
      <c r="O1117" s="13">
        <f t="shared" si="211"/>
        <v>7.9378784910082448E-2</v>
      </c>
      <c r="Q1117">
        <v>14.838132059653249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21.220208357475521</v>
      </c>
      <c r="G1118" s="13">
        <f t="shared" si="205"/>
        <v>0</v>
      </c>
      <c r="H1118" s="13">
        <f t="shared" si="206"/>
        <v>21.220208357475521</v>
      </c>
      <c r="I1118" s="16">
        <f t="shared" si="213"/>
        <v>37.463981424236124</v>
      </c>
      <c r="J1118" s="13">
        <f t="shared" si="207"/>
        <v>35.97697667036509</v>
      </c>
      <c r="K1118" s="13">
        <f t="shared" si="208"/>
        <v>1.4870047538710338</v>
      </c>
      <c r="L1118" s="13">
        <f t="shared" si="209"/>
        <v>0</v>
      </c>
      <c r="M1118" s="13">
        <f t="shared" si="214"/>
        <v>1.3800430620052571</v>
      </c>
      <c r="N1118" s="13">
        <f t="shared" si="210"/>
        <v>7.233712405382077E-2</v>
      </c>
      <c r="O1118" s="13">
        <f t="shared" si="211"/>
        <v>7.233712405382077E-2</v>
      </c>
      <c r="Q1118">
        <v>18.898587509396599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3.5566721420916609</v>
      </c>
      <c r="G1119" s="13">
        <f t="shared" si="205"/>
        <v>0</v>
      </c>
      <c r="H1119" s="13">
        <f t="shared" si="206"/>
        <v>3.5566721420916609</v>
      </c>
      <c r="I1119" s="16">
        <f t="shared" si="213"/>
        <v>5.0436768959626948</v>
      </c>
      <c r="J1119" s="13">
        <f t="shared" si="207"/>
        <v>5.0415801482897988</v>
      </c>
      <c r="K1119" s="13">
        <f t="shared" si="208"/>
        <v>2.0967476728959156E-3</v>
      </c>
      <c r="L1119" s="13">
        <f t="shared" si="209"/>
        <v>0</v>
      </c>
      <c r="M1119" s="13">
        <f t="shared" si="214"/>
        <v>1.3077059379514362</v>
      </c>
      <c r="N1119" s="13">
        <f t="shared" si="210"/>
        <v>6.8545460111990864E-2</v>
      </c>
      <c r="O1119" s="13">
        <f t="shared" si="211"/>
        <v>6.8545460111990864E-2</v>
      </c>
      <c r="Q1119">
        <v>23.204493953548301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39.451762916643553</v>
      </c>
      <c r="G1120" s="13">
        <f t="shared" si="205"/>
        <v>0</v>
      </c>
      <c r="H1120" s="13">
        <f t="shared" si="206"/>
        <v>39.451762916643553</v>
      </c>
      <c r="I1120" s="16">
        <f t="shared" si="213"/>
        <v>39.453859664316447</v>
      </c>
      <c r="J1120" s="13">
        <f t="shared" si="207"/>
        <v>38.893641948095777</v>
      </c>
      <c r="K1120" s="13">
        <f t="shared" si="208"/>
        <v>0.56021771622067007</v>
      </c>
      <c r="L1120" s="13">
        <f t="shared" si="209"/>
        <v>0</v>
      </c>
      <c r="M1120" s="13">
        <f t="shared" si="214"/>
        <v>1.2391604778394454</v>
      </c>
      <c r="N1120" s="13">
        <f t="shared" si="210"/>
        <v>6.4952542189384468E-2</v>
      </c>
      <c r="O1120" s="13">
        <f t="shared" si="211"/>
        <v>6.4952542189384468E-2</v>
      </c>
      <c r="Q1120">
        <v>27.252113617721349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20.523008170057981</v>
      </c>
      <c r="G1121" s="13">
        <f t="shared" si="205"/>
        <v>0</v>
      </c>
      <c r="H1121" s="13">
        <f t="shared" si="206"/>
        <v>20.523008170057981</v>
      </c>
      <c r="I1121" s="16">
        <f t="shared" si="213"/>
        <v>21.083225886278651</v>
      </c>
      <c r="J1121" s="13">
        <f t="shared" si="207"/>
        <v>20.988374640676984</v>
      </c>
      <c r="K1121" s="13">
        <f t="shared" si="208"/>
        <v>9.4851245601667245E-2</v>
      </c>
      <c r="L1121" s="13">
        <f t="shared" si="209"/>
        <v>0</v>
      </c>
      <c r="M1121" s="13">
        <f t="shared" si="214"/>
        <v>1.174207935650061</v>
      </c>
      <c r="N1121" s="13">
        <f t="shared" si="210"/>
        <v>6.1547952701330774E-2</v>
      </c>
      <c r="O1121" s="13">
        <f t="shared" si="211"/>
        <v>6.1547952701330774E-2</v>
      </c>
      <c r="Q1121">
        <v>26.601860193548379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40.530908164609293</v>
      </c>
      <c r="G1122" s="13">
        <f t="shared" si="205"/>
        <v>0</v>
      </c>
      <c r="H1122" s="13">
        <f t="shared" si="206"/>
        <v>40.530908164609293</v>
      </c>
      <c r="I1122" s="16">
        <f t="shared" si="213"/>
        <v>40.625759410210961</v>
      </c>
      <c r="J1122" s="13">
        <f t="shared" si="207"/>
        <v>39.834943246662235</v>
      </c>
      <c r="K1122" s="13">
        <f t="shared" si="208"/>
        <v>0.79081616354872608</v>
      </c>
      <c r="L1122" s="13">
        <f t="shared" si="209"/>
        <v>0</v>
      </c>
      <c r="M1122" s="13">
        <f t="shared" si="214"/>
        <v>1.1126599829487303</v>
      </c>
      <c r="N1122" s="13">
        <f t="shared" si="210"/>
        <v>5.832182011721733E-2</v>
      </c>
      <c r="O1122" s="13">
        <f t="shared" si="211"/>
        <v>5.832182011721733E-2</v>
      </c>
      <c r="Q1122">
        <v>25.330689572386301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30.916398694209061</v>
      </c>
      <c r="G1123" s="13">
        <f t="shared" si="205"/>
        <v>0</v>
      </c>
      <c r="H1123" s="13">
        <f t="shared" si="206"/>
        <v>30.916398694209061</v>
      </c>
      <c r="I1123" s="16">
        <f t="shared" si="213"/>
        <v>31.707214857757787</v>
      </c>
      <c r="J1123" s="13">
        <f t="shared" si="207"/>
        <v>31.106162183133684</v>
      </c>
      <c r="K1123" s="13">
        <f t="shared" si="208"/>
        <v>0.60105267462410339</v>
      </c>
      <c r="L1123" s="13">
        <f t="shared" si="209"/>
        <v>0</v>
      </c>
      <c r="M1123" s="13">
        <f t="shared" si="214"/>
        <v>1.0543381628315129</v>
      </c>
      <c r="N1123" s="13">
        <f t="shared" si="210"/>
        <v>5.5264790338209101E-2</v>
      </c>
      <c r="O1123" s="13">
        <f t="shared" si="211"/>
        <v>5.5264790338209101E-2</v>
      </c>
      <c r="Q1123">
        <v>21.989550529050611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105.04285822201351</v>
      </c>
      <c r="G1124" s="13">
        <f t="shared" si="205"/>
        <v>0.95822944873636917</v>
      </c>
      <c r="H1124" s="13">
        <f t="shared" si="206"/>
        <v>104.08462877327713</v>
      </c>
      <c r="I1124" s="16">
        <f t="shared" si="213"/>
        <v>104.68568144790123</v>
      </c>
      <c r="J1124" s="13">
        <f t="shared" si="207"/>
        <v>72.568307159094431</v>
      </c>
      <c r="K1124" s="13">
        <f t="shared" si="208"/>
        <v>32.117374288806801</v>
      </c>
      <c r="L1124" s="13">
        <f t="shared" si="209"/>
        <v>0.65348780661757033</v>
      </c>
      <c r="M1124" s="13">
        <f t="shared" si="214"/>
        <v>1.6525611791108743</v>
      </c>
      <c r="N1124" s="13">
        <f t="shared" si="210"/>
        <v>8.6621589072860578E-2</v>
      </c>
      <c r="O1124" s="13">
        <f t="shared" si="211"/>
        <v>1.0448510378092297</v>
      </c>
      <c r="Q1124">
        <v>15.381240633855739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65.269419395722664</v>
      </c>
      <c r="G1125" s="13">
        <f t="shared" si="205"/>
        <v>0.16276067221055229</v>
      </c>
      <c r="H1125" s="13">
        <f t="shared" si="206"/>
        <v>65.106658723512112</v>
      </c>
      <c r="I1125" s="16">
        <f t="shared" si="213"/>
        <v>96.570545205701336</v>
      </c>
      <c r="J1125" s="13">
        <f t="shared" si="207"/>
        <v>69.310556832441364</v>
      </c>
      <c r="K1125" s="13">
        <f t="shared" si="208"/>
        <v>27.259988373259972</v>
      </c>
      <c r="L1125" s="13">
        <f t="shared" si="209"/>
        <v>0.45539317300226545</v>
      </c>
      <c r="M1125" s="13">
        <f t="shared" si="214"/>
        <v>2.0213327630402791</v>
      </c>
      <c r="N1125" s="13">
        <f t="shared" si="210"/>
        <v>0.10595133069372292</v>
      </c>
      <c r="O1125" s="13">
        <f t="shared" si="211"/>
        <v>0.26871200290427522</v>
      </c>
      <c r="Q1125">
        <v>15.21677544802216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57.283021750901831</v>
      </c>
      <c r="G1126" s="13">
        <f t="shared" si="205"/>
        <v>3.0327193141356191E-3</v>
      </c>
      <c r="H1126" s="13">
        <f t="shared" si="206"/>
        <v>57.279989031587697</v>
      </c>
      <c r="I1126" s="16">
        <f t="shared" si="213"/>
        <v>84.084584231845398</v>
      </c>
      <c r="J1126" s="13">
        <f t="shared" si="207"/>
        <v>59.105442442628203</v>
      </c>
      <c r="K1126" s="13">
        <f t="shared" si="208"/>
        <v>24.979141789217195</v>
      </c>
      <c r="L1126" s="13">
        <f t="shared" si="209"/>
        <v>0.36237534895980233</v>
      </c>
      <c r="M1126" s="13">
        <f t="shared" si="214"/>
        <v>2.2777567813063588</v>
      </c>
      <c r="N1126" s="13">
        <f t="shared" si="210"/>
        <v>0.11939219825095714</v>
      </c>
      <c r="O1126" s="13">
        <f t="shared" si="211"/>
        <v>0.12242491756509276</v>
      </c>
      <c r="Q1126">
        <v>12.60244122258065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44.866734764689149</v>
      </c>
      <c r="G1127" s="13">
        <f t="shared" si="205"/>
        <v>0</v>
      </c>
      <c r="H1127" s="13">
        <f t="shared" si="206"/>
        <v>44.866734764689149</v>
      </c>
      <c r="I1127" s="16">
        <f t="shared" si="213"/>
        <v>69.483501204946549</v>
      </c>
      <c r="J1127" s="13">
        <f t="shared" si="207"/>
        <v>53.668015880146342</v>
      </c>
      <c r="K1127" s="13">
        <f t="shared" si="208"/>
        <v>15.815485324800207</v>
      </c>
      <c r="L1127" s="13">
        <f t="shared" si="209"/>
        <v>0</v>
      </c>
      <c r="M1127" s="13">
        <f t="shared" si="214"/>
        <v>2.1583645830554019</v>
      </c>
      <c r="N1127" s="13">
        <f t="shared" si="210"/>
        <v>0.1131340687086886</v>
      </c>
      <c r="O1127" s="13">
        <f t="shared" si="211"/>
        <v>0.1131340687086886</v>
      </c>
      <c r="Q1127">
        <v>12.84626552306791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42.022369023028922</v>
      </c>
      <c r="G1128" s="13">
        <f t="shared" si="205"/>
        <v>0</v>
      </c>
      <c r="H1128" s="13">
        <f t="shared" si="206"/>
        <v>42.022369023028922</v>
      </c>
      <c r="I1128" s="16">
        <f t="shared" si="213"/>
        <v>57.837854347829129</v>
      </c>
      <c r="J1128" s="13">
        <f t="shared" si="207"/>
        <v>49.529061839337722</v>
      </c>
      <c r="K1128" s="13">
        <f t="shared" si="208"/>
        <v>8.3087925084914076</v>
      </c>
      <c r="L1128" s="13">
        <f t="shared" si="209"/>
        <v>0</v>
      </c>
      <c r="M1128" s="13">
        <f t="shared" si="214"/>
        <v>2.0452305143467133</v>
      </c>
      <c r="N1128" s="13">
        <f t="shared" si="210"/>
        <v>0.10720396885296198</v>
      </c>
      <c r="O1128" s="13">
        <f t="shared" si="211"/>
        <v>0.10720396885296198</v>
      </c>
      <c r="Q1128">
        <v>14.68368455311531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26.42071265572244</v>
      </c>
      <c r="G1129" s="13">
        <f t="shared" si="205"/>
        <v>0</v>
      </c>
      <c r="H1129" s="13">
        <f t="shared" si="206"/>
        <v>26.42071265572244</v>
      </c>
      <c r="I1129" s="16">
        <f t="shared" si="213"/>
        <v>34.729505164213847</v>
      </c>
      <c r="J1129" s="13">
        <f t="shared" si="207"/>
        <v>32.92375814431167</v>
      </c>
      <c r="K1129" s="13">
        <f t="shared" si="208"/>
        <v>1.8057470199021779</v>
      </c>
      <c r="L1129" s="13">
        <f t="shared" si="209"/>
        <v>0</v>
      </c>
      <c r="M1129" s="13">
        <f t="shared" si="214"/>
        <v>1.9380265454937513</v>
      </c>
      <c r="N1129" s="13">
        <f t="shared" si="210"/>
        <v>0.10158470449268138</v>
      </c>
      <c r="O1129" s="13">
        <f t="shared" si="211"/>
        <v>0.10158470449268138</v>
      </c>
      <c r="Q1129">
        <v>15.76895663386887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13.543081829456581</v>
      </c>
      <c r="G1130" s="13">
        <f t="shared" si="205"/>
        <v>0</v>
      </c>
      <c r="H1130" s="13">
        <f t="shared" si="206"/>
        <v>13.543081829456581</v>
      </c>
      <c r="I1130" s="16">
        <f t="shared" si="213"/>
        <v>15.348828849358759</v>
      </c>
      <c r="J1130" s="13">
        <f t="shared" si="207"/>
        <v>15.22592127038685</v>
      </c>
      <c r="K1130" s="13">
        <f t="shared" si="208"/>
        <v>0.12290757897190829</v>
      </c>
      <c r="L1130" s="13">
        <f t="shared" si="209"/>
        <v>0</v>
      </c>
      <c r="M1130" s="13">
        <f t="shared" si="214"/>
        <v>1.8364418410010699</v>
      </c>
      <c r="N1130" s="13">
        <f t="shared" si="210"/>
        <v>9.6259982697275676E-2</v>
      </c>
      <c r="O1130" s="13">
        <f t="shared" si="211"/>
        <v>9.6259982697275676E-2</v>
      </c>
      <c r="Q1130">
        <v>17.943887828142579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6.3568685664752396</v>
      </c>
      <c r="G1131" s="13">
        <f t="shared" si="205"/>
        <v>0</v>
      </c>
      <c r="H1131" s="13">
        <f t="shared" si="206"/>
        <v>6.3568685664752396</v>
      </c>
      <c r="I1131" s="16">
        <f t="shared" si="213"/>
        <v>6.4797761454471479</v>
      </c>
      <c r="J1131" s="13">
        <f t="shared" si="207"/>
        <v>6.4757035897154829</v>
      </c>
      <c r="K1131" s="13">
        <f t="shared" si="208"/>
        <v>4.0725557316649841E-3</v>
      </c>
      <c r="L1131" s="13">
        <f t="shared" si="209"/>
        <v>0</v>
      </c>
      <c r="M1131" s="13">
        <f t="shared" si="214"/>
        <v>1.7401818583037942</v>
      </c>
      <c r="N1131" s="13">
        <f t="shared" si="210"/>
        <v>9.1214364555712968E-2</v>
      </c>
      <c r="O1131" s="13">
        <f t="shared" si="211"/>
        <v>9.1214364555712968E-2</v>
      </c>
      <c r="Q1131">
        <v>23.827510512756149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6.6981170735464648</v>
      </c>
      <c r="G1132" s="13">
        <f t="shared" si="205"/>
        <v>0</v>
      </c>
      <c r="H1132" s="13">
        <f t="shared" si="206"/>
        <v>6.6981170735464648</v>
      </c>
      <c r="I1132" s="16">
        <f t="shared" si="213"/>
        <v>6.7021896292781298</v>
      </c>
      <c r="J1132" s="13">
        <f t="shared" si="207"/>
        <v>6.6990574575816444</v>
      </c>
      <c r="K1132" s="13">
        <f t="shared" si="208"/>
        <v>3.1321716964853863E-3</v>
      </c>
      <c r="L1132" s="13">
        <f t="shared" si="209"/>
        <v>0</v>
      </c>
      <c r="M1132" s="13">
        <f t="shared" si="214"/>
        <v>1.6489674937480814</v>
      </c>
      <c r="N1132" s="13">
        <f t="shared" si="210"/>
        <v>8.643322041172545E-2</v>
      </c>
      <c r="O1132" s="13">
        <f t="shared" si="211"/>
        <v>8.643322041172545E-2</v>
      </c>
      <c r="Q1132">
        <v>26.445830193548389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45.300508854771351</v>
      </c>
      <c r="G1133" s="13">
        <f t="shared" si="205"/>
        <v>0</v>
      </c>
      <c r="H1133" s="13">
        <f t="shared" si="206"/>
        <v>45.300508854771351</v>
      </c>
      <c r="I1133" s="16">
        <f t="shared" si="213"/>
        <v>45.303641026467837</v>
      </c>
      <c r="J1133" s="13">
        <f t="shared" si="207"/>
        <v>44.460970240872001</v>
      </c>
      <c r="K1133" s="13">
        <f t="shared" si="208"/>
        <v>0.84267078559583553</v>
      </c>
      <c r="L1133" s="13">
        <f t="shared" si="209"/>
        <v>0</v>
      </c>
      <c r="M1133" s="13">
        <f t="shared" si="214"/>
        <v>1.5625342733363559</v>
      </c>
      <c r="N1133" s="13">
        <f t="shared" si="210"/>
        <v>8.1902687445450234E-2</v>
      </c>
      <c r="O1133" s="13">
        <f t="shared" si="211"/>
        <v>8.1902687445450234E-2</v>
      </c>
      <c r="Q1133">
        <v>27.250545114735349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5.0611117813542172</v>
      </c>
      <c r="G1134" s="13">
        <f t="shared" si="205"/>
        <v>0</v>
      </c>
      <c r="H1134" s="13">
        <f t="shared" si="206"/>
        <v>5.0611117813542172</v>
      </c>
      <c r="I1134" s="16">
        <f t="shared" si="213"/>
        <v>5.9037825669500528</v>
      </c>
      <c r="J1134" s="13">
        <f t="shared" si="207"/>
        <v>5.9007965845829977</v>
      </c>
      <c r="K1134" s="13">
        <f t="shared" si="208"/>
        <v>2.9859823670550512E-3</v>
      </c>
      <c r="L1134" s="13">
        <f t="shared" si="209"/>
        <v>0</v>
      </c>
      <c r="M1134" s="13">
        <f t="shared" si="214"/>
        <v>1.4806315858909056</v>
      </c>
      <c r="N1134" s="13">
        <f t="shared" si="210"/>
        <v>7.760962947849509E-2</v>
      </c>
      <c r="O1134" s="13">
        <f t="shared" si="211"/>
        <v>7.760962947849509E-2</v>
      </c>
      <c r="Q1134">
        <v>24.050606636212439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101.5347592467308</v>
      </c>
      <c r="G1135" s="13">
        <f t="shared" si="205"/>
        <v>0.888067469230715</v>
      </c>
      <c r="H1135" s="13">
        <f t="shared" si="206"/>
        <v>100.64669177750008</v>
      </c>
      <c r="I1135" s="16">
        <f t="shared" si="213"/>
        <v>100.64967775986713</v>
      </c>
      <c r="J1135" s="13">
        <f t="shared" si="207"/>
        <v>83.522704474056155</v>
      </c>
      <c r="K1135" s="13">
        <f t="shared" si="208"/>
        <v>17.126973285810976</v>
      </c>
      <c r="L1135" s="13">
        <f t="shared" si="209"/>
        <v>4.2147047191693397E-2</v>
      </c>
      <c r="M1135" s="13">
        <f t="shared" si="214"/>
        <v>1.4451690036041038</v>
      </c>
      <c r="N1135" s="13">
        <f t="shared" si="210"/>
        <v>7.5750802544195098E-2</v>
      </c>
      <c r="O1135" s="13">
        <f t="shared" si="211"/>
        <v>0.96381827177491008</v>
      </c>
      <c r="Q1135">
        <v>21.000741274770789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82.734798568856917</v>
      </c>
      <c r="G1136" s="13">
        <f t="shared" si="205"/>
        <v>0.51206825567323733</v>
      </c>
      <c r="H1136" s="13">
        <f t="shared" si="206"/>
        <v>82.222730313183675</v>
      </c>
      <c r="I1136" s="16">
        <f t="shared" si="213"/>
        <v>99.307556551802961</v>
      </c>
      <c r="J1136" s="13">
        <f t="shared" si="207"/>
        <v>76.221626786265389</v>
      </c>
      <c r="K1136" s="13">
        <f t="shared" si="208"/>
        <v>23.085929765537571</v>
      </c>
      <c r="L1136" s="13">
        <f t="shared" si="209"/>
        <v>0.28516609511267726</v>
      </c>
      <c r="M1136" s="13">
        <f t="shared" si="214"/>
        <v>1.6545842961725861</v>
      </c>
      <c r="N1136" s="13">
        <f t="shared" si="210"/>
        <v>8.6727633930370904E-2</v>
      </c>
      <c r="O1136" s="13">
        <f t="shared" si="211"/>
        <v>0.59879588960360819</v>
      </c>
      <c r="Q1136">
        <v>17.74906958906902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79.71421508078015</v>
      </c>
      <c r="G1137" s="13">
        <f t="shared" si="205"/>
        <v>0.45165658591170199</v>
      </c>
      <c r="H1137" s="13">
        <f t="shared" si="206"/>
        <v>79.262558494868443</v>
      </c>
      <c r="I1137" s="16">
        <f t="shared" si="213"/>
        <v>102.06332216529334</v>
      </c>
      <c r="J1137" s="13">
        <f t="shared" si="207"/>
        <v>73.686758324054807</v>
      </c>
      <c r="K1137" s="13">
        <f t="shared" si="208"/>
        <v>28.376563841238536</v>
      </c>
      <c r="L1137" s="13">
        <f t="shared" si="209"/>
        <v>0.50092951952254205</v>
      </c>
      <c r="M1137" s="13">
        <f t="shared" si="214"/>
        <v>2.0687861817647573</v>
      </c>
      <c r="N1137" s="13">
        <f t="shared" si="210"/>
        <v>0.10843867614804717</v>
      </c>
      <c r="O1137" s="13">
        <f t="shared" si="211"/>
        <v>0.56009526205974913</v>
      </c>
      <c r="Q1137">
        <v>16.18294273973429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135.56081843337691</v>
      </c>
      <c r="G1138" s="13">
        <f t="shared" si="205"/>
        <v>1.5685886529636373</v>
      </c>
      <c r="H1138" s="13">
        <f t="shared" si="206"/>
        <v>133.99222978041328</v>
      </c>
      <c r="I1138" s="16">
        <f t="shared" si="213"/>
        <v>161.86786410212929</v>
      </c>
      <c r="J1138" s="13">
        <f t="shared" si="207"/>
        <v>84.676777684643341</v>
      </c>
      <c r="K1138" s="13">
        <f t="shared" si="208"/>
        <v>77.191086417485948</v>
      </c>
      <c r="L1138" s="13">
        <f t="shared" si="209"/>
        <v>2.4916906270346586</v>
      </c>
      <c r="M1138" s="13">
        <f t="shared" si="214"/>
        <v>4.4520381326513689</v>
      </c>
      <c r="N1138" s="13">
        <f t="shared" si="210"/>
        <v>0.2333605693622304</v>
      </c>
      <c r="O1138" s="13">
        <f t="shared" si="211"/>
        <v>1.8019492223258677</v>
      </c>
      <c r="Q1138">
        <v>15.190714222580651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85.518369056018443</v>
      </c>
      <c r="G1139" s="13">
        <f t="shared" si="205"/>
        <v>0.56773966541646792</v>
      </c>
      <c r="H1139" s="13">
        <f t="shared" si="206"/>
        <v>84.950629390601975</v>
      </c>
      <c r="I1139" s="16">
        <f t="shared" si="213"/>
        <v>159.65002518105325</v>
      </c>
      <c r="J1139" s="13">
        <f t="shared" si="207"/>
        <v>84.178424082637775</v>
      </c>
      <c r="K1139" s="13">
        <f t="shared" si="208"/>
        <v>75.471601098415476</v>
      </c>
      <c r="L1139" s="13">
        <f t="shared" si="209"/>
        <v>2.4215663214492302</v>
      </c>
      <c r="M1139" s="13">
        <f t="shared" si="214"/>
        <v>6.6402438847383687</v>
      </c>
      <c r="N1139" s="13">
        <f t="shared" si="210"/>
        <v>0.34805880980264248</v>
      </c>
      <c r="O1139" s="13">
        <f t="shared" si="211"/>
        <v>0.9157984752191104</v>
      </c>
      <c r="Q1139">
        <v>15.149168906721091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58.821001799983179</v>
      </c>
      <c r="G1140" s="13">
        <f t="shared" si="205"/>
        <v>3.3792320295762582E-2</v>
      </c>
      <c r="H1140" s="13">
        <f t="shared" si="206"/>
        <v>58.787209479687419</v>
      </c>
      <c r="I1140" s="16">
        <f t="shared" si="213"/>
        <v>131.83724425665366</v>
      </c>
      <c r="J1140" s="13">
        <f t="shared" si="207"/>
        <v>78.990260711765302</v>
      </c>
      <c r="K1140" s="13">
        <f t="shared" si="208"/>
        <v>52.84698354488836</v>
      </c>
      <c r="L1140" s="13">
        <f t="shared" si="209"/>
        <v>1.4988858091581245</v>
      </c>
      <c r="M1140" s="13">
        <f t="shared" si="214"/>
        <v>7.7910708840938501</v>
      </c>
      <c r="N1140" s="13">
        <f t="shared" si="210"/>
        <v>0.4083812140150892</v>
      </c>
      <c r="O1140" s="13">
        <f t="shared" si="211"/>
        <v>0.44217353431085177</v>
      </c>
      <c r="Q1140">
        <v>15.08976349847654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84.302024584518875</v>
      </c>
      <c r="G1141" s="13">
        <f t="shared" si="205"/>
        <v>0.54341277598647653</v>
      </c>
      <c r="H1141" s="13">
        <f t="shared" si="206"/>
        <v>83.758611808532393</v>
      </c>
      <c r="I1141" s="16">
        <f t="shared" si="213"/>
        <v>135.10670954426266</v>
      </c>
      <c r="J1141" s="13">
        <f t="shared" si="207"/>
        <v>87.596948965955065</v>
      </c>
      <c r="K1141" s="13">
        <f t="shared" si="208"/>
        <v>47.509760578307592</v>
      </c>
      <c r="L1141" s="13">
        <f t="shared" si="209"/>
        <v>1.2812223896830459</v>
      </c>
      <c r="M1141" s="13">
        <f t="shared" si="214"/>
        <v>8.6639120597618078</v>
      </c>
      <c r="N1141" s="13">
        <f t="shared" si="210"/>
        <v>0.45413255478255238</v>
      </c>
      <c r="O1141" s="13">
        <f t="shared" si="211"/>
        <v>0.99754533076902896</v>
      </c>
      <c r="Q1141">
        <v>17.28233711332911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24.41276970725789</v>
      </c>
      <c r="G1142" s="13">
        <f t="shared" si="205"/>
        <v>0</v>
      </c>
      <c r="H1142" s="13">
        <f t="shared" si="206"/>
        <v>24.41276970725789</v>
      </c>
      <c r="I1142" s="16">
        <f t="shared" si="213"/>
        <v>70.641307895882434</v>
      </c>
      <c r="J1142" s="13">
        <f t="shared" si="207"/>
        <v>62.056390349196334</v>
      </c>
      <c r="K1142" s="13">
        <f t="shared" si="208"/>
        <v>8.5849175466860999</v>
      </c>
      <c r="L1142" s="13">
        <f t="shared" si="209"/>
        <v>0</v>
      </c>
      <c r="M1142" s="13">
        <f t="shared" si="214"/>
        <v>8.2097795049792559</v>
      </c>
      <c r="N1142" s="13">
        <f t="shared" si="210"/>
        <v>0.43032848383968575</v>
      </c>
      <c r="O1142" s="13">
        <f t="shared" si="211"/>
        <v>0.43032848383968575</v>
      </c>
      <c r="Q1142">
        <v>18.9972105811412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19.893554252293519</v>
      </c>
      <c r="G1143" s="13">
        <f t="shared" si="205"/>
        <v>0</v>
      </c>
      <c r="H1143" s="13">
        <f t="shared" si="206"/>
        <v>19.893554252293519</v>
      </c>
      <c r="I1143" s="16">
        <f t="shared" si="213"/>
        <v>28.478471798979619</v>
      </c>
      <c r="J1143" s="13">
        <f t="shared" si="207"/>
        <v>28.008429316495576</v>
      </c>
      <c r="K1143" s="13">
        <f t="shared" si="208"/>
        <v>0.47004248248404323</v>
      </c>
      <c r="L1143" s="13">
        <f t="shared" si="209"/>
        <v>0</v>
      </c>
      <c r="M1143" s="13">
        <f t="shared" si="214"/>
        <v>7.77945102113957</v>
      </c>
      <c r="N1143" s="13">
        <f t="shared" si="210"/>
        <v>0.40777214065270379</v>
      </c>
      <c r="O1143" s="13">
        <f t="shared" si="211"/>
        <v>0.40777214065270379</v>
      </c>
      <c r="Q1143">
        <v>21.47596364922757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3.1029267241064988</v>
      </c>
      <c r="G1144" s="13">
        <f t="shared" si="205"/>
        <v>0</v>
      </c>
      <c r="H1144" s="13">
        <f t="shared" si="206"/>
        <v>3.1029267241064988</v>
      </c>
      <c r="I1144" s="16">
        <f t="shared" si="213"/>
        <v>3.5729692065905421</v>
      </c>
      <c r="J1144" s="13">
        <f t="shared" si="207"/>
        <v>3.5724023344001381</v>
      </c>
      <c r="K1144" s="13">
        <f t="shared" si="208"/>
        <v>5.6687219040396641E-4</v>
      </c>
      <c r="L1144" s="13">
        <f t="shared" si="209"/>
        <v>0</v>
      </c>
      <c r="M1144" s="13">
        <f t="shared" si="214"/>
        <v>7.3716788804868658</v>
      </c>
      <c r="N1144" s="13">
        <f t="shared" si="210"/>
        <v>0.38639812361208603</v>
      </c>
      <c r="O1144" s="13">
        <f t="shared" si="211"/>
        <v>0.38639812361208603</v>
      </c>
      <c r="Q1144">
        <v>25.164952387773969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1.160746273403134</v>
      </c>
      <c r="G1145" s="13">
        <f t="shared" si="205"/>
        <v>0</v>
      </c>
      <c r="H1145" s="13">
        <f t="shared" si="206"/>
        <v>1.160746273403134</v>
      </c>
      <c r="I1145" s="16">
        <f t="shared" si="213"/>
        <v>1.1613131455935379</v>
      </c>
      <c r="J1145" s="13">
        <f t="shared" si="207"/>
        <v>1.1612951520774371</v>
      </c>
      <c r="K1145" s="13">
        <f t="shared" si="208"/>
        <v>1.7993516100878182E-5</v>
      </c>
      <c r="L1145" s="13">
        <f t="shared" si="209"/>
        <v>0</v>
      </c>
      <c r="M1145" s="13">
        <f t="shared" si="214"/>
        <v>6.9852807568747801</v>
      </c>
      <c r="N1145" s="13">
        <f t="shared" si="210"/>
        <v>0.36614445923636924</v>
      </c>
      <c r="O1145" s="13">
        <f t="shared" si="211"/>
        <v>0.36614445923636924</v>
      </c>
      <c r="Q1145">
        <v>25.73277419354838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6.7733333330000001</v>
      </c>
      <c r="G1146" s="13">
        <f t="shared" si="205"/>
        <v>0</v>
      </c>
      <c r="H1146" s="13">
        <f t="shared" si="206"/>
        <v>6.7733333330000001</v>
      </c>
      <c r="I1146" s="16">
        <f t="shared" si="213"/>
        <v>6.7733513265161012</v>
      </c>
      <c r="J1146" s="13">
        <f t="shared" si="207"/>
        <v>6.7687979281221082</v>
      </c>
      <c r="K1146" s="13">
        <f t="shared" si="208"/>
        <v>4.5533983939929357E-3</v>
      </c>
      <c r="L1146" s="13">
        <f t="shared" si="209"/>
        <v>0</v>
      </c>
      <c r="M1146" s="13">
        <f t="shared" si="214"/>
        <v>6.6191362976384109</v>
      </c>
      <c r="N1146" s="13">
        <f t="shared" si="210"/>
        <v>0.34695242248143249</v>
      </c>
      <c r="O1146" s="13">
        <f t="shared" si="211"/>
        <v>0.34695242248143249</v>
      </c>
      <c r="Q1146">
        <v>23.979277181851891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22.402465395005748</v>
      </c>
      <c r="G1147" s="13">
        <f t="shared" si="205"/>
        <v>0</v>
      </c>
      <c r="H1147" s="13">
        <f t="shared" si="206"/>
        <v>22.402465395005748</v>
      </c>
      <c r="I1147" s="16">
        <f t="shared" si="213"/>
        <v>22.407018793399743</v>
      </c>
      <c r="J1147" s="13">
        <f t="shared" si="207"/>
        <v>22.209236193614473</v>
      </c>
      <c r="K1147" s="13">
        <f t="shared" si="208"/>
        <v>0.19778259978527046</v>
      </c>
      <c r="L1147" s="13">
        <f t="shared" si="209"/>
        <v>0</v>
      </c>
      <c r="M1147" s="13">
        <f t="shared" si="214"/>
        <v>6.2721838751569781</v>
      </c>
      <c r="N1147" s="13">
        <f t="shared" si="210"/>
        <v>0.32876636646855317</v>
      </c>
      <c r="O1147" s="13">
        <f t="shared" si="211"/>
        <v>0.32876636646855317</v>
      </c>
      <c r="Q1147">
        <v>22.59526638581556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27.498687490644979</v>
      </c>
      <c r="G1148" s="13">
        <f t="shared" si="205"/>
        <v>0</v>
      </c>
      <c r="H1148" s="13">
        <f t="shared" si="206"/>
        <v>27.498687490644979</v>
      </c>
      <c r="I1148" s="16">
        <f t="shared" si="213"/>
        <v>27.69647009043025</v>
      </c>
      <c r="J1148" s="13">
        <f t="shared" si="207"/>
        <v>26.803073873207516</v>
      </c>
      <c r="K1148" s="13">
        <f t="shared" si="208"/>
        <v>0.89339621722273321</v>
      </c>
      <c r="L1148" s="13">
        <f t="shared" si="209"/>
        <v>0</v>
      </c>
      <c r="M1148" s="13">
        <f t="shared" si="214"/>
        <v>5.9434175086884249</v>
      </c>
      <c r="N1148" s="13">
        <f t="shared" si="210"/>
        <v>0.31153356113753444</v>
      </c>
      <c r="O1148" s="13">
        <f t="shared" si="211"/>
        <v>0.31153356113753444</v>
      </c>
      <c r="Q1148">
        <v>16.16846689162211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6.2142358466794443</v>
      </c>
      <c r="G1149" s="13">
        <f t="shared" si="205"/>
        <v>0</v>
      </c>
      <c r="H1149" s="13">
        <f t="shared" si="206"/>
        <v>6.2142358466794443</v>
      </c>
      <c r="I1149" s="16">
        <f t="shared" si="213"/>
        <v>7.1076320639021775</v>
      </c>
      <c r="J1149" s="13">
        <f t="shared" si="207"/>
        <v>7.0775779938424428</v>
      </c>
      <c r="K1149" s="13">
        <f t="shared" si="208"/>
        <v>3.0054070059734705E-2</v>
      </c>
      <c r="L1149" s="13">
        <f t="shared" si="209"/>
        <v>0</v>
      </c>
      <c r="M1149" s="13">
        <f t="shared" si="214"/>
        <v>5.6318839475508904</v>
      </c>
      <c r="N1149" s="13">
        <f t="shared" si="210"/>
        <v>0.29520404035708175</v>
      </c>
      <c r="O1149" s="13">
        <f t="shared" si="211"/>
        <v>0.29520404035708175</v>
      </c>
      <c r="Q1149">
        <v>11.488469397184931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18.51736954854179</v>
      </c>
      <c r="G1150" s="13">
        <f t="shared" si="205"/>
        <v>0</v>
      </c>
      <c r="H1150" s="13">
        <f t="shared" si="206"/>
        <v>18.51736954854179</v>
      </c>
      <c r="I1150" s="16">
        <f t="shared" si="213"/>
        <v>18.547423618601524</v>
      </c>
      <c r="J1150" s="13">
        <f t="shared" si="207"/>
        <v>18.195904697206466</v>
      </c>
      <c r="K1150" s="13">
        <f t="shared" si="208"/>
        <v>0.35151892139505847</v>
      </c>
      <c r="L1150" s="13">
        <f t="shared" si="209"/>
        <v>0</v>
      </c>
      <c r="M1150" s="13">
        <f t="shared" si="214"/>
        <v>5.3366799071938082</v>
      </c>
      <c r="N1150" s="13">
        <f t="shared" si="210"/>
        <v>0.27973045704912985</v>
      </c>
      <c r="O1150" s="13">
        <f t="shared" si="211"/>
        <v>0.27973045704912985</v>
      </c>
      <c r="Q1150">
        <v>14.37926115150629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11.3878375792918</v>
      </c>
      <c r="G1151" s="13">
        <f t="shared" si="205"/>
        <v>0</v>
      </c>
      <c r="H1151" s="13">
        <f t="shared" si="206"/>
        <v>11.3878375792918</v>
      </c>
      <c r="I1151" s="16">
        <f t="shared" si="213"/>
        <v>11.739356500686858</v>
      </c>
      <c r="J1151" s="13">
        <f t="shared" si="207"/>
        <v>11.619874055558119</v>
      </c>
      <c r="K1151" s="13">
        <f t="shared" si="208"/>
        <v>0.11948244512873885</v>
      </c>
      <c r="L1151" s="13">
        <f t="shared" si="209"/>
        <v>0</v>
      </c>
      <c r="M1151" s="13">
        <f t="shared" si="214"/>
        <v>5.0569494501446783</v>
      </c>
      <c r="N1151" s="13">
        <f t="shared" si="210"/>
        <v>0.26506794590705524</v>
      </c>
      <c r="O1151" s="13">
        <f t="shared" si="211"/>
        <v>0.26506794590705524</v>
      </c>
      <c r="Q1151">
        <v>12.344652222580651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66.031799685443445</v>
      </c>
      <c r="G1152" s="13">
        <f t="shared" si="205"/>
        <v>0.17800827800496791</v>
      </c>
      <c r="H1152" s="13">
        <f t="shared" si="206"/>
        <v>65.853791407438479</v>
      </c>
      <c r="I1152" s="16">
        <f t="shared" si="213"/>
        <v>65.973273852567218</v>
      </c>
      <c r="J1152" s="13">
        <f t="shared" si="207"/>
        <v>54.621071940663796</v>
      </c>
      <c r="K1152" s="13">
        <f t="shared" si="208"/>
        <v>11.352201911903421</v>
      </c>
      <c r="L1152" s="13">
        <f t="shared" si="209"/>
        <v>0</v>
      </c>
      <c r="M1152" s="13">
        <f t="shared" si="214"/>
        <v>4.7918815042376233</v>
      </c>
      <c r="N1152" s="13">
        <f t="shared" si="210"/>
        <v>0.25117399330972889</v>
      </c>
      <c r="O1152" s="13">
        <f t="shared" si="211"/>
        <v>0.42918227131469677</v>
      </c>
      <c r="Q1152">
        <v>14.90413612282623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100.2730416841718</v>
      </c>
      <c r="G1153" s="13">
        <f t="shared" si="205"/>
        <v>0.86283311797953499</v>
      </c>
      <c r="H1153" s="13">
        <f t="shared" si="206"/>
        <v>99.410208566192267</v>
      </c>
      <c r="I1153" s="16">
        <f t="shared" si="213"/>
        <v>110.76241047809569</v>
      </c>
      <c r="J1153" s="13">
        <f t="shared" si="207"/>
        <v>72.012051586571431</v>
      </c>
      <c r="K1153" s="13">
        <f t="shared" si="208"/>
        <v>38.750358891524257</v>
      </c>
      <c r="L1153" s="13">
        <f t="shared" si="209"/>
        <v>0.92399516952767835</v>
      </c>
      <c r="M1153" s="13">
        <f t="shared" si="214"/>
        <v>5.4647026804555727</v>
      </c>
      <c r="N1153" s="13">
        <f t="shared" si="210"/>
        <v>0.28644097173241378</v>
      </c>
      <c r="O1153" s="13">
        <f t="shared" si="211"/>
        <v>1.1492740897119487</v>
      </c>
      <c r="Q1153">
        <v>14.51234982612297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18.319587634728311</v>
      </c>
      <c r="G1154" s="13">
        <f t="shared" si="205"/>
        <v>0</v>
      </c>
      <c r="H1154" s="13">
        <f t="shared" si="206"/>
        <v>18.319587634728311</v>
      </c>
      <c r="I1154" s="16">
        <f t="shared" si="213"/>
        <v>56.145951356724886</v>
      </c>
      <c r="J1154" s="13">
        <f t="shared" si="207"/>
        <v>51.49515986376376</v>
      </c>
      <c r="K1154" s="13">
        <f t="shared" si="208"/>
        <v>4.650791492961126</v>
      </c>
      <c r="L1154" s="13">
        <f t="shared" si="209"/>
        <v>0</v>
      </c>
      <c r="M1154" s="13">
        <f t="shared" si="214"/>
        <v>5.1782617087231593</v>
      </c>
      <c r="N1154" s="13">
        <f t="shared" si="210"/>
        <v>0.27142671842629079</v>
      </c>
      <c r="O1154" s="13">
        <f t="shared" si="211"/>
        <v>0.27142671842629079</v>
      </c>
      <c r="Q1154">
        <v>18.925229449340691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40.731126704117813</v>
      </c>
      <c r="G1155" s="13">
        <f t="shared" si="205"/>
        <v>0</v>
      </c>
      <c r="H1155" s="13">
        <f t="shared" si="206"/>
        <v>40.731126704117813</v>
      </c>
      <c r="I1155" s="16">
        <f t="shared" si="213"/>
        <v>45.381918197078939</v>
      </c>
      <c r="J1155" s="13">
        <f t="shared" si="207"/>
        <v>43.399617430088341</v>
      </c>
      <c r="K1155" s="13">
        <f t="shared" si="208"/>
        <v>1.9823007669905977</v>
      </c>
      <c r="L1155" s="13">
        <f t="shared" si="209"/>
        <v>0</v>
      </c>
      <c r="M1155" s="13">
        <f t="shared" si="214"/>
        <v>4.9068349902968684</v>
      </c>
      <c r="N1155" s="13">
        <f t="shared" si="210"/>
        <v>0.25719946078275407</v>
      </c>
      <c r="O1155" s="13">
        <f t="shared" si="211"/>
        <v>0.25719946078275407</v>
      </c>
      <c r="Q1155">
        <v>20.885510852195559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1.41779913824042</v>
      </c>
      <c r="G1156" s="13">
        <f t="shared" si="205"/>
        <v>0</v>
      </c>
      <c r="H1156" s="13">
        <f t="shared" si="206"/>
        <v>1.41779913824042</v>
      </c>
      <c r="I1156" s="16">
        <f t="shared" si="213"/>
        <v>3.4000999052310177</v>
      </c>
      <c r="J1156" s="13">
        <f t="shared" si="207"/>
        <v>3.3995852058520755</v>
      </c>
      <c r="K1156" s="13">
        <f t="shared" si="208"/>
        <v>5.1469937894221829E-4</v>
      </c>
      <c r="L1156" s="13">
        <f t="shared" si="209"/>
        <v>0</v>
      </c>
      <c r="M1156" s="13">
        <f t="shared" si="214"/>
        <v>4.6496355295141143</v>
      </c>
      <c r="N1156" s="13">
        <f t="shared" si="210"/>
        <v>0.24371794718840004</v>
      </c>
      <c r="O1156" s="13">
        <f t="shared" si="211"/>
        <v>0.24371794718840004</v>
      </c>
      <c r="Q1156">
        <v>24.78988362821579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10.776841858485289</v>
      </c>
      <c r="G1157" s="13">
        <f t="shared" si="205"/>
        <v>0</v>
      </c>
      <c r="H1157" s="13">
        <f t="shared" si="206"/>
        <v>10.776841858485289</v>
      </c>
      <c r="I1157" s="16">
        <f t="shared" si="213"/>
        <v>10.777356557864231</v>
      </c>
      <c r="J1157" s="13">
        <f t="shared" si="207"/>
        <v>10.764472070429271</v>
      </c>
      <c r="K1157" s="13">
        <f t="shared" si="208"/>
        <v>1.2884487434959624E-2</v>
      </c>
      <c r="L1157" s="13">
        <f t="shared" si="209"/>
        <v>0</v>
      </c>
      <c r="M1157" s="13">
        <f t="shared" si="214"/>
        <v>4.4059175823257144</v>
      </c>
      <c r="N1157" s="13">
        <f t="shared" si="210"/>
        <v>0.23094308829791516</v>
      </c>
      <c r="O1157" s="13">
        <f t="shared" si="211"/>
        <v>0.23094308829791516</v>
      </c>
      <c r="Q1157">
        <v>26.515884193548381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65.991727332446089</v>
      </c>
      <c r="G1158" s="13">
        <f t="shared" ref="G1158:G1221" si="216">IF((F1158-$J$2)&gt;0,$I$2*(F1158-$J$2),0)</f>
        <v>0.17720683094502079</v>
      </c>
      <c r="H1158" s="13">
        <f t="shared" ref="H1158:H1221" si="217">F1158-G1158</f>
        <v>65.814520501501065</v>
      </c>
      <c r="I1158" s="16">
        <f t="shared" si="213"/>
        <v>65.827404988936024</v>
      </c>
      <c r="J1158" s="13">
        <f t="shared" ref="J1158:J1221" si="218">I1158/SQRT(1+(I1158/($K$2*(300+(25*Q1158)+0.05*(Q1158)^3)))^2)</f>
        <v>62.104409709609051</v>
      </c>
      <c r="K1158" s="13">
        <f t="shared" ref="K1158:K1221" si="219">I1158-J1158</f>
        <v>3.7229952793269732</v>
      </c>
      <c r="L1158" s="13">
        <f t="shared" ref="L1158:L1221" si="220">IF(K1158&gt;$N$2,(K1158-$N$2)/$L$2,0)</f>
        <v>0</v>
      </c>
      <c r="M1158" s="13">
        <f t="shared" si="214"/>
        <v>4.1749744940277989</v>
      </c>
      <c r="N1158" s="13">
        <f t="shared" ref="N1158:N1221" si="221">$M$2*M1158</f>
        <v>0.21883784369539916</v>
      </c>
      <c r="O1158" s="13">
        <f t="shared" ref="O1158:O1221" si="222">N1158+G1158</f>
        <v>0.39604467464041992</v>
      </c>
      <c r="Q1158">
        <v>24.18624846322918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82.679906286063002</v>
      </c>
      <c r="G1159" s="13">
        <f t="shared" si="216"/>
        <v>0.51097041001735899</v>
      </c>
      <c r="H1159" s="13">
        <f t="shared" si="217"/>
        <v>82.168935876045637</v>
      </c>
      <c r="I1159" s="16">
        <f t="shared" ref="I1159:I1222" si="224">H1159+K1158-L1158</f>
        <v>85.891931155372617</v>
      </c>
      <c r="J1159" s="13">
        <f t="shared" si="218"/>
        <v>73.043901217005654</v>
      </c>
      <c r="K1159" s="13">
        <f t="shared" si="219"/>
        <v>12.848029938366963</v>
      </c>
      <c r="L1159" s="13">
        <f t="shared" si="220"/>
        <v>0</v>
      </c>
      <c r="M1159" s="13">
        <f t="shared" ref="M1159:M1222" si="225">L1159+M1158-N1158</f>
        <v>3.9561366503323998</v>
      </c>
      <c r="N1159" s="13">
        <f t="shared" si="221"/>
        <v>0.20736711449651243</v>
      </c>
      <c r="O1159" s="13">
        <f t="shared" si="222"/>
        <v>0.71833752451387145</v>
      </c>
      <c r="Q1159">
        <v>19.938790571854799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84.726889683653283</v>
      </c>
      <c r="G1160" s="13">
        <f t="shared" si="216"/>
        <v>0.55191007796916469</v>
      </c>
      <c r="H1160" s="13">
        <f t="shared" si="217"/>
        <v>84.174979605684115</v>
      </c>
      <c r="I1160" s="16">
        <f t="shared" si="224"/>
        <v>97.023009544051078</v>
      </c>
      <c r="J1160" s="13">
        <f t="shared" si="218"/>
        <v>72.350798135769452</v>
      </c>
      <c r="K1160" s="13">
        <f t="shared" si="219"/>
        <v>24.672211408281626</v>
      </c>
      <c r="L1160" s="13">
        <f t="shared" si="220"/>
        <v>0.34985806859255097</v>
      </c>
      <c r="M1160" s="13">
        <f t="shared" si="225"/>
        <v>4.0986276044284384</v>
      </c>
      <c r="N1160" s="13">
        <f t="shared" si="221"/>
        <v>0.21483600159632177</v>
      </c>
      <c r="O1160" s="13">
        <f t="shared" si="222"/>
        <v>0.76674607956548646</v>
      </c>
      <c r="Q1160">
        <v>16.46044427418321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6.2449409955618354</v>
      </c>
      <c r="G1161" s="13">
        <f t="shared" si="216"/>
        <v>0</v>
      </c>
      <c r="H1161" s="13">
        <f t="shared" si="217"/>
        <v>6.2449409955618354</v>
      </c>
      <c r="I1161" s="16">
        <f t="shared" si="224"/>
        <v>30.56729433525091</v>
      </c>
      <c r="J1161" s="13">
        <f t="shared" si="218"/>
        <v>28.615288397698784</v>
      </c>
      <c r="K1161" s="13">
        <f t="shared" si="219"/>
        <v>1.9520059375521264</v>
      </c>
      <c r="L1161" s="13">
        <f t="shared" si="220"/>
        <v>0</v>
      </c>
      <c r="M1161" s="13">
        <f t="shared" si="225"/>
        <v>3.8837916028321167</v>
      </c>
      <c r="N1161" s="13">
        <f t="shared" si="221"/>
        <v>0.20357503523479473</v>
      </c>
      <c r="O1161" s="13">
        <f t="shared" si="222"/>
        <v>0.20357503523479473</v>
      </c>
      <c r="Q1161">
        <v>12.295728837788509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66.320362884831624</v>
      </c>
      <c r="G1162" s="13">
        <f t="shared" si="216"/>
        <v>0.18377954199273147</v>
      </c>
      <c r="H1162" s="13">
        <f t="shared" si="217"/>
        <v>66.13658334283889</v>
      </c>
      <c r="I1162" s="16">
        <f t="shared" si="224"/>
        <v>68.08858928039102</v>
      </c>
      <c r="J1162" s="13">
        <f t="shared" si="218"/>
        <v>52.518168894129779</v>
      </c>
      <c r="K1162" s="13">
        <f t="shared" si="219"/>
        <v>15.57042038626124</v>
      </c>
      <c r="L1162" s="13">
        <f t="shared" si="220"/>
        <v>0</v>
      </c>
      <c r="M1162" s="13">
        <f t="shared" si="225"/>
        <v>3.6802165675973217</v>
      </c>
      <c r="N1162" s="13">
        <f t="shared" si="221"/>
        <v>0.19290433010720054</v>
      </c>
      <c r="O1162" s="13">
        <f t="shared" si="222"/>
        <v>0.37668387209993204</v>
      </c>
      <c r="Q1162">
        <v>12.49949822258065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17.178398241675868</v>
      </c>
      <c r="G1163" s="13">
        <f t="shared" si="216"/>
        <v>0</v>
      </c>
      <c r="H1163" s="13">
        <f t="shared" si="217"/>
        <v>17.178398241675868</v>
      </c>
      <c r="I1163" s="16">
        <f t="shared" si="224"/>
        <v>32.748818627937112</v>
      </c>
      <c r="J1163" s="13">
        <f t="shared" si="218"/>
        <v>31.294890227312948</v>
      </c>
      <c r="K1163" s="13">
        <f t="shared" si="219"/>
        <v>1.4539284006241644</v>
      </c>
      <c r="L1163" s="13">
        <f t="shared" si="220"/>
        <v>0</v>
      </c>
      <c r="M1163" s="13">
        <f t="shared" si="225"/>
        <v>3.4873122374901211</v>
      </c>
      <c r="N1163" s="13">
        <f t="shared" si="221"/>
        <v>0.18279294674412791</v>
      </c>
      <c r="O1163" s="13">
        <f t="shared" si="222"/>
        <v>0.18279294674412791</v>
      </c>
      <c r="Q1163">
        <v>16.144459370019309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6.2277128361405492</v>
      </c>
      <c r="G1164" s="13">
        <f t="shared" si="216"/>
        <v>0</v>
      </c>
      <c r="H1164" s="13">
        <f t="shared" si="217"/>
        <v>6.2277128361405492</v>
      </c>
      <c r="I1164" s="16">
        <f t="shared" si="224"/>
        <v>7.6816412367647136</v>
      </c>
      <c r="J1164" s="13">
        <f t="shared" si="218"/>
        <v>7.6625810955108022</v>
      </c>
      <c r="K1164" s="13">
        <f t="shared" si="219"/>
        <v>1.9060141253911311E-2</v>
      </c>
      <c r="L1164" s="13">
        <f t="shared" si="220"/>
        <v>0</v>
      </c>
      <c r="M1164" s="13">
        <f t="shared" si="225"/>
        <v>3.304519290745993</v>
      </c>
      <c r="N1164" s="13">
        <f t="shared" si="221"/>
        <v>0.17321156741703625</v>
      </c>
      <c r="O1164" s="13">
        <f t="shared" si="222"/>
        <v>0.17321156741703625</v>
      </c>
      <c r="Q1164">
        <v>16.493310696653371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36.709189249601557</v>
      </c>
      <c r="G1165" s="13">
        <f t="shared" si="216"/>
        <v>0</v>
      </c>
      <c r="H1165" s="13">
        <f t="shared" si="217"/>
        <v>36.709189249601557</v>
      </c>
      <c r="I1165" s="16">
        <f t="shared" si="224"/>
        <v>36.728249390855467</v>
      </c>
      <c r="J1165" s="13">
        <f t="shared" si="218"/>
        <v>34.789954292732745</v>
      </c>
      <c r="K1165" s="13">
        <f t="shared" si="219"/>
        <v>1.9382950981227225</v>
      </c>
      <c r="L1165" s="13">
        <f t="shared" si="220"/>
        <v>0</v>
      </c>
      <c r="M1165" s="13">
        <f t="shared" si="225"/>
        <v>3.1313077233289568</v>
      </c>
      <c r="N1165" s="13">
        <f t="shared" si="221"/>
        <v>0.16413241113216145</v>
      </c>
      <c r="O1165" s="13">
        <f t="shared" si="222"/>
        <v>0.16413241113216145</v>
      </c>
      <c r="Q1165">
        <v>16.45208293917683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19.304997088099348</v>
      </c>
      <c r="G1166" s="13">
        <f t="shared" si="216"/>
        <v>0</v>
      </c>
      <c r="H1166" s="13">
        <f t="shared" si="217"/>
        <v>19.304997088099348</v>
      </c>
      <c r="I1166" s="16">
        <f t="shared" si="224"/>
        <v>21.243292186222071</v>
      </c>
      <c r="J1166" s="13">
        <f t="shared" si="218"/>
        <v>21.002223308574301</v>
      </c>
      <c r="K1166" s="13">
        <f t="shared" si="219"/>
        <v>0.24106887764776985</v>
      </c>
      <c r="L1166" s="13">
        <f t="shared" si="220"/>
        <v>0</v>
      </c>
      <c r="M1166" s="13">
        <f t="shared" si="225"/>
        <v>2.9671753121967952</v>
      </c>
      <c r="N1166" s="13">
        <f t="shared" si="221"/>
        <v>0.15552915308014956</v>
      </c>
      <c r="O1166" s="13">
        <f t="shared" si="222"/>
        <v>0.15552915308014956</v>
      </c>
      <c r="Q1166">
        <v>20.036931411081319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0.26736253163100038</v>
      </c>
      <c r="G1167" s="13">
        <f t="shared" si="216"/>
        <v>0</v>
      </c>
      <c r="H1167" s="13">
        <f t="shared" si="217"/>
        <v>0.26736253163100038</v>
      </c>
      <c r="I1167" s="16">
        <f t="shared" si="224"/>
        <v>0.50843140927877029</v>
      </c>
      <c r="J1167" s="13">
        <f t="shared" si="218"/>
        <v>0.50842875117463282</v>
      </c>
      <c r="K1167" s="13">
        <f t="shared" si="219"/>
        <v>2.6581041374651448E-6</v>
      </c>
      <c r="L1167" s="13">
        <f t="shared" si="220"/>
        <v>0</v>
      </c>
      <c r="M1167" s="13">
        <f t="shared" si="225"/>
        <v>2.8116461591166457</v>
      </c>
      <c r="N1167" s="13">
        <f t="shared" si="221"/>
        <v>0.14737684830786441</v>
      </c>
      <c r="O1167" s="13">
        <f t="shared" si="222"/>
        <v>0.14737684830786441</v>
      </c>
      <c r="Q1167">
        <v>21.696930274958699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1.618427609817195</v>
      </c>
      <c r="G1168" s="13">
        <f t="shared" si="216"/>
        <v>0</v>
      </c>
      <c r="H1168" s="13">
        <f t="shared" si="217"/>
        <v>1.618427609817195</v>
      </c>
      <c r="I1168" s="16">
        <f t="shared" si="224"/>
        <v>1.6184302679213325</v>
      </c>
      <c r="J1168" s="13">
        <f t="shared" si="218"/>
        <v>1.6183876244468534</v>
      </c>
      <c r="K1168" s="13">
        <f t="shared" si="219"/>
        <v>4.2643474479131527E-5</v>
      </c>
      <c r="L1168" s="13">
        <f t="shared" si="220"/>
        <v>0</v>
      </c>
      <c r="M1168" s="13">
        <f t="shared" si="225"/>
        <v>2.6642693108087814</v>
      </c>
      <c r="N1168" s="13">
        <f t="shared" si="221"/>
        <v>0.13965185939105734</v>
      </c>
      <c r="O1168" s="13">
        <f t="shared" si="222"/>
        <v>0.13965185939105734</v>
      </c>
      <c r="Q1168">
        <v>26.695316344252671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7.7156980180071439</v>
      </c>
      <c r="G1169" s="13">
        <f t="shared" si="216"/>
        <v>0</v>
      </c>
      <c r="H1169" s="13">
        <f t="shared" si="217"/>
        <v>7.7156980180071439</v>
      </c>
      <c r="I1169" s="16">
        <f t="shared" si="224"/>
        <v>7.7157406614816235</v>
      </c>
      <c r="J1169" s="13">
        <f t="shared" si="218"/>
        <v>7.711629029834568</v>
      </c>
      <c r="K1169" s="13">
        <f t="shared" si="219"/>
        <v>4.1116316470555248E-3</v>
      </c>
      <c r="L1169" s="13">
        <f t="shared" si="220"/>
        <v>0</v>
      </c>
      <c r="M1169" s="13">
        <f t="shared" si="225"/>
        <v>2.5246174514177242</v>
      </c>
      <c r="N1169" s="13">
        <f t="shared" si="221"/>
        <v>0.13233178789818739</v>
      </c>
      <c r="O1169" s="13">
        <f t="shared" si="222"/>
        <v>0.13233178789818739</v>
      </c>
      <c r="Q1169">
        <v>27.541633193548389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60.720451777929838</v>
      </c>
      <c r="G1170" s="13">
        <f t="shared" si="216"/>
        <v>7.1781319854695769E-2</v>
      </c>
      <c r="H1170" s="13">
        <f t="shared" si="217"/>
        <v>60.648670458075145</v>
      </c>
      <c r="I1170" s="16">
        <f t="shared" si="224"/>
        <v>60.652782089722201</v>
      </c>
      <c r="J1170" s="13">
        <f t="shared" si="218"/>
        <v>57.280590185898234</v>
      </c>
      <c r="K1170" s="13">
        <f t="shared" si="219"/>
        <v>3.3721919038239676</v>
      </c>
      <c r="L1170" s="13">
        <f t="shared" si="220"/>
        <v>0</v>
      </c>
      <c r="M1170" s="13">
        <f t="shared" si="225"/>
        <v>2.3922856635195369</v>
      </c>
      <c r="N1170" s="13">
        <f t="shared" si="221"/>
        <v>0.1253954094466731</v>
      </c>
      <c r="O1170" s="13">
        <f t="shared" si="222"/>
        <v>0.19717672930136887</v>
      </c>
      <c r="Q1170">
        <v>23.151635857333002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39.513361052456368</v>
      </c>
      <c r="G1171" s="13">
        <f t="shared" si="216"/>
        <v>0</v>
      </c>
      <c r="H1171" s="13">
        <f t="shared" si="217"/>
        <v>39.513361052456368</v>
      </c>
      <c r="I1171" s="16">
        <f t="shared" si="224"/>
        <v>42.885552956280335</v>
      </c>
      <c r="J1171" s="13">
        <f t="shared" si="218"/>
        <v>41.426756442800503</v>
      </c>
      <c r="K1171" s="13">
        <f t="shared" si="219"/>
        <v>1.4587965134798324</v>
      </c>
      <c r="L1171" s="13">
        <f t="shared" si="220"/>
        <v>0</v>
      </c>
      <c r="M1171" s="13">
        <f t="shared" si="225"/>
        <v>2.2668902540728637</v>
      </c>
      <c r="N1171" s="13">
        <f t="shared" si="221"/>
        <v>0.11882261216327275</v>
      </c>
      <c r="O1171" s="13">
        <f t="shared" si="222"/>
        <v>0.11882261216327275</v>
      </c>
      <c r="Q1171">
        <v>21.96107778993531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31.807697888663991</v>
      </c>
      <c r="G1172" s="13">
        <f t="shared" si="216"/>
        <v>0</v>
      </c>
      <c r="H1172" s="13">
        <f t="shared" si="217"/>
        <v>31.807697888663991</v>
      </c>
      <c r="I1172" s="16">
        <f t="shared" si="224"/>
        <v>33.26649440214382</v>
      </c>
      <c r="J1172" s="13">
        <f t="shared" si="218"/>
        <v>31.859601165397876</v>
      </c>
      <c r="K1172" s="13">
        <f t="shared" si="219"/>
        <v>1.4068932367459439</v>
      </c>
      <c r="L1172" s="13">
        <f t="shared" si="220"/>
        <v>0</v>
      </c>
      <c r="M1172" s="13">
        <f t="shared" si="225"/>
        <v>2.148067641909591</v>
      </c>
      <c r="N1172" s="13">
        <f t="shared" si="221"/>
        <v>0.11259433837016052</v>
      </c>
      <c r="O1172" s="13">
        <f t="shared" si="222"/>
        <v>0.11259433837016052</v>
      </c>
      <c r="Q1172">
        <v>16.737200853948039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8.3874921623726131</v>
      </c>
      <c r="G1173" s="13">
        <f t="shared" si="216"/>
        <v>0</v>
      </c>
      <c r="H1173" s="13">
        <f t="shared" si="217"/>
        <v>8.3874921623726131</v>
      </c>
      <c r="I1173" s="16">
        <f t="shared" si="224"/>
        <v>9.794385399118557</v>
      </c>
      <c r="J1173" s="13">
        <f t="shared" si="218"/>
        <v>9.7325921173703538</v>
      </c>
      <c r="K1173" s="13">
        <f t="shared" si="219"/>
        <v>6.1793281748203199E-2</v>
      </c>
      <c r="L1173" s="13">
        <f t="shared" si="220"/>
        <v>0</v>
      </c>
      <c r="M1173" s="13">
        <f t="shared" si="225"/>
        <v>2.0354733035394306</v>
      </c>
      <c r="N1173" s="13">
        <f t="shared" si="221"/>
        <v>0.10669252932761839</v>
      </c>
      <c r="O1173" s="13">
        <f t="shared" si="222"/>
        <v>0.10669252932761839</v>
      </c>
      <c r="Q1173">
        <v>13.235330750068369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2.2294759785822378</v>
      </c>
      <c r="G1174" s="13">
        <f t="shared" si="216"/>
        <v>0</v>
      </c>
      <c r="H1174" s="13">
        <f t="shared" si="217"/>
        <v>2.2294759785822378</v>
      </c>
      <c r="I1174" s="16">
        <f t="shared" si="224"/>
        <v>2.291269260330441</v>
      </c>
      <c r="J1174" s="13">
        <f t="shared" si="218"/>
        <v>2.2906131714235132</v>
      </c>
      <c r="K1174" s="13">
        <f t="shared" si="219"/>
        <v>6.5608890692780975E-4</v>
      </c>
      <c r="L1174" s="13">
        <f t="shared" si="220"/>
        <v>0</v>
      </c>
      <c r="M1174" s="13">
        <f t="shared" si="225"/>
        <v>1.9287807742118122</v>
      </c>
      <c r="N1174" s="13">
        <f t="shared" si="221"/>
        <v>0.10110007287312664</v>
      </c>
      <c r="O1174" s="13">
        <f t="shared" si="222"/>
        <v>0.10110007287312664</v>
      </c>
      <c r="Q1174">
        <v>14.65572422258065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31.17896354642831</v>
      </c>
      <c r="G1175" s="13">
        <f t="shared" si="216"/>
        <v>0</v>
      </c>
      <c r="H1175" s="13">
        <f t="shared" si="217"/>
        <v>31.17896354642831</v>
      </c>
      <c r="I1175" s="16">
        <f t="shared" si="224"/>
        <v>31.179619635335239</v>
      </c>
      <c r="J1175" s="13">
        <f t="shared" si="218"/>
        <v>29.825500715291785</v>
      </c>
      <c r="K1175" s="13">
        <f t="shared" si="219"/>
        <v>1.3541189200434545</v>
      </c>
      <c r="L1175" s="13">
        <f t="shared" si="220"/>
        <v>0</v>
      </c>
      <c r="M1175" s="13">
        <f t="shared" si="225"/>
        <v>1.8276807013386855</v>
      </c>
      <c r="N1175" s="13">
        <f t="shared" si="221"/>
        <v>9.5800753805033806E-2</v>
      </c>
      <c r="O1175" s="13">
        <f t="shared" si="222"/>
        <v>9.5800753805033806E-2</v>
      </c>
      <c r="Q1175">
        <v>15.61132767242619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0.1129204423304926</v>
      </c>
      <c r="G1176" s="13">
        <f t="shared" si="216"/>
        <v>0</v>
      </c>
      <c r="H1176" s="13">
        <f t="shared" si="217"/>
        <v>0.1129204423304926</v>
      </c>
      <c r="I1176" s="16">
        <f t="shared" si="224"/>
        <v>1.4670393623739471</v>
      </c>
      <c r="J1176" s="13">
        <f t="shared" si="218"/>
        <v>1.4669408647638937</v>
      </c>
      <c r="K1176" s="13">
        <f t="shared" si="219"/>
        <v>9.8497610053316365E-5</v>
      </c>
      <c r="L1176" s="13">
        <f t="shared" si="220"/>
        <v>0</v>
      </c>
      <c r="M1176" s="13">
        <f t="shared" si="225"/>
        <v>1.7318799475336517</v>
      </c>
      <c r="N1176" s="13">
        <f t="shared" si="221"/>
        <v>9.0779206866944226E-2</v>
      </c>
      <c r="O1176" s="13">
        <f t="shared" si="222"/>
        <v>9.0779206866944226E-2</v>
      </c>
      <c r="Q1176">
        <v>18.635056656664769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38.46163766311664</v>
      </c>
      <c r="G1177" s="13">
        <f t="shared" si="216"/>
        <v>0</v>
      </c>
      <c r="H1177" s="13">
        <f t="shared" si="217"/>
        <v>38.46163766311664</v>
      </c>
      <c r="I1177" s="16">
        <f t="shared" si="224"/>
        <v>38.461736160726694</v>
      </c>
      <c r="J1177" s="13">
        <f t="shared" si="218"/>
        <v>37.24946193369577</v>
      </c>
      <c r="K1177" s="13">
        <f t="shared" si="219"/>
        <v>1.2122742270309246</v>
      </c>
      <c r="L1177" s="13">
        <f t="shared" si="220"/>
        <v>0</v>
      </c>
      <c r="M1177" s="13">
        <f t="shared" si="225"/>
        <v>1.6411007406667075</v>
      </c>
      <c r="N1177" s="13">
        <f t="shared" si="221"/>
        <v>8.6020872196502923E-2</v>
      </c>
      <c r="O1177" s="13">
        <f t="shared" si="222"/>
        <v>8.6020872196502923E-2</v>
      </c>
      <c r="Q1177">
        <v>20.98785692351834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27.54485819615812</v>
      </c>
      <c r="G1178" s="13">
        <f t="shared" si="216"/>
        <v>0</v>
      </c>
      <c r="H1178" s="13">
        <f t="shared" si="217"/>
        <v>27.54485819615812</v>
      </c>
      <c r="I1178" s="16">
        <f t="shared" si="224"/>
        <v>28.757132423189045</v>
      </c>
      <c r="J1178" s="13">
        <f t="shared" si="218"/>
        <v>28.236604319604094</v>
      </c>
      <c r="K1178" s="13">
        <f t="shared" si="219"/>
        <v>0.52052810358495094</v>
      </c>
      <c r="L1178" s="13">
        <f t="shared" si="220"/>
        <v>0</v>
      </c>
      <c r="M1178" s="13">
        <f t="shared" si="225"/>
        <v>1.5550798684702045</v>
      </c>
      <c r="N1178" s="13">
        <f t="shared" si="221"/>
        <v>8.1511953109402291E-2</v>
      </c>
      <c r="O1178" s="13">
        <f t="shared" si="222"/>
        <v>8.1511953109402291E-2</v>
      </c>
      <c r="Q1178">
        <v>20.944062960340851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2.3020794410909788</v>
      </c>
      <c r="G1179" s="13">
        <f t="shared" si="216"/>
        <v>0</v>
      </c>
      <c r="H1179" s="13">
        <f t="shared" si="217"/>
        <v>2.3020794410909788</v>
      </c>
      <c r="I1179" s="16">
        <f t="shared" si="224"/>
        <v>2.8226075446759298</v>
      </c>
      <c r="J1179" s="13">
        <f t="shared" si="218"/>
        <v>2.8222721759345735</v>
      </c>
      <c r="K1179" s="13">
        <f t="shared" si="219"/>
        <v>3.3536874135631223E-4</v>
      </c>
      <c r="L1179" s="13">
        <f t="shared" si="220"/>
        <v>0</v>
      </c>
      <c r="M1179" s="13">
        <f t="shared" si="225"/>
        <v>1.4735679153608023</v>
      </c>
      <c r="N1179" s="13">
        <f t="shared" si="221"/>
        <v>7.7239376096206458E-2</v>
      </c>
      <c r="O1179" s="13">
        <f t="shared" si="222"/>
        <v>7.7239376096206458E-2</v>
      </c>
      <c r="Q1179">
        <v>23.85952016009854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11.819071469880051</v>
      </c>
      <c r="G1180" s="13">
        <f t="shared" si="216"/>
        <v>0</v>
      </c>
      <c r="H1180" s="13">
        <f t="shared" si="217"/>
        <v>11.819071469880051</v>
      </c>
      <c r="I1180" s="16">
        <f t="shared" si="224"/>
        <v>11.819406838621408</v>
      </c>
      <c r="J1180" s="13">
        <f t="shared" si="218"/>
        <v>11.802355058730679</v>
      </c>
      <c r="K1180" s="13">
        <f t="shared" si="219"/>
        <v>1.7051779890728369E-2</v>
      </c>
      <c r="L1180" s="13">
        <f t="shared" si="220"/>
        <v>0</v>
      </c>
      <c r="M1180" s="13">
        <f t="shared" si="225"/>
        <v>1.3963285392645959</v>
      </c>
      <c r="N1180" s="13">
        <f t="shared" si="221"/>
        <v>7.319075291600477E-2</v>
      </c>
      <c r="O1180" s="13">
        <f t="shared" si="222"/>
        <v>7.319075291600477E-2</v>
      </c>
      <c r="Q1180">
        <v>26.488903481388281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3.261397986541728</v>
      </c>
      <c r="G1181" s="13">
        <f t="shared" si="216"/>
        <v>0</v>
      </c>
      <c r="H1181" s="13">
        <f t="shared" si="217"/>
        <v>3.261397986541728</v>
      </c>
      <c r="I1181" s="16">
        <f t="shared" si="224"/>
        <v>3.2784497664324563</v>
      </c>
      <c r="J1181" s="13">
        <f t="shared" si="218"/>
        <v>3.278075928815908</v>
      </c>
      <c r="K1181" s="13">
        <f t="shared" si="219"/>
        <v>3.7383761654830039E-4</v>
      </c>
      <c r="L1181" s="13">
        <f t="shared" si="220"/>
        <v>0</v>
      </c>
      <c r="M1181" s="13">
        <f t="shared" si="225"/>
        <v>1.3231377863485911</v>
      </c>
      <c r="N1181" s="13">
        <f t="shared" si="221"/>
        <v>6.9354344676986049E-2</v>
      </c>
      <c r="O1181" s="13">
        <f t="shared" si="222"/>
        <v>6.9354344676986049E-2</v>
      </c>
      <c r="Q1181">
        <v>26.307985193548379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43.542371415315337</v>
      </c>
      <c r="G1182" s="13">
        <f t="shared" si="216"/>
        <v>0</v>
      </c>
      <c r="H1182" s="13">
        <f t="shared" si="217"/>
        <v>43.542371415315337</v>
      </c>
      <c r="I1182" s="16">
        <f t="shared" si="224"/>
        <v>43.542745252931887</v>
      </c>
      <c r="J1182" s="13">
        <f t="shared" si="218"/>
        <v>42.670636773694575</v>
      </c>
      <c r="K1182" s="13">
        <f t="shared" si="219"/>
        <v>0.87210847923731194</v>
      </c>
      <c r="L1182" s="13">
        <f t="shared" si="220"/>
        <v>0</v>
      </c>
      <c r="M1182" s="13">
        <f t="shared" si="225"/>
        <v>1.2537834416716052</v>
      </c>
      <c r="N1182" s="13">
        <f t="shared" si="221"/>
        <v>6.5719027799785987E-2</v>
      </c>
      <c r="O1182" s="13">
        <f t="shared" si="222"/>
        <v>6.5719027799785987E-2</v>
      </c>
      <c r="Q1182">
        <v>26.11989454288409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65.819274928353366</v>
      </c>
      <c r="G1183" s="13">
        <f t="shared" si="216"/>
        <v>0.17375778286316632</v>
      </c>
      <c r="H1183" s="13">
        <f t="shared" si="217"/>
        <v>65.645517145490203</v>
      </c>
      <c r="I1183" s="16">
        <f t="shared" si="224"/>
        <v>66.517625624727515</v>
      </c>
      <c r="J1183" s="13">
        <f t="shared" si="218"/>
        <v>62.866399717180727</v>
      </c>
      <c r="K1183" s="13">
        <f t="shared" si="219"/>
        <v>3.6512259075467881</v>
      </c>
      <c r="L1183" s="13">
        <f t="shared" si="220"/>
        <v>0</v>
      </c>
      <c r="M1183" s="13">
        <f t="shared" si="225"/>
        <v>1.1880644138718193</v>
      </c>
      <c r="N1183" s="13">
        <f t="shared" si="221"/>
        <v>6.2274261764918952E-2</v>
      </c>
      <c r="O1183" s="13">
        <f t="shared" si="222"/>
        <v>0.23603204462808527</v>
      </c>
      <c r="Q1183">
        <v>24.568638205801609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45.102675223293602</v>
      </c>
      <c r="G1184" s="13">
        <f t="shared" si="216"/>
        <v>0</v>
      </c>
      <c r="H1184" s="13">
        <f t="shared" si="217"/>
        <v>45.102675223293602</v>
      </c>
      <c r="I1184" s="16">
        <f t="shared" si="224"/>
        <v>48.75390113084039</v>
      </c>
      <c r="J1184" s="13">
        <f t="shared" si="218"/>
        <v>44.022784533580335</v>
      </c>
      <c r="K1184" s="13">
        <f t="shared" si="219"/>
        <v>4.7311165972600548</v>
      </c>
      <c r="L1184" s="13">
        <f t="shared" si="220"/>
        <v>0</v>
      </c>
      <c r="M1184" s="13">
        <f t="shared" si="225"/>
        <v>1.1257901521069003</v>
      </c>
      <c r="N1184" s="13">
        <f t="shared" si="221"/>
        <v>5.9010058550779031E-2</v>
      </c>
      <c r="O1184" s="13">
        <f t="shared" si="222"/>
        <v>5.9010058550779031E-2</v>
      </c>
      <c r="Q1184">
        <v>15.629066900600581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1.0533333330000001</v>
      </c>
      <c r="G1185" s="13">
        <f t="shared" si="216"/>
        <v>0</v>
      </c>
      <c r="H1185" s="13">
        <f t="shared" si="217"/>
        <v>1.0533333330000001</v>
      </c>
      <c r="I1185" s="16">
        <f t="shared" si="224"/>
        <v>5.7844499302600552</v>
      </c>
      <c r="J1185" s="13">
        <f t="shared" si="218"/>
        <v>5.7723881933513752</v>
      </c>
      <c r="K1185" s="13">
        <f t="shared" si="219"/>
        <v>1.2061736908679954E-2</v>
      </c>
      <c r="L1185" s="13">
        <f t="shared" si="220"/>
        <v>0</v>
      </c>
      <c r="M1185" s="13">
        <f t="shared" si="225"/>
        <v>1.0667800935561211</v>
      </c>
      <c r="N1185" s="13">
        <f t="shared" si="221"/>
        <v>5.5916953673596094E-2</v>
      </c>
      <c r="O1185" s="13">
        <f t="shared" si="222"/>
        <v>5.5916953673596094E-2</v>
      </c>
      <c r="Q1185">
        <v>13.673001269480659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15.52992669869881</v>
      </c>
      <c r="G1186" s="13">
        <f t="shared" si="216"/>
        <v>0</v>
      </c>
      <c r="H1186" s="13">
        <f t="shared" si="217"/>
        <v>15.52992669869881</v>
      </c>
      <c r="I1186" s="16">
        <f t="shared" si="224"/>
        <v>15.54198843560749</v>
      </c>
      <c r="J1186" s="13">
        <f t="shared" si="218"/>
        <v>15.317108015840001</v>
      </c>
      <c r="K1186" s="13">
        <f t="shared" si="219"/>
        <v>0.22488041976748896</v>
      </c>
      <c r="L1186" s="13">
        <f t="shared" si="220"/>
        <v>0</v>
      </c>
      <c r="M1186" s="13">
        <f t="shared" si="225"/>
        <v>1.010863139882525</v>
      </c>
      <c r="N1186" s="13">
        <f t="shared" si="221"/>
        <v>5.2985978745378047E-2</v>
      </c>
      <c r="O1186" s="13">
        <f t="shared" si="222"/>
        <v>5.2985978745378047E-2</v>
      </c>
      <c r="Q1186">
        <v>13.82401122258065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70.927231197933637</v>
      </c>
      <c r="G1187" s="13">
        <f t="shared" si="216"/>
        <v>0.27591690825477172</v>
      </c>
      <c r="H1187" s="13">
        <f t="shared" si="217"/>
        <v>70.651314289678865</v>
      </c>
      <c r="I1187" s="16">
        <f t="shared" si="224"/>
        <v>70.876194709446352</v>
      </c>
      <c r="J1187" s="13">
        <f t="shared" si="218"/>
        <v>58.806707670269759</v>
      </c>
      <c r="K1187" s="13">
        <f t="shared" si="219"/>
        <v>12.069487039176593</v>
      </c>
      <c r="L1187" s="13">
        <f t="shared" si="220"/>
        <v>0</v>
      </c>
      <c r="M1187" s="13">
        <f t="shared" si="225"/>
        <v>0.95787716113714694</v>
      </c>
      <c r="N1187" s="13">
        <f t="shared" si="221"/>
        <v>5.0208635470271663E-2</v>
      </c>
      <c r="O1187" s="13">
        <f t="shared" si="222"/>
        <v>0.32612554372504338</v>
      </c>
      <c r="Q1187">
        <v>16.02891615739917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37.103871813767469</v>
      </c>
      <c r="G1188" s="13">
        <f t="shared" si="216"/>
        <v>0</v>
      </c>
      <c r="H1188" s="13">
        <f t="shared" si="217"/>
        <v>37.103871813767469</v>
      </c>
      <c r="I1188" s="16">
        <f t="shared" si="224"/>
        <v>49.173358852944062</v>
      </c>
      <c r="J1188" s="13">
        <f t="shared" si="218"/>
        <v>43.955561698775682</v>
      </c>
      <c r="K1188" s="13">
        <f t="shared" si="219"/>
        <v>5.2177971541683803</v>
      </c>
      <c r="L1188" s="13">
        <f t="shared" si="220"/>
        <v>0</v>
      </c>
      <c r="M1188" s="13">
        <f t="shared" si="225"/>
        <v>0.90766852566687528</v>
      </c>
      <c r="N1188" s="13">
        <f t="shared" si="221"/>
        <v>4.7576871003944976E-2</v>
      </c>
      <c r="O1188" s="13">
        <f t="shared" si="222"/>
        <v>4.7576871003944976E-2</v>
      </c>
      <c r="Q1188">
        <v>15.00116309637467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17.415465264041909</v>
      </c>
      <c r="G1189" s="13">
        <f t="shared" si="216"/>
        <v>0</v>
      </c>
      <c r="H1189" s="13">
        <f t="shared" si="217"/>
        <v>17.415465264041909</v>
      </c>
      <c r="I1189" s="16">
        <f t="shared" si="224"/>
        <v>22.63326241821029</v>
      </c>
      <c r="J1189" s="13">
        <f t="shared" si="218"/>
        <v>22.142917796736505</v>
      </c>
      <c r="K1189" s="13">
        <f t="shared" si="219"/>
        <v>0.49034462147378477</v>
      </c>
      <c r="L1189" s="13">
        <f t="shared" si="220"/>
        <v>0</v>
      </c>
      <c r="M1189" s="13">
        <f t="shared" si="225"/>
        <v>0.86009165466293025</v>
      </c>
      <c r="N1189" s="13">
        <f t="shared" si="221"/>
        <v>4.5083054604546355E-2</v>
      </c>
      <c r="O1189" s="13">
        <f t="shared" si="222"/>
        <v>4.5083054604546355E-2</v>
      </c>
      <c r="Q1189">
        <v>16.24452713269612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3.0861235521695161</v>
      </c>
      <c r="G1190" s="13">
        <f t="shared" si="216"/>
        <v>0</v>
      </c>
      <c r="H1190" s="13">
        <f t="shared" si="217"/>
        <v>3.0861235521695161</v>
      </c>
      <c r="I1190" s="16">
        <f t="shared" si="224"/>
        <v>3.5764681736433008</v>
      </c>
      <c r="J1190" s="13">
        <f t="shared" si="218"/>
        <v>3.5754491673690696</v>
      </c>
      <c r="K1190" s="13">
        <f t="shared" si="219"/>
        <v>1.0190062742312378E-3</v>
      </c>
      <c r="L1190" s="13">
        <f t="shared" si="220"/>
        <v>0</v>
      </c>
      <c r="M1190" s="13">
        <f t="shared" si="225"/>
        <v>0.81500860005838394</v>
      </c>
      <c r="N1190" s="13">
        <f t="shared" si="221"/>
        <v>4.2719955507540194E-2</v>
      </c>
      <c r="O1190" s="13">
        <f t="shared" si="222"/>
        <v>4.2719955507540194E-2</v>
      </c>
      <c r="Q1190">
        <v>21.01118369775255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6.6666670000000003E-3</v>
      </c>
      <c r="G1191" s="13">
        <f t="shared" si="216"/>
        <v>0</v>
      </c>
      <c r="H1191" s="13">
        <f t="shared" si="217"/>
        <v>6.6666670000000003E-3</v>
      </c>
      <c r="I1191" s="16">
        <f t="shared" si="224"/>
        <v>7.685673274231238E-3</v>
      </c>
      <c r="J1191" s="13">
        <f t="shared" si="218"/>
        <v>7.6856732691960141E-3</v>
      </c>
      <c r="K1191" s="13">
        <f t="shared" si="219"/>
        <v>5.0352239738815641E-12</v>
      </c>
      <c r="L1191" s="13">
        <f t="shared" si="220"/>
        <v>0</v>
      </c>
      <c r="M1191" s="13">
        <f t="shared" si="225"/>
        <v>0.77228864455084378</v>
      </c>
      <c r="N1191" s="13">
        <f t="shared" si="221"/>
        <v>4.0480721960267835E-2</v>
      </c>
      <c r="O1191" s="13">
        <f t="shared" si="222"/>
        <v>4.0480721960267835E-2</v>
      </c>
      <c r="Q1191">
        <v>25.987453313490441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0.85045054178612334</v>
      </c>
      <c r="G1192" s="13">
        <f t="shared" si="216"/>
        <v>0</v>
      </c>
      <c r="H1192" s="13">
        <f t="shared" si="217"/>
        <v>0.85045054178612334</v>
      </c>
      <c r="I1192" s="16">
        <f t="shared" si="224"/>
        <v>0.85045054179115853</v>
      </c>
      <c r="J1192" s="13">
        <f t="shared" si="218"/>
        <v>0.85044427102876941</v>
      </c>
      <c r="K1192" s="13">
        <f t="shared" si="219"/>
        <v>6.2707623891267161E-6</v>
      </c>
      <c r="L1192" s="13">
        <f t="shared" si="220"/>
        <v>0</v>
      </c>
      <c r="M1192" s="13">
        <f t="shared" si="225"/>
        <v>0.73180792259057592</v>
      </c>
      <c r="N1192" s="13">
        <f t="shared" si="221"/>
        <v>3.8358861355444938E-2</v>
      </c>
      <c r="O1192" s="13">
        <f t="shared" si="222"/>
        <v>3.8358861355444938E-2</v>
      </c>
      <c r="Q1192">
        <v>26.598385764158031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9.3991259368853299</v>
      </c>
      <c r="G1193" s="13">
        <f t="shared" si="216"/>
        <v>0</v>
      </c>
      <c r="H1193" s="13">
        <f t="shared" si="217"/>
        <v>9.3991259368853299</v>
      </c>
      <c r="I1193" s="16">
        <f t="shared" si="224"/>
        <v>9.3991322076477193</v>
      </c>
      <c r="J1193" s="13">
        <f t="shared" si="218"/>
        <v>9.3906981091177251</v>
      </c>
      <c r="K1193" s="13">
        <f t="shared" si="219"/>
        <v>8.4340985299942162E-3</v>
      </c>
      <c r="L1193" s="13">
        <f t="shared" si="220"/>
        <v>0</v>
      </c>
      <c r="M1193" s="13">
        <f t="shared" si="225"/>
        <v>0.69344906123513095</v>
      </c>
      <c r="N1193" s="13">
        <f t="shared" si="221"/>
        <v>3.6348221405992719E-2</v>
      </c>
      <c r="O1193" s="13">
        <f t="shared" si="222"/>
        <v>3.6348221405992719E-2</v>
      </c>
      <c r="Q1193">
        <v>26.615417193548389</v>
      </c>
    </row>
    <row r="1194" spans="1:17" x14ac:dyDescent="0.2">
      <c r="A1194" s="14">
        <f t="shared" si="223"/>
        <v>58319</v>
      </c>
      <c r="B1194" s="1">
        <v>9</v>
      </c>
      <c r="F1194" s="34">
        <v>78.495003832489999</v>
      </c>
      <c r="G1194" s="13">
        <f t="shared" si="216"/>
        <v>0.42727236094589899</v>
      </c>
      <c r="H1194" s="13">
        <f t="shared" si="217"/>
        <v>78.067731471544107</v>
      </c>
      <c r="I1194" s="16">
        <f t="shared" si="224"/>
        <v>78.076165570074096</v>
      </c>
      <c r="J1194" s="13">
        <f t="shared" si="218"/>
        <v>73.376889624755719</v>
      </c>
      <c r="K1194" s="13">
        <f t="shared" si="219"/>
        <v>4.6992759453183766</v>
      </c>
      <c r="L1194" s="13">
        <f t="shared" si="220"/>
        <v>0</v>
      </c>
      <c r="M1194" s="13">
        <f t="shared" si="225"/>
        <v>0.65710083982913825</v>
      </c>
      <c r="N1194" s="13">
        <f t="shared" si="221"/>
        <v>3.4442972306620037E-2</v>
      </c>
      <c r="O1194" s="13">
        <f t="shared" si="222"/>
        <v>0.46171533325251901</v>
      </c>
      <c r="Q1194">
        <v>26.151607109603091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21.25263346616191</v>
      </c>
      <c r="G1195" s="13">
        <f t="shared" si="216"/>
        <v>0</v>
      </c>
      <c r="H1195" s="13">
        <f t="shared" si="217"/>
        <v>21.25263346616191</v>
      </c>
      <c r="I1195" s="16">
        <f t="shared" si="224"/>
        <v>25.951909411480287</v>
      </c>
      <c r="J1195" s="13">
        <f t="shared" si="218"/>
        <v>25.373134966840528</v>
      </c>
      <c r="K1195" s="13">
        <f t="shared" si="219"/>
        <v>0.57877444463975891</v>
      </c>
      <c r="L1195" s="13">
        <f t="shared" si="220"/>
        <v>0</v>
      </c>
      <c r="M1195" s="13">
        <f t="shared" si="225"/>
        <v>0.62265786752251817</v>
      </c>
      <c r="N1195" s="13">
        <f t="shared" si="221"/>
        <v>3.2637589830434084E-2</v>
      </c>
      <c r="O1195" s="13">
        <f t="shared" si="222"/>
        <v>3.2637589830434084E-2</v>
      </c>
      <c r="Q1195">
        <v>17.97439466290307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0.86653209085612948</v>
      </c>
      <c r="G1196" s="13">
        <f t="shared" si="216"/>
        <v>0</v>
      </c>
      <c r="H1196" s="13">
        <f t="shared" si="217"/>
        <v>0.86653209085612948</v>
      </c>
      <c r="I1196" s="16">
        <f t="shared" si="224"/>
        <v>1.4453065354958885</v>
      </c>
      <c r="J1196" s="13">
        <f t="shared" si="218"/>
        <v>1.4451967887772146</v>
      </c>
      <c r="K1196" s="13">
        <f t="shared" si="219"/>
        <v>1.0974671867391983E-4</v>
      </c>
      <c r="L1196" s="13">
        <f t="shared" si="220"/>
        <v>0</v>
      </c>
      <c r="M1196" s="13">
        <f t="shared" si="225"/>
        <v>0.59002027769208409</v>
      </c>
      <c r="N1196" s="13">
        <f t="shared" si="221"/>
        <v>3.0926839311568876E-2</v>
      </c>
      <c r="O1196" s="13">
        <f t="shared" si="222"/>
        <v>3.0926839311568876E-2</v>
      </c>
      <c r="Q1196">
        <v>17.553095273145921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0.46666666699999998</v>
      </c>
      <c r="G1197" s="13">
        <f t="shared" si="216"/>
        <v>0</v>
      </c>
      <c r="H1197" s="13">
        <f t="shared" si="217"/>
        <v>0.46666666699999998</v>
      </c>
      <c r="I1197" s="16">
        <f t="shared" si="224"/>
        <v>0.4667764137186739</v>
      </c>
      <c r="J1197" s="13">
        <f t="shared" si="218"/>
        <v>0.4667702423787824</v>
      </c>
      <c r="K1197" s="13">
        <f t="shared" si="219"/>
        <v>6.1713398915030915E-6</v>
      </c>
      <c r="L1197" s="13">
        <f t="shared" si="220"/>
        <v>0</v>
      </c>
      <c r="M1197" s="13">
        <f t="shared" si="225"/>
        <v>0.55909343838051517</v>
      </c>
      <c r="N1197" s="13">
        <f t="shared" si="221"/>
        <v>2.9305760467389287E-2</v>
      </c>
      <c r="O1197" s="13">
        <f t="shared" si="222"/>
        <v>2.9305760467389287E-2</v>
      </c>
      <c r="Q1197">
        <v>13.888673623715871</v>
      </c>
    </row>
    <row r="1198" spans="1:17" x14ac:dyDescent="0.2">
      <c r="A1198" s="14">
        <f t="shared" si="223"/>
        <v>58441</v>
      </c>
      <c r="B1198" s="1">
        <v>1</v>
      </c>
      <c r="F1198" s="34">
        <v>64.7279262869381</v>
      </c>
      <c r="G1198" s="13">
        <f t="shared" si="216"/>
        <v>0.151930810034861</v>
      </c>
      <c r="H1198" s="13">
        <f t="shared" si="217"/>
        <v>64.575995476903245</v>
      </c>
      <c r="I1198" s="16">
        <f t="shared" si="224"/>
        <v>64.576001648243135</v>
      </c>
      <c r="J1198" s="13">
        <f t="shared" si="218"/>
        <v>50.238584456246336</v>
      </c>
      <c r="K1198" s="13">
        <f t="shared" si="219"/>
        <v>14.337417191996799</v>
      </c>
      <c r="L1198" s="13">
        <f t="shared" si="220"/>
        <v>0</v>
      </c>
      <c r="M1198" s="13">
        <f t="shared" si="225"/>
        <v>0.52978767791312587</v>
      </c>
      <c r="N1198" s="13">
        <f t="shared" si="221"/>
        <v>2.7769653016263229E-2</v>
      </c>
      <c r="O1198" s="13">
        <f t="shared" si="222"/>
        <v>0.17970046305112422</v>
      </c>
      <c r="Q1198">
        <v>12.036908222580649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14.46465071770335</v>
      </c>
      <c r="G1199" s="13">
        <f t="shared" si="216"/>
        <v>0</v>
      </c>
      <c r="H1199" s="13">
        <f t="shared" si="217"/>
        <v>14.46465071770335</v>
      </c>
      <c r="I1199" s="16">
        <f t="shared" si="224"/>
        <v>28.802067909700149</v>
      </c>
      <c r="J1199" s="13">
        <f t="shared" si="218"/>
        <v>27.453723023070886</v>
      </c>
      <c r="K1199" s="13">
        <f t="shared" si="219"/>
        <v>1.3483448866292633</v>
      </c>
      <c r="L1199" s="13">
        <f t="shared" si="220"/>
        <v>0</v>
      </c>
      <c r="M1199" s="13">
        <f t="shared" si="225"/>
        <v>0.50201802489686265</v>
      </c>
      <c r="N1199" s="13">
        <f t="shared" si="221"/>
        <v>2.6314063049200781E-2</v>
      </c>
      <c r="O1199" s="13">
        <f t="shared" si="222"/>
        <v>2.6314063049200781E-2</v>
      </c>
      <c r="Q1199">
        <v>13.89155793394972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85.366813179853565</v>
      </c>
      <c r="G1200" s="13">
        <f t="shared" si="216"/>
        <v>0.56470854789317027</v>
      </c>
      <c r="H1200" s="13">
        <f t="shared" si="217"/>
        <v>84.80210463196039</v>
      </c>
      <c r="I1200" s="16">
        <f t="shared" si="224"/>
        <v>86.150449518589653</v>
      </c>
      <c r="J1200" s="13">
        <f t="shared" si="218"/>
        <v>65.62704137938529</v>
      </c>
      <c r="K1200" s="13">
        <f t="shared" si="219"/>
        <v>20.523408139204363</v>
      </c>
      <c r="L1200" s="13">
        <f t="shared" si="220"/>
        <v>0.18066095767341214</v>
      </c>
      <c r="M1200" s="13">
        <f t="shared" si="225"/>
        <v>0.65636491952107401</v>
      </c>
      <c r="N1200" s="13">
        <f t="shared" si="221"/>
        <v>3.4404397888122676E-2</v>
      </c>
      <c r="O1200" s="13">
        <f t="shared" si="222"/>
        <v>0.59911294578129293</v>
      </c>
      <c r="Q1200">
        <v>15.468482760264051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0.27398368475096091</v>
      </c>
      <c r="G1201" s="13">
        <f t="shared" si="216"/>
        <v>0</v>
      </c>
      <c r="H1201" s="13">
        <f t="shared" si="217"/>
        <v>0.27398368475096091</v>
      </c>
      <c r="I1201" s="16">
        <f t="shared" si="224"/>
        <v>20.616730866281912</v>
      </c>
      <c r="J1201" s="13">
        <f t="shared" si="218"/>
        <v>20.324973757751291</v>
      </c>
      <c r="K1201" s="13">
        <f t="shared" si="219"/>
        <v>0.29175710853062142</v>
      </c>
      <c r="L1201" s="13">
        <f t="shared" si="220"/>
        <v>0</v>
      </c>
      <c r="M1201" s="13">
        <f t="shared" si="225"/>
        <v>0.62196052163295135</v>
      </c>
      <c r="N1201" s="13">
        <f t="shared" si="221"/>
        <v>3.2601037350652243E-2</v>
      </c>
      <c r="O1201" s="13">
        <f t="shared" si="222"/>
        <v>3.2601037350652243E-2</v>
      </c>
      <c r="Q1201">
        <v>18.024317592329179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32.311037807356421</v>
      </c>
      <c r="G1202" s="13">
        <f t="shared" si="216"/>
        <v>0</v>
      </c>
      <c r="H1202" s="13">
        <f t="shared" si="217"/>
        <v>32.311037807356421</v>
      </c>
      <c r="I1202" s="16">
        <f t="shared" si="224"/>
        <v>32.602794915887046</v>
      </c>
      <c r="J1202" s="13">
        <f t="shared" si="218"/>
        <v>31.799302970497571</v>
      </c>
      <c r="K1202" s="13">
        <f t="shared" si="219"/>
        <v>0.80349194538947444</v>
      </c>
      <c r="L1202" s="13">
        <f t="shared" si="220"/>
        <v>0</v>
      </c>
      <c r="M1202" s="13">
        <f t="shared" si="225"/>
        <v>0.58935948428229912</v>
      </c>
      <c r="N1202" s="13">
        <f t="shared" si="221"/>
        <v>3.0892202787409905E-2</v>
      </c>
      <c r="O1202" s="13">
        <f t="shared" si="222"/>
        <v>3.0892202787409905E-2</v>
      </c>
      <c r="Q1202">
        <v>20.46625258011958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2.2449900497302271</v>
      </c>
      <c r="G1203" s="13">
        <f t="shared" si="216"/>
        <v>0</v>
      </c>
      <c r="H1203" s="13">
        <f t="shared" si="217"/>
        <v>2.2449900497302271</v>
      </c>
      <c r="I1203" s="16">
        <f t="shared" si="224"/>
        <v>3.0484819951197015</v>
      </c>
      <c r="J1203" s="13">
        <f t="shared" si="218"/>
        <v>3.048124252231061</v>
      </c>
      <c r="K1203" s="13">
        <f t="shared" si="219"/>
        <v>3.5774288864054427E-4</v>
      </c>
      <c r="L1203" s="13">
        <f t="shared" si="220"/>
        <v>0</v>
      </c>
      <c r="M1203" s="13">
        <f t="shared" si="225"/>
        <v>0.55846728149488922</v>
      </c>
      <c r="N1203" s="13">
        <f t="shared" si="221"/>
        <v>2.9272939471030764E-2</v>
      </c>
      <c r="O1203" s="13">
        <f t="shared" si="222"/>
        <v>2.9272939471030764E-2</v>
      </c>
      <c r="Q1203">
        <v>25.050799267965079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11.957637013507661</v>
      </c>
      <c r="G1204" s="13">
        <f t="shared" si="216"/>
        <v>0</v>
      </c>
      <c r="H1204" s="13">
        <f t="shared" si="217"/>
        <v>11.957637013507661</v>
      </c>
      <c r="I1204" s="16">
        <f t="shared" si="224"/>
        <v>11.957994756396301</v>
      </c>
      <c r="J1204" s="13">
        <f t="shared" si="218"/>
        <v>11.943355191743249</v>
      </c>
      <c r="K1204" s="13">
        <f t="shared" si="219"/>
        <v>1.4639564653052162E-2</v>
      </c>
      <c r="L1204" s="13">
        <f t="shared" si="220"/>
        <v>0</v>
      </c>
      <c r="M1204" s="13">
        <f t="shared" si="225"/>
        <v>0.52919434202385851</v>
      </c>
      <c r="N1204" s="13">
        <f t="shared" si="221"/>
        <v>2.7738552383964731E-2</v>
      </c>
      <c r="O1204" s="13">
        <f t="shared" si="222"/>
        <v>2.7738552383964731E-2</v>
      </c>
      <c r="Q1204">
        <v>27.86047019354838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3.986430359473784</v>
      </c>
      <c r="G1205" s="13">
        <f t="shared" si="216"/>
        <v>0</v>
      </c>
      <c r="H1205" s="13">
        <f t="shared" si="217"/>
        <v>3.986430359473784</v>
      </c>
      <c r="I1205" s="16">
        <f t="shared" si="224"/>
        <v>4.0010699241268366</v>
      </c>
      <c r="J1205" s="13">
        <f t="shared" si="218"/>
        <v>4.0004218981909556</v>
      </c>
      <c r="K1205" s="13">
        <f t="shared" si="219"/>
        <v>6.4802593588098034E-4</v>
      </c>
      <c r="L1205" s="13">
        <f t="shared" si="220"/>
        <v>0</v>
      </c>
      <c r="M1205" s="13">
        <f t="shared" si="225"/>
        <v>0.50145578963989379</v>
      </c>
      <c r="N1205" s="13">
        <f t="shared" si="221"/>
        <v>2.6284592605378763E-2</v>
      </c>
      <c r="O1205" s="13">
        <f t="shared" si="222"/>
        <v>2.6284592605378763E-2</v>
      </c>
      <c r="Q1205">
        <v>26.652087968523119</v>
      </c>
    </row>
    <row r="1206" spans="1:17" x14ac:dyDescent="0.2">
      <c r="A1206" s="14">
        <f t="shared" si="223"/>
        <v>58685</v>
      </c>
      <c r="B1206" s="1">
        <v>9</v>
      </c>
      <c r="F1206" s="34">
        <v>0.33458738159358742</v>
      </c>
      <c r="G1206" s="13">
        <f t="shared" si="216"/>
        <v>0</v>
      </c>
      <c r="H1206" s="13">
        <f t="shared" si="217"/>
        <v>0.33458738159358742</v>
      </c>
      <c r="I1206" s="16">
        <f t="shared" si="224"/>
        <v>0.3352354075294684</v>
      </c>
      <c r="J1206" s="13">
        <f t="shared" si="218"/>
        <v>0.33523504170695007</v>
      </c>
      <c r="K1206" s="13">
        <f t="shared" si="219"/>
        <v>3.6582251833339186E-7</v>
      </c>
      <c r="L1206" s="13">
        <f t="shared" si="220"/>
        <v>0</v>
      </c>
      <c r="M1206" s="13">
        <f t="shared" si="225"/>
        <v>0.47517119703451505</v>
      </c>
      <c r="N1206" s="13">
        <f t="shared" si="221"/>
        <v>2.4906844411611041E-2</v>
      </c>
      <c r="O1206" s="13">
        <f t="shared" si="222"/>
        <v>2.4906844411611041E-2</v>
      </c>
      <c r="Q1206">
        <v>26.952923524273881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0.41488502645750019</v>
      </c>
      <c r="G1207" s="13">
        <f t="shared" si="216"/>
        <v>0</v>
      </c>
      <c r="H1207" s="13">
        <f t="shared" si="217"/>
        <v>0.41488502645750019</v>
      </c>
      <c r="I1207" s="16">
        <f t="shared" si="224"/>
        <v>0.41488539228001853</v>
      </c>
      <c r="J1207" s="13">
        <f t="shared" si="218"/>
        <v>0.41488437360457953</v>
      </c>
      <c r="K1207" s="13">
        <f t="shared" si="219"/>
        <v>1.0186754390018038E-6</v>
      </c>
      <c r="L1207" s="13">
        <f t="shared" si="220"/>
        <v>0</v>
      </c>
      <c r="M1207" s="13">
        <f t="shared" si="225"/>
        <v>0.45026435262290398</v>
      </c>
      <c r="N1207" s="13">
        <f t="shared" si="221"/>
        <v>2.3601313052775037E-2</v>
      </c>
      <c r="O1207" s="13">
        <f t="shared" si="222"/>
        <v>2.3601313052775037E-2</v>
      </c>
      <c r="Q1207">
        <v>24.178506822279719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69.389500498806186</v>
      </c>
      <c r="G1208" s="13">
        <f t="shared" si="216"/>
        <v>0.24516229427222272</v>
      </c>
      <c r="H1208" s="13">
        <f t="shared" si="217"/>
        <v>69.144338204533966</v>
      </c>
      <c r="I1208" s="16">
        <f t="shared" si="224"/>
        <v>69.1443392232094</v>
      </c>
      <c r="J1208" s="13">
        <f t="shared" si="218"/>
        <v>61.721475130047914</v>
      </c>
      <c r="K1208" s="13">
        <f t="shared" si="219"/>
        <v>7.4228640931614862</v>
      </c>
      <c r="L1208" s="13">
        <f t="shared" si="220"/>
        <v>0</v>
      </c>
      <c r="M1208" s="13">
        <f t="shared" si="225"/>
        <v>0.42666303957012897</v>
      </c>
      <c r="N1208" s="13">
        <f t="shared" si="221"/>
        <v>2.2364213170072145E-2</v>
      </c>
      <c r="O1208" s="13">
        <f t="shared" si="222"/>
        <v>0.26752650744229489</v>
      </c>
      <c r="Q1208">
        <v>19.743326479698631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7.7496732298370636</v>
      </c>
      <c r="G1209" s="13">
        <f t="shared" si="216"/>
        <v>0</v>
      </c>
      <c r="H1209" s="13">
        <f t="shared" si="217"/>
        <v>7.7496732298370636</v>
      </c>
      <c r="I1209" s="16">
        <f t="shared" si="224"/>
        <v>15.172537322998551</v>
      </c>
      <c r="J1209" s="13">
        <f t="shared" si="218"/>
        <v>14.979370669359239</v>
      </c>
      <c r="K1209" s="13">
        <f t="shared" si="219"/>
        <v>0.19316665363931129</v>
      </c>
      <c r="L1209" s="13">
        <f t="shared" si="220"/>
        <v>0</v>
      </c>
      <c r="M1209" s="13">
        <f t="shared" si="225"/>
        <v>0.40429882640005682</v>
      </c>
      <c r="N1209" s="13">
        <f t="shared" si="221"/>
        <v>2.1191957820228983E-2</v>
      </c>
      <c r="O1209" s="13">
        <f t="shared" si="222"/>
        <v>2.1191957820228983E-2</v>
      </c>
      <c r="Q1209">
        <v>14.420270144399041</v>
      </c>
    </row>
    <row r="1210" spans="1:17" x14ac:dyDescent="0.2">
      <c r="A1210" s="14">
        <f t="shared" si="223"/>
        <v>58807</v>
      </c>
      <c r="B1210" s="1">
        <v>1</v>
      </c>
      <c r="F1210" s="34">
        <v>84.2729630626241</v>
      </c>
      <c r="G1210" s="13">
        <f t="shared" si="216"/>
        <v>0.54283154554858104</v>
      </c>
      <c r="H1210" s="13">
        <f t="shared" si="217"/>
        <v>83.73013151707552</v>
      </c>
      <c r="I1210" s="16">
        <f t="shared" si="224"/>
        <v>83.92329817071483</v>
      </c>
      <c r="J1210" s="13">
        <f t="shared" si="218"/>
        <v>59.392135482917787</v>
      </c>
      <c r="K1210" s="13">
        <f t="shared" si="219"/>
        <v>24.531162687797043</v>
      </c>
      <c r="L1210" s="13">
        <f t="shared" si="220"/>
        <v>0.34410579873133373</v>
      </c>
      <c r="M1210" s="13">
        <f t="shared" si="225"/>
        <v>0.72721266731116152</v>
      </c>
      <c r="N1210" s="13">
        <f t="shared" si="221"/>
        <v>3.8117993834453981E-2</v>
      </c>
      <c r="O1210" s="13">
        <f t="shared" si="222"/>
        <v>0.58094953938303506</v>
      </c>
      <c r="Q1210">
        <v>12.77119022258065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0.50541374698249608</v>
      </c>
      <c r="G1211" s="13">
        <f t="shared" si="216"/>
        <v>0</v>
      </c>
      <c r="H1211" s="13">
        <f t="shared" si="217"/>
        <v>0.50541374698249608</v>
      </c>
      <c r="I1211" s="16">
        <f t="shared" si="224"/>
        <v>24.692470636048203</v>
      </c>
      <c r="J1211" s="13">
        <f t="shared" si="218"/>
        <v>23.743141795406121</v>
      </c>
      <c r="K1211" s="13">
        <f t="shared" si="219"/>
        <v>0.94932884064208167</v>
      </c>
      <c r="L1211" s="13">
        <f t="shared" si="220"/>
        <v>0</v>
      </c>
      <c r="M1211" s="13">
        <f t="shared" si="225"/>
        <v>0.6890946734767075</v>
      </c>
      <c r="N1211" s="13">
        <f t="shared" si="221"/>
        <v>3.611997933432734E-2</v>
      </c>
      <c r="O1211" s="13">
        <f t="shared" si="222"/>
        <v>3.611997933432734E-2</v>
      </c>
      <c r="Q1211">
        <v>13.18147378173798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2.967110830881488</v>
      </c>
      <c r="G1212" s="13">
        <f t="shared" si="216"/>
        <v>0</v>
      </c>
      <c r="H1212" s="13">
        <f t="shared" si="217"/>
        <v>2.967110830881488</v>
      </c>
      <c r="I1212" s="16">
        <f t="shared" si="224"/>
        <v>3.9164396715235696</v>
      </c>
      <c r="J1212" s="13">
        <f t="shared" si="218"/>
        <v>3.9138857207617339</v>
      </c>
      <c r="K1212" s="13">
        <f t="shared" si="219"/>
        <v>2.5539507618357327E-3</v>
      </c>
      <c r="L1212" s="13">
        <f t="shared" si="220"/>
        <v>0</v>
      </c>
      <c r="M1212" s="13">
        <f t="shared" si="225"/>
        <v>0.65297469414238019</v>
      </c>
      <c r="N1212" s="13">
        <f t="shared" si="221"/>
        <v>3.4226693901529208E-2</v>
      </c>
      <c r="O1212" s="13">
        <f t="shared" si="222"/>
        <v>3.4226693901529208E-2</v>
      </c>
      <c r="Q1212">
        <v>16.434628347936599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0.50160054146227495</v>
      </c>
      <c r="G1213" s="13">
        <f t="shared" si="216"/>
        <v>0</v>
      </c>
      <c r="H1213" s="13">
        <f t="shared" si="217"/>
        <v>0.50160054146227495</v>
      </c>
      <c r="I1213" s="16">
        <f t="shared" si="224"/>
        <v>0.50415449222411068</v>
      </c>
      <c r="J1213" s="13">
        <f t="shared" si="218"/>
        <v>0.50415081809136397</v>
      </c>
      <c r="K1213" s="13">
        <f t="shared" si="219"/>
        <v>3.6741327467115781E-6</v>
      </c>
      <c r="L1213" s="13">
        <f t="shared" si="220"/>
        <v>0</v>
      </c>
      <c r="M1213" s="13">
        <f t="shared" si="225"/>
        <v>0.61874800024085097</v>
      </c>
      <c r="N1213" s="13">
        <f t="shared" si="221"/>
        <v>3.243264799754883E-2</v>
      </c>
      <c r="O1213" s="13">
        <f t="shared" si="222"/>
        <v>3.243264799754883E-2</v>
      </c>
      <c r="Q1213">
        <v>19.23151346149557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15.596053287473341</v>
      </c>
      <c r="G1214" s="13">
        <f t="shared" si="216"/>
        <v>0</v>
      </c>
      <c r="H1214" s="13">
        <f t="shared" si="217"/>
        <v>15.596053287473341</v>
      </c>
      <c r="I1214" s="16">
        <f t="shared" si="224"/>
        <v>15.596056961606088</v>
      </c>
      <c r="J1214" s="13">
        <f t="shared" si="218"/>
        <v>15.465535378499554</v>
      </c>
      <c r="K1214" s="13">
        <f t="shared" si="219"/>
        <v>0.13052158310653361</v>
      </c>
      <c r="L1214" s="13">
        <f t="shared" si="220"/>
        <v>0</v>
      </c>
      <c r="M1214" s="13">
        <f t="shared" si="225"/>
        <v>0.58631535224330211</v>
      </c>
      <c r="N1214" s="13">
        <f t="shared" si="221"/>
        <v>3.0732639826656222E-2</v>
      </c>
      <c r="O1214" s="13">
        <f t="shared" si="222"/>
        <v>3.0732639826656222E-2</v>
      </c>
      <c r="Q1214">
        <v>17.85388157033476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1.1170446483404679</v>
      </c>
      <c r="G1215" s="13">
        <f t="shared" si="216"/>
        <v>0</v>
      </c>
      <c r="H1215" s="13">
        <f t="shared" si="217"/>
        <v>1.1170446483404679</v>
      </c>
      <c r="I1215" s="16">
        <f t="shared" si="224"/>
        <v>1.2475662314470015</v>
      </c>
      <c r="J1215" s="13">
        <f t="shared" si="218"/>
        <v>1.2475358046948752</v>
      </c>
      <c r="K1215" s="13">
        <f t="shared" si="219"/>
        <v>3.0426752126277989E-5</v>
      </c>
      <c r="L1215" s="13">
        <f t="shared" si="220"/>
        <v>0</v>
      </c>
      <c r="M1215" s="13">
        <f t="shared" si="225"/>
        <v>0.55558271241664592</v>
      </c>
      <c r="N1215" s="13">
        <f t="shared" si="221"/>
        <v>2.9121740253412506E-2</v>
      </c>
      <c r="O1215" s="13">
        <f t="shared" si="222"/>
        <v>2.9121740253412506E-2</v>
      </c>
      <c r="Q1215">
        <v>23.507652841990591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5.8422835275131346</v>
      </c>
      <c r="G1216" s="13">
        <f t="shared" si="216"/>
        <v>0</v>
      </c>
      <c r="H1216" s="13">
        <f t="shared" si="217"/>
        <v>5.8422835275131346</v>
      </c>
      <c r="I1216" s="16">
        <f t="shared" si="224"/>
        <v>5.8423139542652613</v>
      </c>
      <c r="J1216" s="13">
        <f t="shared" si="218"/>
        <v>5.8401400028474368</v>
      </c>
      <c r="K1216" s="13">
        <f t="shared" si="219"/>
        <v>2.1739514178245045E-3</v>
      </c>
      <c r="L1216" s="13">
        <f t="shared" si="220"/>
        <v>0</v>
      </c>
      <c r="M1216" s="13">
        <f t="shared" si="225"/>
        <v>0.5264609721632334</v>
      </c>
      <c r="N1216" s="13">
        <f t="shared" si="221"/>
        <v>2.7595278510752608E-2</v>
      </c>
      <c r="O1216" s="13">
        <f t="shared" si="222"/>
        <v>2.7595278510752608E-2</v>
      </c>
      <c r="Q1216">
        <v>26.108019735071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9.5725932237489051</v>
      </c>
      <c r="G1217" s="13">
        <f t="shared" si="216"/>
        <v>0</v>
      </c>
      <c r="H1217" s="13">
        <f t="shared" si="217"/>
        <v>9.5725932237489051</v>
      </c>
      <c r="I1217" s="16">
        <f t="shared" si="224"/>
        <v>9.5747671751667305</v>
      </c>
      <c r="J1217" s="13">
        <f t="shared" si="218"/>
        <v>9.5665675253268248</v>
      </c>
      <c r="K1217" s="13">
        <f t="shared" si="219"/>
        <v>8.1996498399057316E-3</v>
      </c>
      <c r="L1217" s="13">
        <f t="shared" si="220"/>
        <v>0</v>
      </c>
      <c r="M1217" s="13">
        <f t="shared" si="225"/>
        <v>0.49886569365248079</v>
      </c>
      <c r="N1217" s="13">
        <f t="shared" si="221"/>
        <v>2.6148828657201268E-2</v>
      </c>
      <c r="O1217" s="13">
        <f t="shared" si="222"/>
        <v>2.6148828657201268E-2</v>
      </c>
      <c r="Q1217">
        <v>27.225988193548389</v>
      </c>
    </row>
    <row r="1218" spans="1:17" x14ac:dyDescent="0.2">
      <c r="A1218" s="14">
        <f t="shared" si="223"/>
        <v>59050</v>
      </c>
      <c r="B1218" s="1">
        <v>9</v>
      </c>
      <c r="F1218" s="34">
        <v>3.1385379281086219</v>
      </c>
      <c r="G1218" s="13">
        <f t="shared" si="216"/>
        <v>0</v>
      </c>
      <c r="H1218" s="13">
        <f t="shared" si="217"/>
        <v>3.1385379281086219</v>
      </c>
      <c r="I1218" s="16">
        <f t="shared" si="224"/>
        <v>3.1467375779485276</v>
      </c>
      <c r="J1218" s="13">
        <f t="shared" si="218"/>
        <v>3.1463449525838723</v>
      </c>
      <c r="K1218" s="13">
        <f t="shared" si="219"/>
        <v>3.9262536465534126E-4</v>
      </c>
      <c r="L1218" s="13">
        <f t="shared" si="220"/>
        <v>0</v>
      </c>
      <c r="M1218" s="13">
        <f t="shared" si="225"/>
        <v>0.47271686499527954</v>
      </c>
      <c r="N1218" s="13">
        <f t="shared" si="221"/>
        <v>2.4778196743955313E-2</v>
      </c>
      <c r="O1218" s="13">
        <f t="shared" si="222"/>
        <v>2.4778196743955313E-2</v>
      </c>
      <c r="Q1218">
        <v>25.065999037096091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31.748518279507589</v>
      </c>
      <c r="G1219" s="13">
        <f t="shared" si="216"/>
        <v>0</v>
      </c>
      <c r="H1219" s="13">
        <f t="shared" si="217"/>
        <v>31.748518279507589</v>
      </c>
      <c r="I1219" s="16">
        <f t="shared" si="224"/>
        <v>31.748910904872243</v>
      </c>
      <c r="J1219" s="13">
        <f t="shared" si="218"/>
        <v>31.249243597005126</v>
      </c>
      <c r="K1219" s="13">
        <f t="shared" si="219"/>
        <v>0.49966730786711722</v>
      </c>
      <c r="L1219" s="13">
        <f t="shared" si="220"/>
        <v>0</v>
      </c>
      <c r="M1219" s="13">
        <f t="shared" si="225"/>
        <v>0.44793866825132422</v>
      </c>
      <c r="N1219" s="13">
        <f t="shared" si="221"/>
        <v>2.347940865462347E-2</v>
      </c>
      <c r="O1219" s="13">
        <f t="shared" si="222"/>
        <v>2.347940865462347E-2</v>
      </c>
      <c r="Q1219">
        <v>23.363984584963049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0.53533258050041088</v>
      </c>
      <c r="G1220" s="13">
        <f t="shared" si="216"/>
        <v>0</v>
      </c>
      <c r="H1220" s="13">
        <f t="shared" si="217"/>
        <v>0.53533258050041088</v>
      </c>
      <c r="I1220" s="16">
        <f t="shared" si="224"/>
        <v>1.034999888367528</v>
      </c>
      <c r="J1220" s="13">
        <f t="shared" si="218"/>
        <v>1.0349661441094751</v>
      </c>
      <c r="K1220" s="13">
        <f t="shared" si="219"/>
        <v>3.3744258052914589E-5</v>
      </c>
      <c r="L1220" s="13">
        <f t="shared" si="220"/>
        <v>0</v>
      </c>
      <c r="M1220" s="13">
        <f t="shared" si="225"/>
        <v>0.42445925959670078</v>
      </c>
      <c r="N1220" s="13">
        <f t="shared" si="221"/>
        <v>2.224869858236532E-2</v>
      </c>
      <c r="O1220" s="13">
        <f t="shared" si="222"/>
        <v>2.224869858236532E-2</v>
      </c>
      <c r="Q1220">
        <v>18.809836800401211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19.31252641855291</v>
      </c>
      <c r="G1221" s="13">
        <f t="shared" si="216"/>
        <v>0</v>
      </c>
      <c r="H1221" s="13">
        <f t="shared" si="217"/>
        <v>19.31252641855291</v>
      </c>
      <c r="I1221" s="16">
        <f t="shared" si="224"/>
        <v>19.312560162810964</v>
      </c>
      <c r="J1221" s="13">
        <f t="shared" si="218"/>
        <v>18.927075268370864</v>
      </c>
      <c r="K1221" s="13">
        <f t="shared" si="219"/>
        <v>0.38548489444010059</v>
      </c>
      <c r="L1221" s="13">
        <f t="shared" si="220"/>
        <v>0</v>
      </c>
      <c r="M1221" s="13">
        <f t="shared" si="225"/>
        <v>0.40221056101433544</v>
      </c>
      <c r="N1221" s="13">
        <f t="shared" si="221"/>
        <v>2.1082498111019088E-2</v>
      </c>
      <c r="O1221" s="13">
        <f t="shared" si="222"/>
        <v>2.1082498111019088E-2</v>
      </c>
      <c r="Q1221">
        <v>14.577407174243939</v>
      </c>
    </row>
    <row r="1222" spans="1:17" x14ac:dyDescent="0.2">
      <c r="A1222" s="14">
        <f t="shared" si="223"/>
        <v>59172</v>
      </c>
      <c r="B1222" s="1">
        <v>1</v>
      </c>
      <c r="F1222" s="34">
        <v>3.5330545116961738</v>
      </c>
      <c r="G1222" s="13">
        <f t="shared" ref="G1222:G1285" si="228">IF((F1222-$J$2)&gt;0,$I$2*(F1222-$J$2),0)</f>
        <v>0</v>
      </c>
      <c r="H1222" s="13">
        <f t="shared" ref="H1222:H1285" si="229">F1222-G1222</f>
        <v>3.5330545116961738</v>
      </c>
      <c r="I1222" s="16">
        <f t="shared" si="224"/>
        <v>3.9185394061362744</v>
      </c>
      <c r="J1222" s="13">
        <f t="shared" ref="J1222:J1285" si="230">I1222/SQRT(1+(I1222/($K$2*(300+(25*Q1222)+0.05*(Q1222)^3)))^2)</f>
        <v>3.9139986758103062</v>
      </c>
      <c r="K1222" s="13">
        <f t="shared" ref="K1222:K1285" si="231">I1222-J1222</f>
        <v>4.5407303259681342E-3</v>
      </c>
      <c r="L1222" s="13">
        <f t="shared" ref="L1222:L1285" si="232">IF(K1222&gt;$N$2,(K1222-$N$2)/$L$2,0)</f>
        <v>0</v>
      </c>
      <c r="M1222" s="13">
        <f t="shared" si="225"/>
        <v>0.38112806290331636</v>
      </c>
      <c r="N1222" s="13">
        <f t="shared" ref="N1222:N1285" si="233">$M$2*M1222</f>
        <v>1.9977425868559294E-2</v>
      </c>
      <c r="O1222" s="13">
        <f t="shared" ref="O1222:O1285" si="234">N1222+G1222</f>
        <v>1.9977425868559294E-2</v>
      </c>
      <c r="Q1222">
        <v>12.2860273097878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8.6182546559158428</v>
      </c>
      <c r="G1223" s="13">
        <f t="shared" si="228"/>
        <v>0</v>
      </c>
      <c r="H1223" s="13">
        <f t="shared" si="229"/>
        <v>8.6182546559158428</v>
      </c>
      <c r="I1223" s="16">
        <f t="shared" ref="I1223:I1286" si="237">H1223+K1222-L1222</f>
        <v>8.6227953862418119</v>
      </c>
      <c r="J1223" s="13">
        <f t="shared" si="230"/>
        <v>8.5804333759522784</v>
      </c>
      <c r="K1223" s="13">
        <f t="shared" si="231"/>
        <v>4.2362010289533458E-2</v>
      </c>
      <c r="L1223" s="13">
        <f t="shared" si="232"/>
        <v>0</v>
      </c>
      <c r="M1223" s="13">
        <f t="shared" ref="M1223:M1286" si="238">L1223+M1222-N1222</f>
        <v>0.36115063703475708</v>
      </c>
      <c r="N1223" s="13">
        <f t="shared" si="233"/>
        <v>1.8930277722884636E-2</v>
      </c>
      <c r="O1223" s="13">
        <f t="shared" si="234"/>
        <v>1.8930277722884636E-2</v>
      </c>
      <c r="Q1223">
        <v>13.216766222580651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2.2176059898936038</v>
      </c>
      <c r="G1224" s="13">
        <f t="shared" si="228"/>
        <v>0</v>
      </c>
      <c r="H1224" s="13">
        <f t="shared" si="229"/>
        <v>2.2176059898936038</v>
      </c>
      <c r="I1224" s="16">
        <f t="shared" si="237"/>
        <v>2.2599680001831373</v>
      </c>
      <c r="J1224" s="13">
        <f t="shared" si="230"/>
        <v>2.2593258292286942</v>
      </c>
      <c r="K1224" s="13">
        <f t="shared" si="231"/>
        <v>6.4217095444307759E-4</v>
      </c>
      <c r="L1224" s="13">
        <f t="shared" si="232"/>
        <v>0</v>
      </c>
      <c r="M1224" s="13">
        <f t="shared" si="238"/>
        <v>0.34222035931187245</v>
      </c>
      <c r="N1224" s="13">
        <f t="shared" si="233"/>
        <v>1.7938017491509067E-2</v>
      </c>
      <c r="O1224" s="13">
        <f t="shared" si="234"/>
        <v>1.7938017491509067E-2</v>
      </c>
      <c r="Q1224">
        <v>14.512966357819421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18.770971156601679</v>
      </c>
      <c r="G1225" s="13">
        <f t="shared" si="228"/>
        <v>0</v>
      </c>
      <c r="H1225" s="13">
        <f t="shared" si="229"/>
        <v>18.770971156601679</v>
      </c>
      <c r="I1225" s="16">
        <f t="shared" si="237"/>
        <v>18.771613327556121</v>
      </c>
      <c r="J1225" s="13">
        <f t="shared" si="230"/>
        <v>18.547560438503989</v>
      </c>
      <c r="K1225" s="13">
        <f t="shared" si="231"/>
        <v>0.22405288905213183</v>
      </c>
      <c r="L1225" s="13">
        <f t="shared" si="232"/>
        <v>0</v>
      </c>
      <c r="M1225" s="13">
        <f t="shared" si="238"/>
        <v>0.32428234182036336</v>
      </c>
      <c r="N1225" s="13">
        <f t="shared" si="233"/>
        <v>1.6997768138218992E-2</v>
      </c>
      <c r="O1225" s="13">
        <f t="shared" si="234"/>
        <v>1.6997768138218992E-2</v>
      </c>
      <c r="Q1225">
        <v>17.926257851210408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1.4308352875487951</v>
      </c>
      <c r="G1226" s="13">
        <f t="shared" si="228"/>
        <v>0</v>
      </c>
      <c r="H1226" s="13">
        <f t="shared" si="229"/>
        <v>1.4308352875487951</v>
      </c>
      <c r="I1226" s="16">
        <f t="shared" si="237"/>
        <v>1.6548881766009269</v>
      </c>
      <c r="J1226" s="13">
        <f t="shared" si="230"/>
        <v>1.6548289662792148</v>
      </c>
      <c r="K1226" s="13">
        <f t="shared" si="231"/>
        <v>5.9210321712077629E-5</v>
      </c>
      <c r="L1226" s="13">
        <f t="shared" si="232"/>
        <v>0</v>
      </c>
      <c r="M1226" s="13">
        <f t="shared" si="238"/>
        <v>0.30728457368214435</v>
      </c>
      <c r="N1226" s="13">
        <f t="shared" si="233"/>
        <v>1.6106803431171504E-2</v>
      </c>
      <c r="O1226" s="13">
        <f t="shared" si="234"/>
        <v>1.6106803431171504E-2</v>
      </c>
      <c r="Q1226">
        <v>24.807436747649039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27.365629445021249</v>
      </c>
      <c r="G1227" s="13">
        <f t="shared" si="228"/>
        <v>0</v>
      </c>
      <c r="H1227" s="13">
        <f t="shared" si="229"/>
        <v>27.365629445021249</v>
      </c>
      <c r="I1227" s="16">
        <f t="shared" si="237"/>
        <v>27.365688655342961</v>
      </c>
      <c r="J1227" s="13">
        <f t="shared" si="230"/>
        <v>27.117262281666481</v>
      </c>
      <c r="K1227" s="13">
        <f t="shared" si="231"/>
        <v>0.24842637367648024</v>
      </c>
      <c r="L1227" s="13">
        <f t="shared" si="232"/>
        <v>0</v>
      </c>
      <c r="M1227" s="13">
        <f t="shared" si="238"/>
        <v>0.29117777025097286</v>
      </c>
      <c r="N1227" s="13">
        <f t="shared" si="233"/>
        <v>1.526254003824651E-2</v>
      </c>
      <c r="O1227" s="13">
        <f t="shared" si="234"/>
        <v>1.526254003824651E-2</v>
      </c>
      <c r="Q1227">
        <v>25.247391324481999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0.32355375257609198</v>
      </c>
      <c r="G1228" s="13">
        <f t="shared" si="228"/>
        <v>0</v>
      </c>
      <c r="H1228" s="13">
        <f t="shared" si="229"/>
        <v>0.32355375257609198</v>
      </c>
      <c r="I1228" s="16">
        <f t="shared" si="237"/>
        <v>0.57198012625257222</v>
      </c>
      <c r="J1228" s="13">
        <f t="shared" si="230"/>
        <v>0.57197747396771748</v>
      </c>
      <c r="K1228" s="13">
        <f t="shared" si="231"/>
        <v>2.6522848547427813E-6</v>
      </c>
      <c r="L1228" s="13">
        <f t="shared" si="232"/>
        <v>0</v>
      </c>
      <c r="M1228" s="13">
        <f t="shared" si="238"/>
        <v>0.27591523021272635</v>
      </c>
      <c r="N1228" s="13">
        <f t="shared" si="233"/>
        <v>1.4462530036733355E-2</v>
      </c>
      <c r="O1228" s="13">
        <f t="shared" si="234"/>
        <v>1.4462530036733355E-2</v>
      </c>
      <c r="Q1228">
        <v>24.224152309074821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15.51349047931633</v>
      </c>
      <c r="G1229" s="13">
        <f t="shared" si="228"/>
        <v>0</v>
      </c>
      <c r="H1229" s="13">
        <f t="shared" si="229"/>
        <v>15.51349047931633</v>
      </c>
      <c r="I1229" s="16">
        <f t="shared" si="237"/>
        <v>15.513493131601184</v>
      </c>
      <c r="J1229" s="13">
        <f t="shared" si="230"/>
        <v>15.475607276419822</v>
      </c>
      <c r="K1229" s="13">
        <f t="shared" si="231"/>
        <v>3.788585518136145E-2</v>
      </c>
      <c r="L1229" s="13">
        <f t="shared" si="232"/>
        <v>0</v>
      </c>
      <c r="M1229" s="13">
        <f t="shared" si="238"/>
        <v>0.26145270017599298</v>
      </c>
      <c r="N1229" s="13">
        <f t="shared" si="233"/>
        <v>1.3704453815634027E-2</v>
      </c>
      <c r="O1229" s="13">
        <f t="shared" si="234"/>
        <v>1.3704453815634027E-2</v>
      </c>
      <c r="Q1229">
        <v>26.60569019354838</v>
      </c>
    </row>
    <row r="1230" spans="1:17" x14ac:dyDescent="0.2">
      <c r="A1230" s="14">
        <f t="shared" si="235"/>
        <v>59415</v>
      </c>
      <c r="B1230" s="1">
        <v>9</v>
      </c>
      <c r="F1230" s="34">
        <v>6.4662679977293172</v>
      </c>
      <c r="G1230" s="13">
        <f t="shared" si="228"/>
        <v>0</v>
      </c>
      <c r="H1230" s="13">
        <f t="shared" si="229"/>
        <v>6.4662679977293172</v>
      </c>
      <c r="I1230" s="16">
        <f t="shared" si="237"/>
        <v>6.5041538529106786</v>
      </c>
      <c r="J1230" s="13">
        <f t="shared" si="230"/>
        <v>6.500254239972004</v>
      </c>
      <c r="K1230" s="13">
        <f t="shared" si="231"/>
        <v>3.8996129386745793E-3</v>
      </c>
      <c r="L1230" s="13">
        <f t="shared" si="232"/>
        <v>0</v>
      </c>
      <c r="M1230" s="13">
        <f t="shared" si="238"/>
        <v>0.24774824636035894</v>
      </c>
      <c r="N1230" s="13">
        <f t="shared" si="233"/>
        <v>1.2986113350003253E-2</v>
      </c>
      <c r="O1230" s="13">
        <f t="shared" si="234"/>
        <v>1.2986113350003253E-2</v>
      </c>
      <c r="Q1230">
        <v>24.218234398111189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7.7705735673697296</v>
      </c>
      <c r="G1231" s="13">
        <f t="shared" si="228"/>
        <v>0</v>
      </c>
      <c r="H1231" s="13">
        <f t="shared" si="229"/>
        <v>7.7705735673697296</v>
      </c>
      <c r="I1231" s="16">
        <f t="shared" si="237"/>
        <v>7.7744731803084042</v>
      </c>
      <c r="J1231" s="13">
        <f t="shared" si="230"/>
        <v>7.7685920284445196</v>
      </c>
      <c r="K1231" s="13">
        <f t="shared" si="231"/>
        <v>5.8811518638846039E-3</v>
      </c>
      <c r="L1231" s="13">
        <f t="shared" si="232"/>
        <v>0</v>
      </c>
      <c r="M1231" s="13">
        <f t="shared" si="238"/>
        <v>0.2347621330103557</v>
      </c>
      <c r="N1231" s="13">
        <f t="shared" si="233"/>
        <v>1.2305425827824627E-2</v>
      </c>
      <c r="O1231" s="13">
        <f t="shared" si="234"/>
        <v>1.2305425827824627E-2</v>
      </c>
      <c r="Q1231">
        <v>25.10796663121145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57.294634872549132</v>
      </c>
      <c r="G1232" s="13">
        <f t="shared" si="228"/>
        <v>3.2649817470816345E-3</v>
      </c>
      <c r="H1232" s="13">
        <f t="shared" si="229"/>
        <v>57.291369890802052</v>
      </c>
      <c r="I1232" s="16">
        <f t="shared" si="237"/>
        <v>57.297251042665934</v>
      </c>
      <c r="J1232" s="13">
        <f t="shared" si="230"/>
        <v>51.875909849763609</v>
      </c>
      <c r="K1232" s="13">
        <f t="shared" si="231"/>
        <v>5.4213411929023252</v>
      </c>
      <c r="L1232" s="13">
        <f t="shared" si="232"/>
        <v>0</v>
      </c>
      <c r="M1232" s="13">
        <f t="shared" si="238"/>
        <v>0.22245670718253108</v>
      </c>
      <c r="N1232" s="13">
        <f t="shared" si="233"/>
        <v>1.1660417610944036E-2</v>
      </c>
      <c r="O1232" s="13">
        <f t="shared" si="234"/>
        <v>1.4925399358025671E-2</v>
      </c>
      <c r="Q1232">
        <v>18.132876453715529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82.901343836999956</v>
      </c>
      <c r="G1233" s="13">
        <f t="shared" si="228"/>
        <v>0.51539916103609817</v>
      </c>
      <c r="H1233" s="13">
        <f t="shared" si="229"/>
        <v>82.385944675963856</v>
      </c>
      <c r="I1233" s="16">
        <f t="shared" si="237"/>
        <v>87.807285868866188</v>
      </c>
      <c r="J1233" s="13">
        <f t="shared" si="230"/>
        <v>61.944418634999003</v>
      </c>
      <c r="K1233" s="13">
        <f t="shared" si="231"/>
        <v>25.862867233867185</v>
      </c>
      <c r="L1233" s="13">
        <f t="shared" si="232"/>
        <v>0.3984155712559454</v>
      </c>
      <c r="M1233" s="13">
        <f t="shared" si="238"/>
        <v>0.60921186082753243</v>
      </c>
      <c r="N1233" s="13">
        <f t="shared" si="233"/>
        <v>3.1932796276448606E-2</v>
      </c>
      <c r="O1233" s="13">
        <f t="shared" si="234"/>
        <v>0.5473319573125468</v>
      </c>
      <c r="Q1233">
        <v>13.338941222580649</v>
      </c>
    </row>
    <row r="1234" spans="1:17" x14ac:dyDescent="0.2">
      <c r="A1234" s="14">
        <f t="shared" si="235"/>
        <v>59537</v>
      </c>
      <c r="B1234" s="1">
        <v>1</v>
      </c>
      <c r="F1234" s="34">
        <v>73.453746123130031</v>
      </c>
      <c r="G1234" s="13">
        <f t="shared" si="228"/>
        <v>0.32644720675869965</v>
      </c>
      <c r="H1234" s="13">
        <f t="shared" si="229"/>
        <v>73.127298916371331</v>
      </c>
      <c r="I1234" s="16">
        <f t="shared" si="237"/>
        <v>98.59175057898257</v>
      </c>
      <c r="J1234" s="13">
        <f t="shared" si="230"/>
        <v>65.508185211219015</v>
      </c>
      <c r="K1234" s="13">
        <f t="shared" si="231"/>
        <v>33.083565367763555</v>
      </c>
      <c r="L1234" s="13">
        <f t="shared" si="232"/>
        <v>0.69289115465621742</v>
      </c>
      <c r="M1234" s="13">
        <f t="shared" si="238"/>
        <v>1.2701702192073012</v>
      </c>
      <c r="N1234" s="13">
        <f t="shared" si="233"/>
        <v>6.6577966475018055E-2</v>
      </c>
      <c r="O1234" s="13">
        <f t="shared" si="234"/>
        <v>0.39302517323371772</v>
      </c>
      <c r="Q1234">
        <v>13.381394101517341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37.027582250812877</v>
      </c>
      <c r="G1235" s="13">
        <f t="shared" si="228"/>
        <v>0</v>
      </c>
      <c r="H1235" s="13">
        <f t="shared" si="229"/>
        <v>37.027582250812877</v>
      </c>
      <c r="I1235" s="16">
        <f t="shared" si="237"/>
        <v>69.418256463920216</v>
      </c>
      <c r="J1235" s="13">
        <f t="shared" si="230"/>
        <v>56.502829087522827</v>
      </c>
      <c r="K1235" s="13">
        <f t="shared" si="231"/>
        <v>12.915427376397389</v>
      </c>
      <c r="L1235" s="13">
        <f t="shared" si="232"/>
        <v>0</v>
      </c>
      <c r="M1235" s="13">
        <f t="shared" si="238"/>
        <v>1.2035922527322831</v>
      </c>
      <c r="N1235" s="13">
        <f t="shared" si="233"/>
        <v>6.3088177820773764E-2</v>
      </c>
      <c r="O1235" s="13">
        <f t="shared" si="234"/>
        <v>6.3088177820773764E-2</v>
      </c>
      <c r="Q1235">
        <v>14.88479444393322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6.2290574574964861</v>
      </c>
      <c r="G1236" s="13">
        <f t="shared" si="228"/>
        <v>0</v>
      </c>
      <c r="H1236" s="13">
        <f t="shared" si="229"/>
        <v>6.2290574574964861</v>
      </c>
      <c r="I1236" s="16">
        <f t="shared" si="237"/>
        <v>19.144484833893877</v>
      </c>
      <c r="J1236" s="13">
        <f t="shared" si="230"/>
        <v>18.951620422329412</v>
      </c>
      <c r="K1236" s="13">
        <f t="shared" si="231"/>
        <v>0.19286441156446443</v>
      </c>
      <c r="L1236" s="13">
        <f t="shared" si="232"/>
        <v>0</v>
      </c>
      <c r="M1236" s="13">
        <f t="shared" si="238"/>
        <v>1.1405040749115094</v>
      </c>
      <c r="N1236" s="13">
        <f t="shared" si="233"/>
        <v>5.9781311918546264E-2</v>
      </c>
      <c r="O1236" s="13">
        <f t="shared" si="234"/>
        <v>5.9781311918546264E-2</v>
      </c>
      <c r="Q1236">
        <v>19.4224600123522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6.6666670000000003E-3</v>
      </c>
      <c r="G1237" s="13">
        <f t="shared" si="228"/>
        <v>0</v>
      </c>
      <c r="H1237" s="13">
        <f t="shared" si="229"/>
        <v>6.6666670000000003E-3</v>
      </c>
      <c r="I1237" s="16">
        <f t="shared" si="237"/>
        <v>0.19953107856446442</v>
      </c>
      <c r="J1237" s="13">
        <f t="shared" si="230"/>
        <v>0.19953082025166535</v>
      </c>
      <c r="K1237" s="13">
        <f t="shared" si="231"/>
        <v>2.5831279906740612E-7</v>
      </c>
      <c r="L1237" s="13">
        <f t="shared" si="232"/>
        <v>0</v>
      </c>
      <c r="M1237" s="13">
        <f t="shared" si="238"/>
        <v>1.0807227629929632</v>
      </c>
      <c r="N1237" s="13">
        <f t="shared" si="233"/>
        <v>5.6647780585061279E-2</v>
      </c>
      <c r="O1237" s="13">
        <f t="shared" si="234"/>
        <v>5.6647780585061279E-2</v>
      </c>
      <c r="Q1237">
        <v>18.34258373201677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76.720486581086263</v>
      </c>
      <c r="G1238" s="13">
        <f t="shared" si="228"/>
        <v>0.39178201591782424</v>
      </c>
      <c r="H1238" s="13">
        <f t="shared" si="229"/>
        <v>76.328704565168437</v>
      </c>
      <c r="I1238" s="16">
        <f t="shared" si="237"/>
        <v>76.328704823481232</v>
      </c>
      <c r="J1238" s="13">
        <f t="shared" si="230"/>
        <v>64.651943365551517</v>
      </c>
      <c r="K1238" s="13">
        <f t="shared" si="231"/>
        <v>11.676761457929715</v>
      </c>
      <c r="L1238" s="13">
        <f t="shared" si="232"/>
        <v>0</v>
      </c>
      <c r="M1238" s="13">
        <f t="shared" si="238"/>
        <v>1.0240749824079018</v>
      </c>
      <c r="N1238" s="13">
        <f t="shared" si="233"/>
        <v>5.3678498216726316E-2</v>
      </c>
      <c r="O1238" s="13">
        <f t="shared" si="234"/>
        <v>0.44546051413455057</v>
      </c>
      <c r="Q1238">
        <v>18.069034161505481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14.306566936936751</v>
      </c>
      <c r="G1239" s="13">
        <f t="shared" si="228"/>
        <v>0</v>
      </c>
      <c r="H1239" s="13">
        <f t="shared" si="229"/>
        <v>14.306566936936751</v>
      </c>
      <c r="I1239" s="16">
        <f t="shared" si="237"/>
        <v>25.983328394866465</v>
      </c>
      <c r="J1239" s="13">
        <f t="shared" si="230"/>
        <v>25.703823832614493</v>
      </c>
      <c r="K1239" s="13">
        <f t="shared" si="231"/>
        <v>0.27950456225197229</v>
      </c>
      <c r="L1239" s="13">
        <f t="shared" si="232"/>
        <v>0</v>
      </c>
      <c r="M1239" s="13">
        <f t="shared" si="238"/>
        <v>0.97039648419117552</v>
      </c>
      <c r="N1239" s="13">
        <f t="shared" si="233"/>
        <v>5.086485544612751E-2</v>
      </c>
      <c r="O1239" s="13">
        <f t="shared" si="234"/>
        <v>5.086485544612751E-2</v>
      </c>
      <c r="Q1239">
        <v>23.273610148983401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3.14</v>
      </c>
      <c r="G1240" s="13">
        <f t="shared" si="228"/>
        <v>0</v>
      </c>
      <c r="H1240" s="13">
        <f t="shared" si="229"/>
        <v>3.14</v>
      </c>
      <c r="I1240" s="16">
        <f t="shared" si="237"/>
        <v>3.4195045622519724</v>
      </c>
      <c r="J1240" s="13">
        <f t="shared" si="230"/>
        <v>3.4190706311148209</v>
      </c>
      <c r="K1240" s="13">
        <f t="shared" si="231"/>
        <v>4.3393113715151088E-4</v>
      </c>
      <c r="L1240" s="13">
        <f t="shared" si="232"/>
        <v>0</v>
      </c>
      <c r="M1240" s="13">
        <f t="shared" si="238"/>
        <v>0.91953162874504801</v>
      </c>
      <c r="N1240" s="13">
        <f t="shared" si="233"/>
        <v>4.8198694179362511E-2</v>
      </c>
      <c r="O1240" s="13">
        <f t="shared" si="234"/>
        <v>4.8198694179362511E-2</v>
      </c>
      <c r="Q1240">
        <v>26.143427948692342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8.815103209957087</v>
      </c>
      <c r="G1241" s="13">
        <f t="shared" si="228"/>
        <v>0</v>
      </c>
      <c r="H1241" s="13">
        <f t="shared" si="229"/>
        <v>8.815103209957087</v>
      </c>
      <c r="I1241" s="16">
        <f t="shared" si="237"/>
        <v>8.8155371410942394</v>
      </c>
      <c r="J1241" s="13">
        <f t="shared" si="230"/>
        <v>8.808723156460589</v>
      </c>
      <c r="K1241" s="13">
        <f t="shared" si="231"/>
        <v>6.8139846336503496E-3</v>
      </c>
      <c r="L1241" s="13">
        <f t="shared" si="232"/>
        <v>0</v>
      </c>
      <c r="M1241" s="13">
        <f t="shared" si="238"/>
        <v>0.8713329345656855</v>
      </c>
      <c r="N1241" s="13">
        <f t="shared" si="233"/>
        <v>4.5672283941830781E-2</v>
      </c>
      <c r="O1241" s="13">
        <f t="shared" si="234"/>
        <v>4.5672283941830781E-2</v>
      </c>
      <c r="Q1241">
        <v>26.769514193548389</v>
      </c>
    </row>
    <row r="1242" spans="1:17" x14ac:dyDescent="0.2">
      <c r="A1242" s="14">
        <f t="shared" si="235"/>
        <v>59780</v>
      </c>
      <c r="B1242" s="1">
        <v>9</v>
      </c>
      <c r="F1242" s="34">
        <v>3.1024238609458328</v>
      </c>
      <c r="G1242" s="13">
        <f t="shared" si="228"/>
        <v>0</v>
      </c>
      <c r="H1242" s="13">
        <f t="shared" si="229"/>
        <v>3.1024238609458328</v>
      </c>
      <c r="I1242" s="16">
        <f t="shared" si="237"/>
        <v>3.1092378455794831</v>
      </c>
      <c r="J1242" s="13">
        <f t="shared" si="230"/>
        <v>3.1089326107487705</v>
      </c>
      <c r="K1242" s="13">
        <f t="shared" si="231"/>
        <v>3.0523483071265289E-4</v>
      </c>
      <c r="L1242" s="13">
        <f t="shared" si="232"/>
        <v>0</v>
      </c>
      <c r="M1242" s="13">
        <f t="shared" si="238"/>
        <v>0.82566065062385474</v>
      </c>
      <c r="N1242" s="13">
        <f t="shared" si="233"/>
        <v>4.3278299463896462E-2</v>
      </c>
      <c r="O1242" s="13">
        <f t="shared" si="234"/>
        <v>4.3278299463896462E-2</v>
      </c>
      <c r="Q1242">
        <v>26.625861867058919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32.110918864974302</v>
      </c>
      <c r="G1243" s="13">
        <f t="shared" si="228"/>
        <v>0</v>
      </c>
      <c r="H1243" s="13">
        <f t="shared" si="229"/>
        <v>32.110918864974302</v>
      </c>
      <c r="I1243" s="16">
        <f t="shared" si="237"/>
        <v>32.111224099805014</v>
      </c>
      <c r="J1243" s="13">
        <f t="shared" si="230"/>
        <v>31.607961458703404</v>
      </c>
      <c r="K1243" s="13">
        <f t="shared" si="231"/>
        <v>0.50326264110161034</v>
      </c>
      <c r="L1243" s="13">
        <f t="shared" si="232"/>
        <v>0</v>
      </c>
      <c r="M1243" s="13">
        <f t="shared" si="238"/>
        <v>0.78238235115995824</v>
      </c>
      <c r="N1243" s="13">
        <f t="shared" si="233"/>
        <v>4.1009799441433861E-2</v>
      </c>
      <c r="O1243" s="13">
        <f t="shared" si="234"/>
        <v>4.1009799441433861E-2</v>
      </c>
      <c r="Q1243">
        <v>23.55608856914856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6.7733333330000001</v>
      </c>
      <c r="G1244" s="13">
        <f t="shared" si="228"/>
        <v>0</v>
      </c>
      <c r="H1244" s="13">
        <f t="shared" si="229"/>
        <v>6.7733333330000001</v>
      </c>
      <c r="I1244" s="16">
        <f t="shared" si="237"/>
        <v>7.2765959741016104</v>
      </c>
      <c r="J1244" s="13">
        <f t="shared" si="230"/>
        <v>7.2562562602540917</v>
      </c>
      <c r="K1244" s="13">
        <f t="shared" si="231"/>
        <v>2.0339713847518759E-2</v>
      </c>
      <c r="L1244" s="13">
        <f t="shared" si="232"/>
        <v>0</v>
      </c>
      <c r="M1244" s="13">
        <f t="shared" si="238"/>
        <v>0.74137255171852434</v>
      </c>
      <c r="N1244" s="13">
        <f t="shared" si="233"/>
        <v>3.8860206409672353E-2</v>
      </c>
      <c r="O1244" s="13">
        <f t="shared" si="234"/>
        <v>3.8860206409672353E-2</v>
      </c>
      <c r="Q1244">
        <v>14.86337153775011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6.6666670000000003E-3</v>
      </c>
      <c r="G1245" s="13">
        <f t="shared" si="228"/>
        <v>0</v>
      </c>
      <c r="H1245" s="13">
        <f t="shared" si="229"/>
        <v>6.6666670000000003E-3</v>
      </c>
      <c r="I1245" s="16">
        <f t="shared" si="237"/>
        <v>2.700638084751876E-2</v>
      </c>
      <c r="J1245" s="13">
        <f t="shared" si="230"/>
        <v>2.7006379561764191E-2</v>
      </c>
      <c r="K1245" s="13">
        <f t="shared" si="231"/>
        <v>1.2857545687861016E-9</v>
      </c>
      <c r="L1245" s="13">
        <f t="shared" si="232"/>
        <v>0</v>
      </c>
      <c r="M1245" s="13">
        <f t="shared" si="238"/>
        <v>0.70251234530885198</v>
      </c>
      <c r="N1245" s="13">
        <f t="shared" si="233"/>
        <v>3.6823287671985276E-2</v>
      </c>
      <c r="O1245" s="13">
        <f t="shared" si="234"/>
        <v>3.6823287671985276E-2</v>
      </c>
      <c r="Q1245">
        <v>13.358942863627149</v>
      </c>
    </row>
    <row r="1246" spans="1:17" x14ac:dyDescent="0.2">
      <c r="A1246" s="14">
        <f t="shared" si="235"/>
        <v>59902</v>
      </c>
      <c r="B1246" s="1">
        <v>1</v>
      </c>
      <c r="F1246" s="34">
        <v>21.029154280992401</v>
      </c>
      <c r="G1246" s="13">
        <f t="shared" si="228"/>
        <v>0</v>
      </c>
      <c r="H1246" s="13">
        <f t="shared" si="229"/>
        <v>21.029154280992401</v>
      </c>
      <c r="I1246" s="16">
        <f t="shared" si="237"/>
        <v>21.029154282278157</v>
      </c>
      <c r="J1246" s="13">
        <f t="shared" si="230"/>
        <v>20.491151184763535</v>
      </c>
      <c r="K1246" s="13">
        <f t="shared" si="231"/>
        <v>0.53800309751462194</v>
      </c>
      <c r="L1246" s="13">
        <f t="shared" si="232"/>
        <v>0</v>
      </c>
      <c r="M1246" s="13">
        <f t="shared" si="238"/>
        <v>0.6656890576368667</v>
      </c>
      <c r="N1246" s="13">
        <f t="shared" si="233"/>
        <v>3.4893137228326314E-2</v>
      </c>
      <c r="O1246" s="13">
        <f t="shared" si="234"/>
        <v>3.4893137228326314E-2</v>
      </c>
      <c r="Q1246">
        <v>13.95239522258065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57.292102115419127</v>
      </c>
      <c r="G1247" s="13">
        <f t="shared" si="228"/>
        <v>3.2143266044815278E-3</v>
      </c>
      <c r="H1247" s="13">
        <f t="shared" si="229"/>
        <v>57.288887788814648</v>
      </c>
      <c r="I1247" s="16">
        <f t="shared" si="237"/>
        <v>57.826890886329267</v>
      </c>
      <c r="J1247" s="13">
        <f t="shared" si="230"/>
        <v>49.476638794024133</v>
      </c>
      <c r="K1247" s="13">
        <f t="shared" si="231"/>
        <v>8.3502520923051335</v>
      </c>
      <c r="L1247" s="13">
        <f t="shared" si="232"/>
        <v>0</v>
      </c>
      <c r="M1247" s="13">
        <f t="shared" si="238"/>
        <v>0.63079592040854038</v>
      </c>
      <c r="N1247" s="13">
        <f t="shared" si="233"/>
        <v>3.3064158650915214E-2</v>
      </c>
      <c r="O1247" s="13">
        <f t="shared" si="234"/>
        <v>3.6278485255396745E-2</v>
      </c>
      <c r="Q1247">
        <v>14.634130326055949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1.692406026248618</v>
      </c>
      <c r="G1248" s="13">
        <f t="shared" si="228"/>
        <v>0</v>
      </c>
      <c r="H1248" s="13">
        <f t="shared" si="229"/>
        <v>1.692406026248618</v>
      </c>
      <c r="I1248" s="16">
        <f t="shared" si="237"/>
        <v>10.042658118553751</v>
      </c>
      <c r="J1248" s="13">
        <f t="shared" si="230"/>
        <v>10.011725593380095</v>
      </c>
      <c r="K1248" s="13">
        <f t="shared" si="231"/>
        <v>3.0932525173655634E-2</v>
      </c>
      <c r="L1248" s="13">
        <f t="shared" si="232"/>
        <v>0</v>
      </c>
      <c r="M1248" s="13">
        <f t="shared" si="238"/>
        <v>0.59773176175762521</v>
      </c>
      <c r="N1248" s="13">
        <f t="shared" si="233"/>
        <v>3.1331048857521422E-2</v>
      </c>
      <c r="O1248" s="13">
        <f t="shared" si="234"/>
        <v>3.1331048857521422E-2</v>
      </c>
      <c r="Q1248">
        <v>18.753242323700722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73.61963323342394</v>
      </c>
      <c r="G1249" s="13">
        <f t="shared" si="228"/>
        <v>0.32976494896457781</v>
      </c>
      <c r="H1249" s="13">
        <f t="shared" si="229"/>
        <v>73.289868284459359</v>
      </c>
      <c r="I1249" s="16">
        <f t="shared" si="237"/>
        <v>73.320800809633013</v>
      </c>
      <c r="J1249" s="13">
        <f t="shared" si="230"/>
        <v>59.667761058975401</v>
      </c>
      <c r="K1249" s="13">
        <f t="shared" si="231"/>
        <v>13.653039750657612</v>
      </c>
      <c r="L1249" s="13">
        <f t="shared" si="232"/>
        <v>0</v>
      </c>
      <c r="M1249" s="13">
        <f t="shared" si="238"/>
        <v>0.56640071290010374</v>
      </c>
      <c r="N1249" s="13">
        <f t="shared" si="233"/>
        <v>2.9688782735296453E-2</v>
      </c>
      <c r="O1249" s="13">
        <f t="shared" si="234"/>
        <v>0.35945373169987427</v>
      </c>
      <c r="Q1249">
        <v>15.66066255298813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1.4300825944287621</v>
      </c>
      <c r="G1250" s="13">
        <f t="shared" si="228"/>
        <v>0</v>
      </c>
      <c r="H1250" s="13">
        <f t="shared" si="229"/>
        <v>1.4300825944287621</v>
      </c>
      <c r="I1250" s="16">
        <f t="shared" si="237"/>
        <v>15.083122345086375</v>
      </c>
      <c r="J1250" s="13">
        <f t="shared" si="230"/>
        <v>14.981415349071737</v>
      </c>
      <c r="K1250" s="13">
        <f t="shared" si="231"/>
        <v>0.10170699601463795</v>
      </c>
      <c r="L1250" s="13">
        <f t="shared" si="232"/>
        <v>0</v>
      </c>
      <c r="M1250" s="13">
        <f t="shared" si="238"/>
        <v>0.53671193016480734</v>
      </c>
      <c r="N1250" s="13">
        <f t="shared" si="233"/>
        <v>2.8132598570572258E-2</v>
      </c>
      <c r="O1250" s="13">
        <f t="shared" si="234"/>
        <v>2.8132598570572258E-2</v>
      </c>
      <c r="Q1250">
        <v>18.925524945186648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14.71883847390019</v>
      </c>
      <c r="G1251" s="13">
        <f t="shared" si="228"/>
        <v>0</v>
      </c>
      <c r="H1251" s="13">
        <f t="shared" si="229"/>
        <v>14.71883847390019</v>
      </c>
      <c r="I1251" s="16">
        <f t="shared" si="237"/>
        <v>14.820545469914828</v>
      </c>
      <c r="J1251" s="13">
        <f t="shared" si="230"/>
        <v>14.774305942306979</v>
      </c>
      <c r="K1251" s="13">
        <f t="shared" si="231"/>
        <v>4.6239527607848885E-2</v>
      </c>
      <c r="L1251" s="13">
        <f t="shared" si="232"/>
        <v>0</v>
      </c>
      <c r="M1251" s="13">
        <f t="shared" si="238"/>
        <v>0.50857933159423507</v>
      </c>
      <c r="N1251" s="13">
        <f t="shared" si="233"/>
        <v>2.6657984242379595E-2</v>
      </c>
      <c r="O1251" s="13">
        <f t="shared" si="234"/>
        <v>2.6657984242379595E-2</v>
      </c>
      <c r="Q1251">
        <v>24.17514882937002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11.96550686919357</v>
      </c>
      <c r="G1252" s="13">
        <f t="shared" si="228"/>
        <v>0</v>
      </c>
      <c r="H1252" s="13">
        <f t="shared" si="229"/>
        <v>11.96550686919357</v>
      </c>
      <c r="I1252" s="16">
        <f t="shared" si="237"/>
        <v>12.011746396801419</v>
      </c>
      <c r="J1252" s="13">
        <f t="shared" si="230"/>
        <v>11.99040646729237</v>
      </c>
      <c r="K1252" s="13">
        <f t="shared" si="231"/>
        <v>2.1339929509048616E-2</v>
      </c>
      <c r="L1252" s="13">
        <f t="shared" si="232"/>
        <v>0</v>
      </c>
      <c r="M1252" s="13">
        <f t="shared" si="238"/>
        <v>0.48192134735185549</v>
      </c>
      <c r="N1252" s="13">
        <f t="shared" si="233"/>
        <v>2.5260664139654811E-2</v>
      </c>
      <c r="O1252" s="13">
        <f t="shared" si="234"/>
        <v>2.5260664139654811E-2</v>
      </c>
      <c r="Q1252">
        <v>25.214104601526991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6.1405700539547166</v>
      </c>
      <c r="G1253" s="13">
        <f t="shared" si="228"/>
        <v>0</v>
      </c>
      <c r="H1253" s="13">
        <f t="shared" si="229"/>
        <v>6.1405700539547166</v>
      </c>
      <c r="I1253" s="16">
        <f t="shared" si="237"/>
        <v>6.1619099834637652</v>
      </c>
      <c r="J1253" s="13">
        <f t="shared" si="230"/>
        <v>6.1596444607845475</v>
      </c>
      <c r="K1253" s="13">
        <f t="shared" si="231"/>
        <v>2.2655226792176464E-3</v>
      </c>
      <c r="L1253" s="13">
        <f t="shared" si="232"/>
        <v>0</v>
      </c>
      <c r="M1253" s="13">
        <f t="shared" si="238"/>
        <v>0.45666068321220066</v>
      </c>
      <c r="N1253" s="13">
        <f t="shared" si="233"/>
        <v>2.393658676420176E-2</v>
      </c>
      <c r="O1253" s="13">
        <f t="shared" si="234"/>
        <v>2.393658676420176E-2</v>
      </c>
      <c r="Q1253">
        <v>26.969028193548379</v>
      </c>
    </row>
    <row r="1254" spans="1:17" x14ac:dyDescent="0.2">
      <c r="A1254" s="14">
        <f t="shared" si="235"/>
        <v>60146</v>
      </c>
      <c r="B1254" s="1">
        <v>9</v>
      </c>
      <c r="F1254" s="34">
        <v>0.22132628510231911</v>
      </c>
      <c r="G1254" s="13">
        <f t="shared" si="228"/>
        <v>0</v>
      </c>
      <c r="H1254" s="13">
        <f t="shared" si="229"/>
        <v>0.22132628510231911</v>
      </c>
      <c r="I1254" s="16">
        <f t="shared" si="237"/>
        <v>0.22359180778153676</v>
      </c>
      <c r="J1254" s="13">
        <f t="shared" si="230"/>
        <v>0.22359164708418292</v>
      </c>
      <c r="K1254" s="13">
        <f t="shared" si="231"/>
        <v>1.6069735384038886E-7</v>
      </c>
      <c r="L1254" s="13">
        <f t="shared" si="232"/>
        <v>0</v>
      </c>
      <c r="M1254" s="13">
        <f t="shared" si="238"/>
        <v>0.43272409644799892</v>
      </c>
      <c r="N1254" s="13">
        <f t="shared" si="233"/>
        <v>2.2681912983463962E-2</v>
      </c>
      <c r="O1254" s="13">
        <f t="shared" si="234"/>
        <v>2.2681912983463962E-2</v>
      </c>
      <c r="Q1254">
        <v>24.122737704122141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2.2959735749467769</v>
      </c>
      <c r="G1255" s="13">
        <f t="shared" si="228"/>
        <v>0</v>
      </c>
      <c r="H1255" s="13">
        <f t="shared" si="229"/>
        <v>2.2959735749467769</v>
      </c>
      <c r="I1255" s="16">
        <f t="shared" si="237"/>
        <v>2.2959737356441305</v>
      </c>
      <c r="J1255" s="13">
        <f t="shared" si="230"/>
        <v>2.2957612268857299</v>
      </c>
      <c r="K1255" s="13">
        <f t="shared" si="231"/>
        <v>2.1250875840062022E-4</v>
      </c>
      <c r="L1255" s="13">
        <f t="shared" si="232"/>
        <v>0</v>
      </c>
      <c r="M1255" s="13">
        <f t="shared" si="238"/>
        <v>0.41004218346453497</v>
      </c>
      <c r="N1255" s="13">
        <f t="shared" si="233"/>
        <v>2.1493004899046122E-2</v>
      </c>
      <c r="O1255" s="13">
        <f t="shared" si="234"/>
        <v>2.1493004899046122E-2</v>
      </c>
      <c r="Q1255">
        <v>22.697888402231818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19.624979056243721</v>
      </c>
      <c r="G1256" s="13">
        <f t="shared" si="228"/>
        <v>0</v>
      </c>
      <c r="H1256" s="13">
        <f t="shared" si="229"/>
        <v>19.624979056243721</v>
      </c>
      <c r="I1256" s="16">
        <f t="shared" si="237"/>
        <v>19.625191565002122</v>
      </c>
      <c r="J1256" s="13">
        <f t="shared" si="230"/>
        <v>19.419057533964949</v>
      </c>
      <c r="K1256" s="13">
        <f t="shared" si="231"/>
        <v>0.20613403103717332</v>
      </c>
      <c r="L1256" s="13">
        <f t="shared" si="232"/>
        <v>0</v>
      </c>
      <c r="M1256" s="13">
        <f t="shared" si="238"/>
        <v>0.38854917856548887</v>
      </c>
      <c r="N1256" s="13">
        <f t="shared" si="233"/>
        <v>2.0366415298709611E-2</v>
      </c>
      <c r="O1256" s="13">
        <f t="shared" si="234"/>
        <v>2.0366415298709611E-2</v>
      </c>
      <c r="Q1256">
        <v>19.473336997839709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30.88882741362124</v>
      </c>
      <c r="G1257" s="13">
        <f t="shared" si="228"/>
        <v>0</v>
      </c>
      <c r="H1257" s="13">
        <f t="shared" si="229"/>
        <v>30.88882741362124</v>
      </c>
      <c r="I1257" s="16">
        <f t="shared" si="237"/>
        <v>31.094961444658413</v>
      </c>
      <c r="J1257" s="13">
        <f t="shared" si="230"/>
        <v>29.237373779705521</v>
      </c>
      <c r="K1257" s="13">
        <f t="shared" si="231"/>
        <v>1.8575876649528915</v>
      </c>
      <c r="L1257" s="13">
        <f t="shared" si="232"/>
        <v>0</v>
      </c>
      <c r="M1257" s="13">
        <f t="shared" si="238"/>
        <v>0.36818276326677923</v>
      </c>
      <c r="N1257" s="13">
        <f t="shared" si="233"/>
        <v>1.9298877661258138E-2</v>
      </c>
      <c r="O1257" s="13">
        <f t="shared" si="234"/>
        <v>1.9298877661258138E-2</v>
      </c>
      <c r="Q1257">
        <v>13.083012222580651</v>
      </c>
    </row>
    <row r="1258" spans="1:17" x14ac:dyDescent="0.2">
      <c r="A1258" s="14">
        <f t="shared" si="235"/>
        <v>60268</v>
      </c>
      <c r="B1258" s="1">
        <v>1</v>
      </c>
      <c r="F1258" s="34">
        <v>6.6666670000000003E-3</v>
      </c>
      <c r="G1258" s="13">
        <f t="shared" si="228"/>
        <v>0</v>
      </c>
      <c r="H1258" s="13">
        <f t="shared" si="229"/>
        <v>6.6666670000000003E-3</v>
      </c>
      <c r="I1258" s="16">
        <f t="shared" si="237"/>
        <v>1.8642543319528915</v>
      </c>
      <c r="J1258" s="13">
        <f t="shared" si="230"/>
        <v>1.8638913583454189</v>
      </c>
      <c r="K1258" s="13">
        <f t="shared" si="231"/>
        <v>3.6297360747261642E-4</v>
      </c>
      <c r="L1258" s="13">
        <f t="shared" si="232"/>
        <v>0</v>
      </c>
      <c r="M1258" s="13">
        <f t="shared" si="238"/>
        <v>0.34888388560552108</v>
      </c>
      <c r="N1258" s="13">
        <f t="shared" si="233"/>
        <v>1.8287296685333038E-2</v>
      </c>
      <c r="O1258" s="13">
        <f t="shared" si="234"/>
        <v>1.8287296685333038E-2</v>
      </c>
      <c r="Q1258">
        <v>14.4638833320221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2.2403651061390031</v>
      </c>
      <c r="G1259" s="13">
        <f t="shared" si="228"/>
        <v>0</v>
      </c>
      <c r="H1259" s="13">
        <f t="shared" si="229"/>
        <v>2.2403651061390031</v>
      </c>
      <c r="I1259" s="16">
        <f t="shared" si="237"/>
        <v>2.2407280797464759</v>
      </c>
      <c r="J1259" s="13">
        <f t="shared" si="230"/>
        <v>2.2400829684337982</v>
      </c>
      <c r="K1259" s="13">
        <f t="shared" si="231"/>
        <v>6.4511131267774857E-4</v>
      </c>
      <c r="L1259" s="13">
        <f t="shared" si="232"/>
        <v>0</v>
      </c>
      <c r="M1259" s="13">
        <f t="shared" si="238"/>
        <v>0.33059658892018806</v>
      </c>
      <c r="N1259" s="13">
        <f t="shared" si="233"/>
        <v>1.7328739314656644E-2</v>
      </c>
      <c r="O1259" s="13">
        <f t="shared" si="234"/>
        <v>1.7328739314656644E-2</v>
      </c>
      <c r="Q1259">
        <v>14.294986743545691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17.21298819397974</v>
      </c>
      <c r="G1260" s="13">
        <f t="shared" si="228"/>
        <v>0</v>
      </c>
      <c r="H1260" s="13">
        <f t="shared" si="229"/>
        <v>17.21298819397974</v>
      </c>
      <c r="I1260" s="16">
        <f t="shared" si="237"/>
        <v>17.213633305292419</v>
      </c>
      <c r="J1260" s="13">
        <f t="shared" si="230"/>
        <v>17.058442163642674</v>
      </c>
      <c r="K1260" s="13">
        <f t="shared" si="231"/>
        <v>0.15519114164974468</v>
      </c>
      <c r="L1260" s="13">
        <f t="shared" si="232"/>
        <v>0</v>
      </c>
      <c r="M1260" s="13">
        <f t="shared" si="238"/>
        <v>0.31326784960553145</v>
      </c>
      <c r="N1260" s="13">
        <f t="shared" si="233"/>
        <v>1.6420426233701591E-2</v>
      </c>
      <c r="O1260" s="13">
        <f t="shared" si="234"/>
        <v>1.6420426233701591E-2</v>
      </c>
      <c r="Q1260">
        <v>18.71624943227382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87.060126525704945</v>
      </c>
      <c r="G1261" s="13">
        <f t="shared" si="228"/>
        <v>0.59857481481019792</v>
      </c>
      <c r="H1261" s="13">
        <f t="shared" si="229"/>
        <v>86.461551710894753</v>
      </c>
      <c r="I1261" s="16">
        <f t="shared" si="237"/>
        <v>86.61674285254449</v>
      </c>
      <c r="J1261" s="13">
        <f t="shared" si="230"/>
        <v>70.379369490270577</v>
      </c>
      <c r="K1261" s="13">
        <f t="shared" si="231"/>
        <v>16.237373362273914</v>
      </c>
      <c r="L1261" s="13">
        <f t="shared" si="232"/>
        <v>5.8672510253558957E-3</v>
      </c>
      <c r="M1261" s="13">
        <f t="shared" si="238"/>
        <v>0.30271467439718575</v>
      </c>
      <c r="N1261" s="13">
        <f t="shared" si="233"/>
        <v>1.5867264984444213E-2</v>
      </c>
      <c r="O1261" s="13">
        <f t="shared" si="234"/>
        <v>0.61444207979464216</v>
      </c>
      <c r="Q1261">
        <v>17.965294979379038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11.049264302084479</v>
      </c>
      <c r="G1262" s="13">
        <f t="shared" si="228"/>
        <v>0</v>
      </c>
      <c r="H1262" s="13">
        <f t="shared" si="229"/>
        <v>11.049264302084479</v>
      </c>
      <c r="I1262" s="16">
        <f t="shared" si="237"/>
        <v>27.280770413333038</v>
      </c>
      <c r="J1262" s="13">
        <f t="shared" si="230"/>
        <v>26.574831013237844</v>
      </c>
      <c r="K1262" s="13">
        <f t="shared" si="231"/>
        <v>0.70593940009519329</v>
      </c>
      <c r="L1262" s="13">
        <f t="shared" si="232"/>
        <v>0</v>
      </c>
      <c r="M1262" s="13">
        <f t="shared" si="238"/>
        <v>0.28684740941274156</v>
      </c>
      <c r="N1262" s="13">
        <f t="shared" si="233"/>
        <v>1.5035557375330334E-2</v>
      </c>
      <c r="O1262" s="13">
        <f t="shared" si="234"/>
        <v>1.5035557375330334E-2</v>
      </c>
      <c r="Q1262">
        <v>17.589755365667859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3.514813850099495</v>
      </c>
      <c r="G1263" s="13">
        <f t="shared" si="228"/>
        <v>0</v>
      </c>
      <c r="H1263" s="13">
        <f t="shared" si="229"/>
        <v>3.514813850099495</v>
      </c>
      <c r="I1263" s="16">
        <f t="shared" si="237"/>
        <v>4.2207532501946883</v>
      </c>
      <c r="J1263" s="13">
        <f t="shared" si="230"/>
        <v>4.2199488332574626</v>
      </c>
      <c r="K1263" s="13">
        <f t="shared" si="231"/>
        <v>8.0441693722566043E-4</v>
      </c>
      <c r="L1263" s="13">
        <f t="shared" si="232"/>
        <v>0</v>
      </c>
      <c r="M1263" s="13">
        <f t="shared" si="238"/>
        <v>0.27181185203741121</v>
      </c>
      <c r="N1263" s="13">
        <f t="shared" si="233"/>
        <v>1.4247445026504608E-2</v>
      </c>
      <c r="O1263" s="13">
        <f t="shared" si="234"/>
        <v>1.4247445026504608E-2</v>
      </c>
      <c r="Q1263">
        <v>26.246494705266059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8.3313963988118562</v>
      </c>
      <c r="G1264" s="13">
        <f t="shared" si="228"/>
        <v>0</v>
      </c>
      <c r="H1264" s="13">
        <f t="shared" si="229"/>
        <v>8.3313963988118562</v>
      </c>
      <c r="I1264" s="16">
        <f t="shared" si="237"/>
        <v>8.3322008157490828</v>
      </c>
      <c r="J1264" s="13">
        <f t="shared" si="230"/>
        <v>8.3277246657002753</v>
      </c>
      <c r="K1264" s="13">
        <f t="shared" si="231"/>
        <v>4.4761500488075256E-3</v>
      </c>
      <c r="L1264" s="13">
        <f t="shared" si="232"/>
        <v>0</v>
      </c>
      <c r="M1264" s="13">
        <f t="shared" si="238"/>
        <v>0.2575644070109066</v>
      </c>
      <c r="N1264" s="13">
        <f t="shared" si="233"/>
        <v>1.3500642823945273E-2</v>
      </c>
      <c r="O1264" s="13">
        <f t="shared" si="234"/>
        <v>1.3500642823945273E-2</v>
      </c>
      <c r="Q1264">
        <v>28.613624124832999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18.938128258230829</v>
      </c>
      <c r="G1265" s="13">
        <f t="shared" si="228"/>
        <v>0</v>
      </c>
      <c r="H1265" s="13">
        <f t="shared" si="229"/>
        <v>18.938128258230829</v>
      </c>
      <c r="I1265" s="16">
        <f t="shared" si="237"/>
        <v>18.942604408279635</v>
      </c>
      <c r="J1265" s="13">
        <f t="shared" si="230"/>
        <v>18.885943486228715</v>
      </c>
      <c r="K1265" s="13">
        <f t="shared" si="231"/>
        <v>5.6660922050919993E-2</v>
      </c>
      <c r="L1265" s="13">
        <f t="shared" si="232"/>
        <v>0</v>
      </c>
      <c r="M1265" s="13">
        <f t="shared" si="238"/>
        <v>0.24406376418696132</v>
      </c>
      <c r="N1265" s="13">
        <f t="shared" si="233"/>
        <v>1.2792985431470128E-2</v>
      </c>
      <c r="O1265" s="13">
        <f t="shared" si="234"/>
        <v>1.2792985431470128E-2</v>
      </c>
      <c r="Q1265">
        <v>28.03710019354838</v>
      </c>
    </row>
    <row r="1266" spans="1:17" x14ac:dyDescent="0.2">
      <c r="A1266" s="14">
        <f t="shared" si="235"/>
        <v>60511</v>
      </c>
      <c r="B1266" s="1">
        <v>9</v>
      </c>
      <c r="F1266" s="34">
        <v>11.80050037633821</v>
      </c>
      <c r="G1266" s="13">
        <f t="shared" si="228"/>
        <v>0</v>
      </c>
      <c r="H1266" s="13">
        <f t="shared" si="229"/>
        <v>11.80050037633821</v>
      </c>
      <c r="I1266" s="16">
        <f t="shared" si="237"/>
        <v>11.85716129838913</v>
      </c>
      <c r="J1266" s="13">
        <f t="shared" si="230"/>
        <v>11.844160632448204</v>
      </c>
      <c r="K1266" s="13">
        <f t="shared" si="231"/>
        <v>1.3000665940925415E-2</v>
      </c>
      <c r="L1266" s="13">
        <f t="shared" si="232"/>
        <v>0</v>
      </c>
      <c r="M1266" s="13">
        <f t="shared" si="238"/>
        <v>0.23127077875549121</v>
      </c>
      <c r="N1266" s="13">
        <f t="shared" si="233"/>
        <v>1.2122421012392999E-2</v>
      </c>
      <c r="O1266" s="13">
        <f t="shared" si="234"/>
        <v>1.2122421012392999E-2</v>
      </c>
      <c r="Q1266">
        <v>28.549558467134599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6.6946435740390386</v>
      </c>
      <c r="G1267" s="13">
        <f t="shared" si="228"/>
        <v>0</v>
      </c>
      <c r="H1267" s="13">
        <f t="shared" si="229"/>
        <v>6.6946435740390386</v>
      </c>
      <c r="I1267" s="16">
        <f t="shared" si="237"/>
        <v>6.7076442399799641</v>
      </c>
      <c r="J1267" s="13">
        <f t="shared" si="230"/>
        <v>6.7022354608863823</v>
      </c>
      <c r="K1267" s="13">
        <f t="shared" si="231"/>
        <v>5.4087790935817281E-3</v>
      </c>
      <c r="L1267" s="13">
        <f t="shared" si="232"/>
        <v>0</v>
      </c>
      <c r="M1267" s="13">
        <f t="shared" si="238"/>
        <v>0.21914835774309821</v>
      </c>
      <c r="N1267" s="13">
        <f t="shared" si="233"/>
        <v>1.1487005280269436E-2</v>
      </c>
      <c r="O1267" s="13">
        <f t="shared" si="234"/>
        <v>1.1487005280269436E-2</v>
      </c>
      <c r="Q1267">
        <v>22.544636308932208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31.48674289041384</v>
      </c>
      <c r="G1268" s="13">
        <f t="shared" si="228"/>
        <v>0</v>
      </c>
      <c r="H1268" s="13">
        <f t="shared" si="229"/>
        <v>31.48674289041384</v>
      </c>
      <c r="I1268" s="16">
        <f t="shared" si="237"/>
        <v>31.492151669507422</v>
      </c>
      <c r="J1268" s="13">
        <f t="shared" si="230"/>
        <v>30.378938047813506</v>
      </c>
      <c r="K1268" s="13">
        <f t="shared" si="231"/>
        <v>1.1132136216939159</v>
      </c>
      <c r="L1268" s="13">
        <f t="shared" si="232"/>
        <v>0</v>
      </c>
      <c r="M1268" s="13">
        <f t="shared" si="238"/>
        <v>0.20766135246282877</v>
      </c>
      <c r="N1268" s="13">
        <f t="shared" si="233"/>
        <v>1.0884895861481909E-2</v>
      </c>
      <c r="O1268" s="13">
        <f t="shared" si="234"/>
        <v>1.0884895861481909E-2</v>
      </c>
      <c r="Q1268">
        <v>17.309477805182699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37.106888086349613</v>
      </c>
      <c r="G1269" s="13">
        <f t="shared" si="228"/>
        <v>0</v>
      </c>
      <c r="H1269" s="13">
        <f t="shared" si="229"/>
        <v>37.106888086349613</v>
      </c>
      <c r="I1269" s="16">
        <f t="shared" si="237"/>
        <v>38.220101708043529</v>
      </c>
      <c r="J1269" s="13">
        <f t="shared" si="230"/>
        <v>34.298649400027415</v>
      </c>
      <c r="K1269" s="13">
        <f t="shared" si="231"/>
        <v>3.9214523080161143</v>
      </c>
      <c r="L1269" s="13">
        <f t="shared" si="232"/>
        <v>0</v>
      </c>
      <c r="M1269" s="13">
        <f t="shared" si="238"/>
        <v>0.19677645660134685</v>
      </c>
      <c r="N1269" s="13">
        <f t="shared" si="233"/>
        <v>1.0314346953318971E-2</v>
      </c>
      <c r="O1269" s="13">
        <f t="shared" si="234"/>
        <v>1.0314346953318971E-2</v>
      </c>
      <c r="Q1269">
        <v>11.62062072160065</v>
      </c>
    </row>
    <row r="1270" spans="1:17" x14ac:dyDescent="0.2">
      <c r="A1270" s="14">
        <f t="shared" si="235"/>
        <v>60633</v>
      </c>
      <c r="B1270" s="1">
        <v>1</v>
      </c>
      <c r="F1270" s="34">
        <v>70.095392760153032</v>
      </c>
      <c r="G1270" s="13">
        <f t="shared" si="228"/>
        <v>0.25928013949915962</v>
      </c>
      <c r="H1270" s="13">
        <f t="shared" si="229"/>
        <v>69.836112620653878</v>
      </c>
      <c r="I1270" s="16">
        <f t="shared" si="237"/>
        <v>73.757564928669993</v>
      </c>
      <c r="J1270" s="13">
        <f t="shared" si="230"/>
        <v>54.99102967831373</v>
      </c>
      <c r="K1270" s="13">
        <f t="shared" si="231"/>
        <v>18.766535250356263</v>
      </c>
      <c r="L1270" s="13">
        <f t="shared" si="232"/>
        <v>0.10901190666613861</v>
      </c>
      <c r="M1270" s="13">
        <f t="shared" si="238"/>
        <v>0.29547401631416653</v>
      </c>
      <c r="N1270" s="13">
        <f t="shared" si="233"/>
        <v>1.5487734521661691E-2</v>
      </c>
      <c r="O1270" s="13">
        <f t="shared" si="234"/>
        <v>0.27476787402082131</v>
      </c>
      <c r="Q1270">
        <v>12.49906622258065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27.513108260537681</v>
      </c>
      <c r="G1271" s="13">
        <f t="shared" si="228"/>
        <v>0</v>
      </c>
      <c r="H1271" s="13">
        <f t="shared" si="229"/>
        <v>27.513108260537681</v>
      </c>
      <c r="I1271" s="16">
        <f t="shared" si="237"/>
        <v>46.170631604227808</v>
      </c>
      <c r="J1271" s="13">
        <f t="shared" si="230"/>
        <v>40.033056057745867</v>
      </c>
      <c r="K1271" s="13">
        <f t="shared" si="231"/>
        <v>6.1375755464819406</v>
      </c>
      <c r="L1271" s="13">
        <f t="shared" si="232"/>
        <v>0</v>
      </c>
      <c r="M1271" s="13">
        <f t="shared" si="238"/>
        <v>0.27998628179250484</v>
      </c>
      <c r="N1271" s="13">
        <f t="shared" si="233"/>
        <v>1.4675920597697472E-2</v>
      </c>
      <c r="O1271" s="13">
        <f t="shared" si="234"/>
        <v>1.4675920597697472E-2</v>
      </c>
      <c r="Q1271">
        <v>12.109732636403439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2.2397673335512431</v>
      </c>
      <c r="G1272" s="13">
        <f t="shared" si="228"/>
        <v>0</v>
      </c>
      <c r="H1272" s="13">
        <f t="shared" si="229"/>
        <v>2.2397673335512431</v>
      </c>
      <c r="I1272" s="16">
        <f t="shared" si="237"/>
        <v>8.3773428800331828</v>
      </c>
      <c r="J1272" s="13">
        <f t="shared" si="230"/>
        <v>8.3495356235277374</v>
      </c>
      <c r="K1272" s="13">
        <f t="shared" si="231"/>
        <v>2.7807256505445466E-2</v>
      </c>
      <c r="L1272" s="13">
        <f t="shared" si="232"/>
        <v>0</v>
      </c>
      <c r="M1272" s="13">
        <f t="shared" si="238"/>
        <v>0.26531036119480739</v>
      </c>
      <c r="N1272" s="13">
        <f t="shared" si="233"/>
        <v>1.3906659175277003E-2</v>
      </c>
      <c r="O1272" s="13">
        <f t="shared" si="234"/>
        <v>1.3906659175277003E-2</v>
      </c>
      <c r="Q1272">
        <v>15.64541595358962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27.513588709055661</v>
      </c>
      <c r="G1273" s="13">
        <f t="shared" si="228"/>
        <v>0</v>
      </c>
      <c r="H1273" s="13">
        <f t="shared" si="229"/>
        <v>27.513588709055661</v>
      </c>
      <c r="I1273" s="16">
        <f t="shared" si="237"/>
        <v>27.541395965561108</v>
      </c>
      <c r="J1273" s="13">
        <f t="shared" si="230"/>
        <v>26.80299009906944</v>
      </c>
      <c r="K1273" s="13">
        <f t="shared" si="231"/>
        <v>0.73840586649166795</v>
      </c>
      <c r="L1273" s="13">
        <f t="shared" si="232"/>
        <v>0</v>
      </c>
      <c r="M1273" s="13">
        <f t="shared" si="238"/>
        <v>0.25140370201953038</v>
      </c>
      <c r="N1273" s="13">
        <f t="shared" si="233"/>
        <v>1.3177719798215458E-2</v>
      </c>
      <c r="O1273" s="13">
        <f t="shared" si="234"/>
        <v>1.3177719798215458E-2</v>
      </c>
      <c r="Q1273">
        <v>17.46301466546905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36.241239269631997</v>
      </c>
      <c r="G1274" s="13">
        <f t="shared" si="228"/>
        <v>0</v>
      </c>
      <c r="H1274" s="13">
        <f t="shared" si="229"/>
        <v>36.241239269631997</v>
      </c>
      <c r="I1274" s="16">
        <f t="shared" si="237"/>
        <v>36.979645136123665</v>
      </c>
      <c r="J1274" s="13">
        <f t="shared" si="230"/>
        <v>36.305975434623072</v>
      </c>
      <c r="K1274" s="13">
        <f t="shared" si="231"/>
        <v>0.67366970150059302</v>
      </c>
      <c r="L1274" s="13">
        <f t="shared" si="232"/>
        <v>0</v>
      </c>
      <c r="M1274" s="13">
        <f t="shared" si="238"/>
        <v>0.23822598222131491</v>
      </c>
      <c r="N1274" s="13">
        <f t="shared" si="233"/>
        <v>1.2486988923191234E-2</v>
      </c>
      <c r="O1274" s="13">
        <f t="shared" si="234"/>
        <v>1.2486988923191234E-2</v>
      </c>
      <c r="Q1274">
        <v>24.470085618108069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6.2184332672146914</v>
      </c>
      <c r="G1275" s="13">
        <f t="shared" si="228"/>
        <v>0</v>
      </c>
      <c r="H1275" s="13">
        <f t="shared" si="229"/>
        <v>6.2184332672146914</v>
      </c>
      <c r="I1275" s="16">
        <f t="shared" si="237"/>
        <v>6.8921029687152844</v>
      </c>
      <c r="J1275" s="13">
        <f t="shared" si="230"/>
        <v>6.8876982972080949</v>
      </c>
      <c r="K1275" s="13">
        <f t="shared" si="231"/>
        <v>4.4046715071894837E-3</v>
      </c>
      <c r="L1275" s="13">
        <f t="shared" si="232"/>
        <v>0</v>
      </c>
      <c r="M1275" s="13">
        <f t="shared" si="238"/>
        <v>0.22573899329812369</v>
      </c>
      <c r="N1275" s="13">
        <f t="shared" si="233"/>
        <v>1.1832463791574632E-2</v>
      </c>
      <c r="O1275" s="13">
        <f t="shared" si="234"/>
        <v>1.1832463791574632E-2</v>
      </c>
      <c r="Q1275">
        <v>24.590152473644618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5.9286460607654901</v>
      </c>
      <c r="G1276" s="13">
        <f t="shared" si="228"/>
        <v>0</v>
      </c>
      <c r="H1276" s="13">
        <f t="shared" si="229"/>
        <v>5.9286460607654901</v>
      </c>
      <c r="I1276" s="16">
        <f t="shared" si="237"/>
        <v>5.9330507322726795</v>
      </c>
      <c r="J1276" s="13">
        <f t="shared" si="230"/>
        <v>5.930606328353262</v>
      </c>
      <c r="K1276" s="13">
        <f t="shared" si="231"/>
        <v>2.4444039194175815E-3</v>
      </c>
      <c r="L1276" s="13">
        <f t="shared" si="232"/>
        <v>0</v>
      </c>
      <c r="M1276" s="13">
        <f t="shared" si="238"/>
        <v>0.21390652950654906</v>
      </c>
      <c r="N1276" s="13">
        <f t="shared" si="233"/>
        <v>1.1212246622474284E-2</v>
      </c>
      <c r="O1276" s="13">
        <f t="shared" si="234"/>
        <v>1.1212246622474284E-2</v>
      </c>
      <c r="Q1276">
        <v>25.594371079536241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8.5939766132627415</v>
      </c>
      <c r="G1277" s="13">
        <f t="shared" si="228"/>
        <v>0</v>
      </c>
      <c r="H1277" s="13">
        <f t="shared" si="229"/>
        <v>8.5939766132627415</v>
      </c>
      <c r="I1277" s="16">
        <f t="shared" si="237"/>
        <v>8.5964210171821591</v>
      </c>
      <c r="J1277" s="13">
        <f t="shared" si="230"/>
        <v>8.5900800862085998</v>
      </c>
      <c r="K1277" s="13">
        <f t="shared" si="231"/>
        <v>6.3409309735593666E-3</v>
      </c>
      <c r="L1277" s="13">
        <f t="shared" si="232"/>
        <v>0</v>
      </c>
      <c r="M1277" s="13">
        <f t="shared" si="238"/>
        <v>0.20269428288407479</v>
      </c>
      <c r="N1277" s="13">
        <f t="shared" si="233"/>
        <v>1.0624539110164161E-2</v>
      </c>
      <c r="O1277" s="13">
        <f t="shared" si="234"/>
        <v>1.0624539110164161E-2</v>
      </c>
      <c r="Q1277">
        <v>26.74401019354838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134.93565951305629</v>
      </c>
      <c r="G1278" s="13">
        <f t="shared" si="228"/>
        <v>1.556085474557225</v>
      </c>
      <c r="H1278" s="13">
        <f t="shared" si="229"/>
        <v>133.37957403849907</v>
      </c>
      <c r="I1278" s="16">
        <f t="shared" si="237"/>
        <v>133.38591496947262</v>
      </c>
      <c r="J1278" s="13">
        <f t="shared" si="230"/>
        <v>108.38672951869448</v>
      </c>
      <c r="K1278" s="13">
        <f t="shared" si="231"/>
        <v>24.999185450778143</v>
      </c>
      <c r="L1278" s="13">
        <f t="shared" si="232"/>
        <v>0.36319277254159282</v>
      </c>
      <c r="M1278" s="13">
        <f t="shared" si="238"/>
        <v>0.5552625163155035</v>
      </c>
      <c r="N1278" s="13">
        <f t="shared" si="233"/>
        <v>2.9104956671995679E-2</v>
      </c>
      <c r="O1278" s="13">
        <f t="shared" si="234"/>
        <v>1.5851904312292207</v>
      </c>
      <c r="Q1278">
        <v>24.081778833745489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14.52407727547954</v>
      </c>
      <c r="G1279" s="13">
        <f t="shared" si="228"/>
        <v>0</v>
      </c>
      <c r="H1279" s="13">
        <f t="shared" si="229"/>
        <v>14.52407727547954</v>
      </c>
      <c r="I1279" s="16">
        <f t="shared" si="237"/>
        <v>39.160069953716089</v>
      </c>
      <c r="J1279" s="13">
        <f t="shared" si="230"/>
        <v>37.503108390792747</v>
      </c>
      <c r="K1279" s="13">
        <f t="shared" si="231"/>
        <v>1.6569615629233425</v>
      </c>
      <c r="L1279" s="13">
        <f t="shared" si="232"/>
        <v>0</v>
      </c>
      <c r="M1279" s="13">
        <f t="shared" si="238"/>
        <v>0.52615755964350786</v>
      </c>
      <c r="N1279" s="13">
        <f t="shared" si="233"/>
        <v>2.757937466710951E-2</v>
      </c>
      <c r="O1279" s="13">
        <f t="shared" si="234"/>
        <v>2.757937466710951E-2</v>
      </c>
      <c r="Q1279">
        <v>19.043249119790762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63.922560923645577</v>
      </c>
      <c r="G1280" s="13">
        <f t="shared" si="228"/>
        <v>0.13582350276901053</v>
      </c>
      <c r="H1280" s="13">
        <f t="shared" si="229"/>
        <v>63.78673742087657</v>
      </c>
      <c r="I1280" s="16">
        <f t="shared" si="237"/>
        <v>65.443698983799919</v>
      </c>
      <c r="J1280" s="13">
        <f t="shared" si="230"/>
        <v>55.457415992531061</v>
      </c>
      <c r="K1280" s="13">
        <f t="shared" si="231"/>
        <v>9.9862829912688582</v>
      </c>
      <c r="L1280" s="13">
        <f t="shared" si="232"/>
        <v>0</v>
      </c>
      <c r="M1280" s="13">
        <f t="shared" si="238"/>
        <v>0.49857818497639833</v>
      </c>
      <c r="N1280" s="13">
        <f t="shared" si="233"/>
        <v>2.6133758438495115E-2</v>
      </c>
      <c r="O1280" s="13">
        <f t="shared" si="234"/>
        <v>0.16195726120750564</v>
      </c>
      <c r="Q1280">
        <v>15.906286040757029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134.717066416981</v>
      </c>
      <c r="G1281" s="13">
        <f t="shared" si="228"/>
        <v>1.5517136126357189</v>
      </c>
      <c r="H1281" s="13">
        <f t="shared" si="229"/>
        <v>133.16535280434528</v>
      </c>
      <c r="I1281" s="16">
        <f t="shared" si="237"/>
        <v>143.15163579561414</v>
      </c>
      <c r="J1281" s="13">
        <f t="shared" si="230"/>
        <v>76.72992045210006</v>
      </c>
      <c r="K1281" s="13">
        <f t="shared" si="231"/>
        <v>66.42171534351408</v>
      </c>
      <c r="L1281" s="13">
        <f t="shared" si="232"/>
        <v>2.0524925368978253</v>
      </c>
      <c r="M1281" s="13">
        <f t="shared" si="238"/>
        <v>2.5249369634357284</v>
      </c>
      <c r="N1281" s="13">
        <f t="shared" si="233"/>
        <v>0.13234853562231236</v>
      </c>
      <c r="O1281" s="13">
        <f t="shared" si="234"/>
        <v>1.6840621482580314</v>
      </c>
      <c r="Q1281">
        <v>13.90725822258065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91.821535363503713</v>
      </c>
      <c r="G1282" s="13">
        <f t="shared" si="228"/>
        <v>0.69380299156617331</v>
      </c>
      <c r="H1282" s="13">
        <f t="shared" si="229"/>
        <v>91.12773237193754</v>
      </c>
      <c r="I1282" s="16">
        <f t="shared" si="237"/>
        <v>155.49695517855378</v>
      </c>
      <c r="J1282" s="13">
        <f t="shared" si="230"/>
        <v>87.250327148215447</v>
      </c>
      <c r="K1282" s="13">
        <f t="shared" si="231"/>
        <v>68.246628030338329</v>
      </c>
      <c r="L1282" s="13">
        <f t="shared" si="232"/>
        <v>2.1269163970484706</v>
      </c>
      <c r="M1282" s="13">
        <f t="shared" si="238"/>
        <v>4.5195048248618868</v>
      </c>
      <c r="N1282" s="13">
        <f t="shared" si="233"/>
        <v>0.23689694197138786</v>
      </c>
      <c r="O1282" s="13">
        <f t="shared" si="234"/>
        <v>0.9306999335375612</v>
      </c>
      <c r="Q1282">
        <v>16.036462087052481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121.8890340336235</v>
      </c>
      <c r="G1283" s="13">
        <f t="shared" si="228"/>
        <v>1.2951529649685691</v>
      </c>
      <c r="H1283" s="13">
        <f t="shared" si="229"/>
        <v>120.59388106865494</v>
      </c>
      <c r="I1283" s="16">
        <f t="shared" si="237"/>
        <v>186.7135927019448</v>
      </c>
      <c r="J1283" s="13">
        <f t="shared" si="230"/>
        <v>91.371256710906152</v>
      </c>
      <c r="K1283" s="13">
        <f t="shared" si="231"/>
        <v>95.342335991038652</v>
      </c>
      <c r="L1283" s="13">
        <f t="shared" si="232"/>
        <v>3.2319375821765979</v>
      </c>
      <c r="M1283" s="13">
        <f t="shared" si="238"/>
        <v>7.5145454650670969</v>
      </c>
      <c r="N1283" s="13">
        <f t="shared" si="233"/>
        <v>0.39388669997354342</v>
      </c>
      <c r="O1283" s="13">
        <f t="shared" si="234"/>
        <v>1.6890396649421127</v>
      </c>
      <c r="Q1283">
        <v>15.950455723101211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96.471538063324161</v>
      </c>
      <c r="G1284" s="13">
        <f t="shared" si="228"/>
        <v>0.78680304556258218</v>
      </c>
      <c r="H1284" s="13">
        <f t="shared" si="229"/>
        <v>95.684735017761582</v>
      </c>
      <c r="I1284" s="16">
        <f t="shared" si="237"/>
        <v>187.79513342662366</v>
      </c>
      <c r="J1284" s="13">
        <f t="shared" si="230"/>
        <v>93.278167472675008</v>
      </c>
      <c r="K1284" s="13">
        <f t="shared" si="231"/>
        <v>94.516965953948656</v>
      </c>
      <c r="L1284" s="13">
        <f t="shared" si="232"/>
        <v>3.1982772187759712</v>
      </c>
      <c r="M1284" s="13">
        <f t="shared" si="238"/>
        <v>10.318935983869524</v>
      </c>
      <c r="N1284" s="13">
        <f t="shared" si="233"/>
        <v>0.54088323250145176</v>
      </c>
      <c r="O1284" s="13">
        <f t="shared" si="234"/>
        <v>1.3276862780640339</v>
      </c>
      <c r="Q1284">
        <v>16.313163832020681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59.343313449889102</v>
      </c>
      <c r="G1285" s="13">
        <f t="shared" si="228"/>
        <v>4.4238553293881037E-2</v>
      </c>
      <c r="H1285" s="13">
        <f t="shared" si="229"/>
        <v>59.299074896595222</v>
      </c>
      <c r="I1285" s="16">
        <f t="shared" si="237"/>
        <v>150.6177636317679</v>
      </c>
      <c r="J1285" s="13">
        <f t="shared" si="230"/>
        <v>85.020559475904818</v>
      </c>
      <c r="K1285" s="13">
        <f t="shared" si="231"/>
        <v>65.597204155863082</v>
      </c>
      <c r="L1285" s="13">
        <f t="shared" si="232"/>
        <v>2.0188671992225387</v>
      </c>
      <c r="M1285" s="13">
        <f t="shared" si="238"/>
        <v>11.796919950590611</v>
      </c>
      <c r="N1285" s="13">
        <f t="shared" si="233"/>
        <v>0.61835408286383997</v>
      </c>
      <c r="O1285" s="13">
        <f t="shared" si="234"/>
        <v>0.66259263615772102</v>
      </c>
      <c r="Q1285">
        <v>15.706404411317511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12.38389302319565</v>
      </c>
      <c r="G1286" s="13">
        <f t="shared" ref="G1286:G1349" si="244">IF((F1286-$J$2)&gt;0,$I$2*(F1286-$J$2),0)</f>
        <v>0</v>
      </c>
      <c r="H1286" s="13">
        <f t="shared" ref="H1286:H1349" si="245">F1286-G1286</f>
        <v>12.38389302319565</v>
      </c>
      <c r="I1286" s="16">
        <f t="shared" si="237"/>
        <v>75.962229979836195</v>
      </c>
      <c r="J1286" s="13">
        <f t="shared" ref="J1286:J1349" si="246">I1286/SQRT(1+(I1286/($K$2*(300+(25*Q1286)+0.05*(Q1286)^3)))^2)</f>
        <v>68.340244330351055</v>
      </c>
      <c r="K1286" s="13">
        <f t="shared" ref="K1286:K1349" si="247">I1286-J1286</f>
        <v>7.6219856494851399</v>
      </c>
      <c r="L1286" s="13">
        <f t="shared" ref="L1286:L1349" si="248">IF(K1286&gt;$N$2,(K1286-$N$2)/$L$2,0)</f>
        <v>0</v>
      </c>
      <c r="M1286" s="13">
        <f t="shared" si="238"/>
        <v>11.178565867726771</v>
      </c>
      <c r="N1286" s="13">
        <f t="shared" ref="N1286:N1349" si="249">$M$2*M1286</f>
        <v>0.58594208266414061</v>
      </c>
      <c r="O1286" s="13">
        <f t="shared" ref="O1286:O1349" si="250">N1286+G1286</f>
        <v>0.58594208266414061</v>
      </c>
      <c r="Q1286">
        <v>21.63363410621405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2.665876583684851</v>
      </c>
      <c r="G1287" s="13">
        <f t="shared" si="244"/>
        <v>0</v>
      </c>
      <c r="H1287" s="13">
        <f t="shared" si="245"/>
        <v>2.665876583684851</v>
      </c>
      <c r="I1287" s="16">
        <f t="shared" ref="I1287:I1350" si="252">H1287+K1286-L1286</f>
        <v>10.28786223316999</v>
      </c>
      <c r="J1287" s="13">
        <f t="shared" si="246"/>
        <v>10.261035180626543</v>
      </c>
      <c r="K1287" s="13">
        <f t="shared" si="247"/>
        <v>2.6827052543447749E-2</v>
      </c>
      <c r="L1287" s="13">
        <f t="shared" si="248"/>
        <v>0</v>
      </c>
      <c r="M1287" s="13">
        <f t="shared" ref="M1287:M1350" si="253">L1287+M1286-N1286</f>
        <v>10.592623785062631</v>
      </c>
      <c r="N1287" s="13">
        <f t="shared" si="249"/>
        <v>0.55522900834858813</v>
      </c>
      <c r="O1287" s="13">
        <f t="shared" si="250"/>
        <v>0.55522900834858813</v>
      </c>
      <c r="Q1287">
        <v>20.27455138704978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11.327842300727109</v>
      </c>
      <c r="G1288" s="13">
        <f t="shared" si="244"/>
        <v>0</v>
      </c>
      <c r="H1288" s="13">
        <f t="shared" si="245"/>
        <v>11.327842300727109</v>
      </c>
      <c r="I1288" s="16">
        <f t="shared" si="252"/>
        <v>11.354669353270557</v>
      </c>
      <c r="J1288" s="13">
        <f t="shared" si="246"/>
        <v>11.341055032386269</v>
      </c>
      <c r="K1288" s="13">
        <f t="shared" si="247"/>
        <v>1.3614320884288489E-2</v>
      </c>
      <c r="L1288" s="13">
        <f t="shared" si="248"/>
        <v>0</v>
      </c>
      <c r="M1288" s="13">
        <f t="shared" si="253"/>
        <v>10.037394776714043</v>
      </c>
      <c r="N1288" s="13">
        <f t="shared" si="249"/>
        <v>0.52612580804929299</v>
      </c>
      <c r="O1288" s="13">
        <f t="shared" si="250"/>
        <v>0.52612580804929299</v>
      </c>
      <c r="Q1288">
        <v>27.254833193548379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0.50165797522334388</v>
      </c>
      <c r="G1289" s="13">
        <f t="shared" si="244"/>
        <v>0</v>
      </c>
      <c r="H1289" s="13">
        <f t="shared" si="245"/>
        <v>0.50165797522334388</v>
      </c>
      <c r="I1289" s="16">
        <f t="shared" si="252"/>
        <v>0.51527229610763237</v>
      </c>
      <c r="J1289" s="13">
        <f t="shared" si="246"/>
        <v>0.51527095521323452</v>
      </c>
      <c r="K1289" s="13">
        <f t="shared" si="247"/>
        <v>1.3408943978499011E-6</v>
      </c>
      <c r="L1289" s="13">
        <f t="shared" si="248"/>
        <v>0</v>
      </c>
      <c r="M1289" s="13">
        <f t="shared" si="253"/>
        <v>9.5112689686647496</v>
      </c>
      <c r="N1289" s="13">
        <f t="shared" si="249"/>
        <v>0.49854809769185088</v>
      </c>
      <c r="O1289" s="13">
        <f t="shared" si="250"/>
        <v>0.49854809769185088</v>
      </c>
      <c r="Q1289">
        <v>26.884733521291249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8.7533252464296964</v>
      </c>
      <c r="G1290" s="13">
        <f t="shared" si="244"/>
        <v>0</v>
      </c>
      <c r="H1290" s="13">
        <f t="shared" si="245"/>
        <v>8.7533252464296964</v>
      </c>
      <c r="I1290" s="16">
        <f t="shared" si="252"/>
        <v>8.7533265873240946</v>
      </c>
      <c r="J1290" s="13">
        <f t="shared" si="246"/>
        <v>8.7472126917337594</v>
      </c>
      <c r="K1290" s="13">
        <f t="shared" si="247"/>
        <v>6.113895590335261E-3</v>
      </c>
      <c r="L1290" s="13">
        <f t="shared" si="248"/>
        <v>0</v>
      </c>
      <c r="M1290" s="13">
        <f t="shared" si="253"/>
        <v>9.012720870972899</v>
      </c>
      <c r="N1290" s="13">
        <f t="shared" si="249"/>
        <v>0.47241591632561869</v>
      </c>
      <c r="O1290" s="13">
        <f t="shared" si="250"/>
        <v>0.47241591632561869</v>
      </c>
      <c r="Q1290">
        <v>27.406357777799101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18.339225054096211</v>
      </c>
      <c r="G1291" s="13">
        <f t="shared" si="244"/>
        <v>0</v>
      </c>
      <c r="H1291" s="13">
        <f t="shared" si="245"/>
        <v>18.339225054096211</v>
      </c>
      <c r="I1291" s="16">
        <f t="shared" si="252"/>
        <v>18.345338949686546</v>
      </c>
      <c r="J1291" s="13">
        <f t="shared" si="246"/>
        <v>18.194093641455186</v>
      </c>
      <c r="K1291" s="13">
        <f t="shared" si="247"/>
        <v>0.15124530823135984</v>
      </c>
      <c r="L1291" s="13">
        <f t="shared" si="248"/>
        <v>0</v>
      </c>
      <c r="M1291" s="13">
        <f t="shared" si="253"/>
        <v>8.5403049546472811</v>
      </c>
      <c r="N1291" s="13">
        <f t="shared" si="249"/>
        <v>0.44765349427873663</v>
      </c>
      <c r="O1291" s="13">
        <f t="shared" si="250"/>
        <v>0.44765349427873663</v>
      </c>
      <c r="Q1291">
        <v>20.255003801196349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0.88712691148911904</v>
      </c>
      <c r="G1292" s="13">
        <f t="shared" si="244"/>
        <v>0</v>
      </c>
      <c r="H1292" s="13">
        <f t="shared" si="245"/>
        <v>0.88712691148911904</v>
      </c>
      <c r="I1292" s="16">
        <f t="shared" si="252"/>
        <v>1.038372219720479</v>
      </c>
      <c r="J1292" s="13">
        <f t="shared" si="246"/>
        <v>1.038338628285892</v>
      </c>
      <c r="K1292" s="13">
        <f t="shared" si="247"/>
        <v>3.3591434587032509E-5</v>
      </c>
      <c r="L1292" s="13">
        <f t="shared" si="248"/>
        <v>0</v>
      </c>
      <c r="M1292" s="13">
        <f t="shared" si="253"/>
        <v>8.0926514603685451</v>
      </c>
      <c r="N1292" s="13">
        <f t="shared" si="249"/>
        <v>0.42418903346566966</v>
      </c>
      <c r="O1292" s="13">
        <f t="shared" si="250"/>
        <v>0.42418903346566966</v>
      </c>
      <c r="Q1292">
        <v>18.91083484638088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13.53032670916312</v>
      </c>
      <c r="G1293" s="13">
        <f t="shared" si="244"/>
        <v>0</v>
      </c>
      <c r="H1293" s="13">
        <f t="shared" si="245"/>
        <v>13.53032670916312</v>
      </c>
      <c r="I1293" s="16">
        <f t="shared" si="252"/>
        <v>13.530360300597707</v>
      </c>
      <c r="J1293" s="13">
        <f t="shared" si="246"/>
        <v>13.413752797635908</v>
      </c>
      <c r="K1293" s="13">
        <f t="shared" si="247"/>
        <v>0.11660750296179856</v>
      </c>
      <c r="L1293" s="13">
        <f t="shared" si="248"/>
        <v>0</v>
      </c>
      <c r="M1293" s="13">
        <f t="shared" si="253"/>
        <v>7.6684624269028756</v>
      </c>
      <c r="N1293" s="13">
        <f t="shared" si="249"/>
        <v>0.40195449921027443</v>
      </c>
      <c r="O1293" s="13">
        <f t="shared" si="250"/>
        <v>0.40195449921027443</v>
      </c>
      <c r="Q1293">
        <v>15.62178322258065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0.47333333300000002</v>
      </c>
      <c r="G1294" s="13">
        <f t="shared" si="244"/>
        <v>0</v>
      </c>
      <c r="H1294" s="13">
        <f t="shared" si="245"/>
        <v>0.47333333300000002</v>
      </c>
      <c r="I1294" s="16">
        <f t="shared" si="252"/>
        <v>0.58994083596179858</v>
      </c>
      <c r="J1294" s="13">
        <f t="shared" si="246"/>
        <v>0.58993065714199167</v>
      </c>
      <c r="K1294" s="13">
        <f t="shared" si="247"/>
        <v>1.0178819806916373E-5</v>
      </c>
      <c r="L1294" s="13">
        <f t="shared" si="248"/>
        <v>0</v>
      </c>
      <c r="M1294" s="13">
        <f t="shared" si="253"/>
        <v>7.2665079276926008</v>
      </c>
      <c r="N1294" s="13">
        <f t="shared" si="249"/>
        <v>0.38088542298078626</v>
      </c>
      <c r="O1294" s="13">
        <f t="shared" si="250"/>
        <v>0.38088542298078626</v>
      </c>
      <c r="Q1294">
        <v>15.34419822340989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3.9424147341862028</v>
      </c>
      <c r="G1295" s="13">
        <f t="shared" si="244"/>
        <v>0</v>
      </c>
      <c r="H1295" s="13">
        <f t="shared" si="245"/>
        <v>3.9424147341862028</v>
      </c>
      <c r="I1295" s="16">
        <f t="shared" si="252"/>
        <v>3.9424249130060098</v>
      </c>
      <c r="J1295" s="13">
        <f t="shared" si="246"/>
        <v>3.9396824903435488</v>
      </c>
      <c r="K1295" s="13">
        <f t="shared" si="247"/>
        <v>2.7424226624610526E-3</v>
      </c>
      <c r="L1295" s="13">
        <f t="shared" si="248"/>
        <v>0</v>
      </c>
      <c r="M1295" s="13">
        <f t="shared" si="253"/>
        <v>6.8856225047118143</v>
      </c>
      <c r="N1295" s="13">
        <f t="shared" si="249"/>
        <v>0.36092071546476223</v>
      </c>
      <c r="O1295" s="13">
        <f t="shared" si="250"/>
        <v>0.36092071546476223</v>
      </c>
      <c r="Q1295">
        <v>16.068167410695061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12.844891008269171</v>
      </c>
      <c r="G1296" s="13">
        <f t="shared" si="244"/>
        <v>0</v>
      </c>
      <c r="H1296" s="13">
        <f t="shared" si="245"/>
        <v>12.844891008269171</v>
      </c>
      <c r="I1296" s="16">
        <f t="shared" si="252"/>
        <v>12.847633430931632</v>
      </c>
      <c r="J1296" s="13">
        <f t="shared" si="246"/>
        <v>12.774397734824479</v>
      </c>
      <c r="K1296" s="13">
        <f t="shared" si="247"/>
        <v>7.3235696107152748E-2</v>
      </c>
      <c r="L1296" s="13">
        <f t="shared" si="248"/>
        <v>0</v>
      </c>
      <c r="M1296" s="13">
        <f t="shared" si="253"/>
        <v>6.524701789247052</v>
      </c>
      <c r="N1296" s="13">
        <f t="shared" si="249"/>
        <v>0.34200248944199424</v>
      </c>
      <c r="O1296" s="13">
        <f t="shared" si="250"/>
        <v>0.34200248944199424</v>
      </c>
      <c r="Q1296">
        <v>17.85611919206292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40.496781799272952</v>
      </c>
      <c r="G1297" s="13">
        <f t="shared" si="244"/>
        <v>0</v>
      </c>
      <c r="H1297" s="13">
        <f t="shared" si="245"/>
        <v>40.496781799272952</v>
      </c>
      <c r="I1297" s="16">
        <f t="shared" si="252"/>
        <v>40.570017495380107</v>
      </c>
      <c r="J1297" s="13">
        <f t="shared" si="246"/>
        <v>38.532129885737284</v>
      </c>
      <c r="K1297" s="13">
        <f t="shared" si="247"/>
        <v>2.0378876096428229</v>
      </c>
      <c r="L1297" s="13">
        <f t="shared" si="248"/>
        <v>0</v>
      </c>
      <c r="M1297" s="13">
        <f t="shared" si="253"/>
        <v>6.1826992998050576</v>
      </c>
      <c r="N1297" s="13">
        <f t="shared" si="249"/>
        <v>0.32407589194181652</v>
      </c>
      <c r="O1297" s="13">
        <f t="shared" si="250"/>
        <v>0.32407589194181652</v>
      </c>
      <c r="Q1297">
        <v>18.242176596368999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0.2771519730080052</v>
      </c>
      <c r="G1298" s="13">
        <f t="shared" si="244"/>
        <v>0</v>
      </c>
      <c r="H1298" s="13">
        <f t="shared" si="245"/>
        <v>0.2771519730080052</v>
      </c>
      <c r="I1298" s="16">
        <f t="shared" si="252"/>
        <v>2.3150395826508281</v>
      </c>
      <c r="J1298" s="13">
        <f t="shared" si="246"/>
        <v>2.3148284646881843</v>
      </c>
      <c r="K1298" s="13">
        <f t="shared" si="247"/>
        <v>2.1111796264383642E-4</v>
      </c>
      <c r="L1298" s="13">
        <f t="shared" si="248"/>
        <v>0</v>
      </c>
      <c r="M1298" s="13">
        <f t="shared" si="253"/>
        <v>5.8586234078632415</v>
      </c>
      <c r="N1298" s="13">
        <f t="shared" si="249"/>
        <v>0.30708894519815144</v>
      </c>
      <c r="O1298" s="13">
        <f t="shared" si="250"/>
        <v>0.30708894519815144</v>
      </c>
      <c r="Q1298">
        <v>22.920731698715489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0.11250716692461341</v>
      </c>
      <c r="G1299" s="13">
        <f t="shared" si="244"/>
        <v>0</v>
      </c>
      <c r="H1299" s="13">
        <f t="shared" si="245"/>
        <v>0.11250716692461341</v>
      </c>
      <c r="I1299" s="16">
        <f t="shared" si="252"/>
        <v>0.11271828488725724</v>
      </c>
      <c r="J1299" s="13">
        <f t="shared" si="246"/>
        <v>0.1127182640623991</v>
      </c>
      <c r="K1299" s="13">
        <f t="shared" si="247"/>
        <v>2.0824858143475566E-8</v>
      </c>
      <c r="L1299" s="13">
        <f t="shared" si="248"/>
        <v>0</v>
      </c>
      <c r="M1299" s="13">
        <f t="shared" si="253"/>
        <v>5.5515344626650904</v>
      </c>
      <c r="N1299" s="13">
        <f t="shared" si="249"/>
        <v>0.29099239594114645</v>
      </c>
      <c r="O1299" s="13">
        <f t="shared" si="250"/>
        <v>0.29099239594114645</v>
      </c>
      <c r="Q1299">
        <v>24.04117656577694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2.0143454999671868</v>
      </c>
      <c r="G1300" s="13">
        <f t="shared" si="244"/>
        <v>0</v>
      </c>
      <c r="H1300" s="13">
        <f t="shared" si="245"/>
        <v>2.0143454999671868</v>
      </c>
      <c r="I1300" s="16">
        <f t="shared" si="252"/>
        <v>2.0143455207920451</v>
      </c>
      <c r="J1300" s="13">
        <f t="shared" si="246"/>
        <v>2.0142752482146724</v>
      </c>
      <c r="K1300" s="13">
        <f t="shared" si="247"/>
        <v>7.027257737268755E-5</v>
      </c>
      <c r="L1300" s="13">
        <f t="shared" si="248"/>
        <v>0</v>
      </c>
      <c r="M1300" s="13">
        <f t="shared" si="253"/>
        <v>5.2605420667239438</v>
      </c>
      <c r="N1300" s="13">
        <f t="shared" si="249"/>
        <v>0.27573957258842624</v>
      </c>
      <c r="O1300" s="13">
        <f t="shared" si="250"/>
        <v>0.27573957258842624</v>
      </c>
      <c r="Q1300">
        <v>27.84261865801507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19.15836125936449</v>
      </c>
      <c r="G1301" s="13">
        <f t="shared" si="244"/>
        <v>0</v>
      </c>
      <c r="H1301" s="13">
        <f t="shared" si="245"/>
        <v>19.15836125936449</v>
      </c>
      <c r="I1301" s="16">
        <f t="shared" si="252"/>
        <v>19.158431531941861</v>
      </c>
      <c r="J1301" s="13">
        <f t="shared" si="246"/>
        <v>19.090982012431795</v>
      </c>
      <c r="K1301" s="13">
        <f t="shared" si="247"/>
        <v>6.7449519510066835E-2</v>
      </c>
      <c r="L1301" s="13">
        <f t="shared" si="248"/>
        <v>0</v>
      </c>
      <c r="M1301" s="13">
        <f t="shared" si="253"/>
        <v>4.9848024941355176</v>
      </c>
      <c r="N1301" s="13">
        <f t="shared" si="249"/>
        <v>0.26128624992189015</v>
      </c>
      <c r="O1301" s="13">
        <f t="shared" si="250"/>
        <v>0.26128624992189015</v>
      </c>
      <c r="Q1301">
        <v>27.003688193548381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15.61343995494472</v>
      </c>
      <c r="G1302" s="13">
        <f t="shared" si="244"/>
        <v>0</v>
      </c>
      <c r="H1302" s="13">
        <f t="shared" si="245"/>
        <v>15.61343995494472</v>
      </c>
      <c r="I1302" s="16">
        <f t="shared" si="252"/>
        <v>15.680889474454787</v>
      </c>
      <c r="J1302" s="13">
        <f t="shared" si="246"/>
        <v>15.635743755047784</v>
      </c>
      <c r="K1302" s="13">
        <f t="shared" si="247"/>
        <v>4.5145719407003071E-2</v>
      </c>
      <c r="L1302" s="13">
        <f t="shared" si="248"/>
        <v>0</v>
      </c>
      <c r="M1302" s="13">
        <f t="shared" si="253"/>
        <v>4.7235162442136271</v>
      </c>
      <c r="N1302" s="13">
        <f t="shared" si="249"/>
        <v>0.2475905208576869</v>
      </c>
      <c r="O1302" s="13">
        <f t="shared" si="250"/>
        <v>0.2475905208576869</v>
      </c>
      <c r="Q1302">
        <v>25.56487841293815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3.956641588302662</v>
      </c>
      <c r="G1303" s="13">
        <f t="shared" si="244"/>
        <v>0</v>
      </c>
      <c r="H1303" s="13">
        <f t="shared" si="245"/>
        <v>3.956641588302662</v>
      </c>
      <c r="I1303" s="16">
        <f t="shared" si="252"/>
        <v>4.0017873077096651</v>
      </c>
      <c r="J1303" s="13">
        <f t="shared" si="246"/>
        <v>4.0002870372955464</v>
      </c>
      <c r="K1303" s="13">
        <f t="shared" si="247"/>
        <v>1.5002704141187095E-3</v>
      </c>
      <c r="L1303" s="13">
        <f t="shared" si="248"/>
        <v>0</v>
      </c>
      <c r="M1303" s="13">
        <f t="shared" si="253"/>
        <v>4.4759257233559406</v>
      </c>
      <c r="N1303" s="13">
        <f t="shared" si="249"/>
        <v>0.23461267493756854</v>
      </c>
      <c r="O1303" s="13">
        <f t="shared" si="250"/>
        <v>0.23461267493756854</v>
      </c>
      <c r="Q1303">
        <v>20.65900656739673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19.055350977933571</v>
      </c>
      <c r="G1304" s="13">
        <f t="shared" si="244"/>
        <v>0</v>
      </c>
      <c r="H1304" s="13">
        <f t="shared" si="245"/>
        <v>19.055350977933571</v>
      </c>
      <c r="I1304" s="16">
        <f t="shared" si="252"/>
        <v>19.056851248347691</v>
      </c>
      <c r="J1304" s="13">
        <f t="shared" si="246"/>
        <v>18.791572214630737</v>
      </c>
      <c r="K1304" s="13">
        <f t="shared" si="247"/>
        <v>0.26527903371695416</v>
      </c>
      <c r="L1304" s="13">
        <f t="shared" si="248"/>
        <v>0</v>
      </c>
      <c r="M1304" s="13">
        <f t="shared" si="253"/>
        <v>4.2413130484183723</v>
      </c>
      <c r="N1304" s="13">
        <f t="shared" si="249"/>
        <v>0.22231508318930979</v>
      </c>
      <c r="O1304" s="13">
        <f t="shared" si="250"/>
        <v>0.22231508318930979</v>
      </c>
      <c r="Q1304">
        <v>17.028360844386039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31.801182551686072</v>
      </c>
      <c r="G1305" s="13">
        <f t="shared" si="244"/>
        <v>0</v>
      </c>
      <c r="H1305" s="13">
        <f t="shared" si="245"/>
        <v>31.801182551686072</v>
      </c>
      <c r="I1305" s="16">
        <f t="shared" si="252"/>
        <v>32.066461585403026</v>
      </c>
      <c r="J1305" s="13">
        <f t="shared" si="246"/>
        <v>30.228833240659338</v>
      </c>
      <c r="K1305" s="13">
        <f t="shared" si="247"/>
        <v>1.8376283447436883</v>
      </c>
      <c r="L1305" s="13">
        <f t="shared" si="248"/>
        <v>0</v>
      </c>
      <c r="M1305" s="13">
        <f t="shared" si="253"/>
        <v>4.0189979652290626</v>
      </c>
      <c r="N1305" s="13">
        <f t="shared" si="249"/>
        <v>0.21066208902235001</v>
      </c>
      <c r="O1305" s="13">
        <f t="shared" si="250"/>
        <v>0.21066208902235001</v>
      </c>
      <c r="Q1305">
        <v>13.860711222580649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131.97396272312261</v>
      </c>
      <c r="G1306" s="13">
        <f t="shared" si="244"/>
        <v>1.4968515387585513</v>
      </c>
      <c r="H1306" s="13">
        <f t="shared" si="245"/>
        <v>130.47711118436405</v>
      </c>
      <c r="I1306" s="16">
        <f t="shared" si="252"/>
        <v>132.31473952910773</v>
      </c>
      <c r="J1306" s="13">
        <f t="shared" si="246"/>
        <v>72.381915479312298</v>
      </c>
      <c r="K1306" s="13">
        <f t="shared" si="247"/>
        <v>59.932824049795428</v>
      </c>
      <c r="L1306" s="13">
        <f t="shared" si="248"/>
        <v>1.7878616087097712</v>
      </c>
      <c r="M1306" s="13">
        <f t="shared" si="253"/>
        <v>5.5961974849164839</v>
      </c>
      <c r="N1306" s="13">
        <f t="shared" si="249"/>
        <v>0.29333347838282264</v>
      </c>
      <c r="O1306" s="13">
        <f t="shared" si="250"/>
        <v>1.7901850171413738</v>
      </c>
      <c r="Q1306">
        <v>13.18276743249044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27.50038264425682</v>
      </c>
      <c r="G1307" s="13">
        <f t="shared" si="244"/>
        <v>0</v>
      </c>
      <c r="H1307" s="13">
        <f t="shared" si="245"/>
        <v>27.50038264425682</v>
      </c>
      <c r="I1307" s="16">
        <f t="shared" si="252"/>
        <v>85.64534508534247</v>
      </c>
      <c r="J1307" s="13">
        <f t="shared" si="246"/>
        <v>60.949691769423303</v>
      </c>
      <c r="K1307" s="13">
        <f t="shared" si="247"/>
        <v>24.695653315919166</v>
      </c>
      <c r="L1307" s="13">
        <f t="shared" si="248"/>
        <v>0.35081407995039665</v>
      </c>
      <c r="M1307" s="13">
        <f t="shared" si="253"/>
        <v>5.6536780864840575</v>
      </c>
      <c r="N1307" s="13">
        <f t="shared" si="249"/>
        <v>0.29634641437066067</v>
      </c>
      <c r="O1307" s="13">
        <f t="shared" si="250"/>
        <v>0.29634641437066067</v>
      </c>
      <c r="Q1307">
        <v>13.231568475934459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4.6070882177266661</v>
      </c>
      <c r="G1308" s="13">
        <f t="shared" si="244"/>
        <v>0</v>
      </c>
      <c r="H1308" s="13">
        <f t="shared" si="245"/>
        <v>4.6070882177266661</v>
      </c>
      <c r="I1308" s="16">
        <f t="shared" si="252"/>
        <v>28.951927453695436</v>
      </c>
      <c r="J1308" s="13">
        <f t="shared" si="246"/>
        <v>28.37460408158875</v>
      </c>
      <c r="K1308" s="13">
        <f t="shared" si="247"/>
        <v>0.57732337210668661</v>
      </c>
      <c r="L1308" s="13">
        <f t="shared" si="248"/>
        <v>0</v>
      </c>
      <c r="M1308" s="13">
        <f t="shared" si="253"/>
        <v>5.3573316721133963</v>
      </c>
      <c r="N1308" s="13">
        <f t="shared" si="249"/>
        <v>0.2808129517350188</v>
      </c>
      <c r="O1308" s="13">
        <f t="shared" si="250"/>
        <v>0.2808129517350188</v>
      </c>
      <c r="Q1308">
        <v>20.335813641060039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42.028763711840632</v>
      </c>
      <c r="G1309" s="13">
        <f t="shared" si="244"/>
        <v>0</v>
      </c>
      <c r="H1309" s="13">
        <f t="shared" si="245"/>
        <v>42.028763711840632</v>
      </c>
      <c r="I1309" s="16">
        <f t="shared" si="252"/>
        <v>42.606087083947315</v>
      </c>
      <c r="J1309" s="13">
        <f t="shared" si="246"/>
        <v>40.457645253975997</v>
      </c>
      <c r="K1309" s="13">
        <f t="shared" si="247"/>
        <v>2.1484418299713184</v>
      </c>
      <c r="L1309" s="13">
        <f t="shared" si="248"/>
        <v>0</v>
      </c>
      <c r="M1309" s="13">
        <f t="shared" si="253"/>
        <v>5.0765187203783775</v>
      </c>
      <c r="N1309" s="13">
        <f t="shared" si="249"/>
        <v>0.2660936999342382</v>
      </c>
      <c r="O1309" s="13">
        <f t="shared" si="250"/>
        <v>0.2660936999342382</v>
      </c>
      <c r="Q1309">
        <v>18.904815872831239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37.41545304457226</v>
      </c>
      <c r="G1310" s="13">
        <f t="shared" si="244"/>
        <v>0</v>
      </c>
      <c r="H1310" s="13">
        <f t="shared" si="245"/>
        <v>37.41545304457226</v>
      </c>
      <c r="I1310" s="16">
        <f t="shared" si="252"/>
        <v>39.563894874543578</v>
      </c>
      <c r="J1310" s="13">
        <f t="shared" si="246"/>
        <v>38.002787731420398</v>
      </c>
      <c r="K1310" s="13">
        <f t="shared" si="247"/>
        <v>1.5611071431231807</v>
      </c>
      <c r="L1310" s="13">
        <f t="shared" si="248"/>
        <v>0</v>
      </c>
      <c r="M1310" s="13">
        <f t="shared" si="253"/>
        <v>4.8104250204441392</v>
      </c>
      <c r="N1310" s="13">
        <f t="shared" si="249"/>
        <v>0.25214598082892681</v>
      </c>
      <c r="O1310" s="13">
        <f t="shared" si="250"/>
        <v>0.25214598082892681</v>
      </c>
      <c r="Q1310">
        <v>19.712980337098951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5.8111768370587402E-2</v>
      </c>
      <c r="G1311" s="13">
        <f t="shared" si="244"/>
        <v>0</v>
      </c>
      <c r="H1311" s="13">
        <f t="shared" si="245"/>
        <v>5.8111768370587402E-2</v>
      </c>
      <c r="I1311" s="16">
        <f t="shared" si="252"/>
        <v>1.6192189114937681</v>
      </c>
      <c r="J1311" s="13">
        <f t="shared" si="246"/>
        <v>1.6191406925692005</v>
      </c>
      <c r="K1311" s="13">
        <f t="shared" si="247"/>
        <v>7.8218924567607928E-5</v>
      </c>
      <c r="L1311" s="13">
        <f t="shared" si="248"/>
        <v>0</v>
      </c>
      <c r="M1311" s="13">
        <f t="shared" si="253"/>
        <v>4.5582790396152122</v>
      </c>
      <c r="N1311" s="13">
        <f t="shared" si="249"/>
        <v>0.23892935332138246</v>
      </c>
      <c r="O1311" s="13">
        <f t="shared" si="250"/>
        <v>0.23892935332138246</v>
      </c>
      <c r="Q1311">
        <v>22.356637137049809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2.9545960344586351</v>
      </c>
      <c r="G1312" s="13">
        <f t="shared" si="244"/>
        <v>0</v>
      </c>
      <c r="H1312" s="13">
        <f t="shared" si="245"/>
        <v>2.9545960344586351</v>
      </c>
      <c r="I1312" s="16">
        <f t="shared" si="252"/>
        <v>2.9546742533832027</v>
      </c>
      <c r="J1312" s="13">
        <f t="shared" si="246"/>
        <v>2.9544433480583754</v>
      </c>
      <c r="K1312" s="13">
        <f t="shared" si="247"/>
        <v>2.3090532482727966E-4</v>
      </c>
      <c r="L1312" s="13">
        <f t="shared" si="248"/>
        <v>0</v>
      </c>
      <c r="M1312" s="13">
        <f t="shared" si="253"/>
        <v>4.3193496862938296</v>
      </c>
      <c r="N1312" s="13">
        <f t="shared" si="249"/>
        <v>0.22640549609754015</v>
      </c>
      <c r="O1312" s="13">
        <f t="shared" si="250"/>
        <v>0.22640549609754015</v>
      </c>
      <c r="Q1312">
        <v>27.546230193548379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57.223251432262828</v>
      </c>
      <c r="G1313" s="13">
        <f t="shared" si="244"/>
        <v>1.8373129413555489E-3</v>
      </c>
      <c r="H1313" s="13">
        <f t="shared" si="245"/>
        <v>57.221414119321473</v>
      </c>
      <c r="I1313" s="16">
        <f t="shared" si="252"/>
        <v>57.2216450246463</v>
      </c>
      <c r="J1313" s="13">
        <f t="shared" si="246"/>
        <v>55.506154232584159</v>
      </c>
      <c r="K1313" s="13">
        <f t="shared" si="247"/>
        <v>1.7154907920621412</v>
      </c>
      <c r="L1313" s="13">
        <f t="shared" si="248"/>
        <v>0</v>
      </c>
      <c r="M1313" s="13">
        <f t="shared" si="253"/>
        <v>4.0929441901962891</v>
      </c>
      <c r="N1313" s="13">
        <f t="shared" si="249"/>
        <v>0.21453809651518405</v>
      </c>
      <c r="O1313" s="13">
        <f t="shared" si="250"/>
        <v>0.2163754094565396</v>
      </c>
      <c r="Q1313">
        <v>27.04752823059091</v>
      </c>
    </row>
    <row r="1314" spans="1:17" x14ac:dyDescent="0.2">
      <c r="A1314" s="14">
        <f t="shared" si="251"/>
        <v>61972</v>
      </c>
      <c r="B1314" s="1">
        <v>9</v>
      </c>
      <c r="F1314" s="34">
        <v>42.254177092011538</v>
      </c>
      <c r="G1314" s="13">
        <f t="shared" si="244"/>
        <v>0</v>
      </c>
      <c r="H1314" s="13">
        <f t="shared" si="245"/>
        <v>42.254177092011538</v>
      </c>
      <c r="I1314" s="16">
        <f t="shared" si="252"/>
        <v>43.969667884073679</v>
      </c>
      <c r="J1314" s="13">
        <f t="shared" si="246"/>
        <v>42.772678751821061</v>
      </c>
      <c r="K1314" s="13">
        <f t="shared" si="247"/>
        <v>1.196989132252618</v>
      </c>
      <c r="L1314" s="13">
        <f t="shared" si="248"/>
        <v>0</v>
      </c>
      <c r="M1314" s="13">
        <f t="shared" si="253"/>
        <v>3.8784060936811051</v>
      </c>
      <c r="N1314" s="13">
        <f t="shared" si="249"/>
        <v>0.20329274531625868</v>
      </c>
      <c r="O1314" s="13">
        <f t="shared" si="250"/>
        <v>0.20329274531625868</v>
      </c>
      <c r="Q1314">
        <v>23.974522610732748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2.5695102269326711</v>
      </c>
      <c r="G1315" s="13">
        <f t="shared" si="244"/>
        <v>0</v>
      </c>
      <c r="H1315" s="13">
        <f t="shared" si="245"/>
        <v>2.5695102269326711</v>
      </c>
      <c r="I1315" s="16">
        <f t="shared" si="252"/>
        <v>3.7664993591852891</v>
      </c>
      <c r="J1315" s="13">
        <f t="shared" si="246"/>
        <v>3.7655634018529818</v>
      </c>
      <c r="K1315" s="13">
        <f t="shared" si="247"/>
        <v>9.3595733230733558E-4</v>
      </c>
      <c r="L1315" s="13">
        <f t="shared" si="248"/>
        <v>0</v>
      </c>
      <c r="M1315" s="13">
        <f t="shared" si="253"/>
        <v>3.6751133483648464</v>
      </c>
      <c r="N1315" s="13">
        <f t="shared" si="249"/>
        <v>0.19263683685799929</v>
      </c>
      <c r="O1315" s="13">
        <f t="shared" si="250"/>
        <v>0.19263683685799929</v>
      </c>
      <c r="Q1315">
        <v>22.71312518968303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85.488256183410144</v>
      </c>
      <c r="G1316" s="13">
        <f t="shared" si="244"/>
        <v>0.5671374079643019</v>
      </c>
      <c r="H1316" s="13">
        <f t="shared" si="245"/>
        <v>84.921118775445848</v>
      </c>
      <c r="I1316" s="16">
        <f t="shared" si="252"/>
        <v>84.92205473277815</v>
      </c>
      <c r="J1316" s="13">
        <f t="shared" si="246"/>
        <v>67.686677608464848</v>
      </c>
      <c r="K1316" s="13">
        <f t="shared" si="247"/>
        <v>17.235377124313302</v>
      </c>
      <c r="L1316" s="13">
        <f t="shared" si="248"/>
        <v>4.6567988628913648E-2</v>
      </c>
      <c r="M1316" s="13">
        <f t="shared" si="253"/>
        <v>3.5290445001357611</v>
      </c>
      <c r="N1316" s="13">
        <f t="shared" si="249"/>
        <v>0.18498040881915756</v>
      </c>
      <c r="O1316" s="13">
        <f t="shared" si="250"/>
        <v>0.75211781678345946</v>
      </c>
      <c r="Q1316">
        <v>16.910127320089391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6.6666670000000003E-3</v>
      </c>
      <c r="G1317" s="13">
        <f t="shared" si="244"/>
        <v>0</v>
      </c>
      <c r="H1317" s="13">
        <f t="shared" si="245"/>
        <v>6.6666670000000003E-3</v>
      </c>
      <c r="I1317" s="16">
        <f t="shared" si="252"/>
        <v>17.195475802684388</v>
      </c>
      <c r="J1317" s="13">
        <f t="shared" si="246"/>
        <v>16.928573436110213</v>
      </c>
      <c r="K1317" s="13">
        <f t="shared" si="247"/>
        <v>0.26690236657417543</v>
      </c>
      <c r="L1317" s="13">
        <f t="shared" si="248"/>
        <v>0</v>
      </c>
      <c r="M1317" s="13">
        <f t="shared" si="253"/>
        <v>3.3440640913166035</v>
      </c>
      <c r="N1317" s="13">
        <f t="shared" si="249"/>
        <v>0.17528437023262619</v>
      </c>
      <c r="O1317" s="13">
        <f t="shared" si="250"/>
        <v>0.17528437023262619</v>
      </c>
      <c r="Q1317">
        <v>14.76519414137867</v>
      </c>
    </row>
    <row r="1318" spans="1:17" x14ac:dyDescent="0.2">
      <c r="A1318" s="14">
        <f t="shared" si="251"/>
        <v>62094</v>
      </c>
      <c r="B1318" s="1">
        <v>1</v>
      </c>
      <c r="F1318" s="34">
        <v>3.2629660248128949</v>
      </c>
      <c r="G1318" s="13">
        <f t="shared" si="244"/>
        <v>0</v>
      </c>
      <c r="H1318" s="13">
        <f t="shared" si="245"/>
        <v>3.2629660248128949</v>
      </c>
      <c r="I1318" s="16">
        <f t="shared" si="252"/>
        <v>3.5298683913870703</v>
      </c>
      <c r="J1318" s="13">
        <f t="shared" si="246"/>
        <v>3.5269599988849905</v>
      </c>
      <c r="K1318" s="13">
        <f t="shared" si="247"/>
        <v>2.9083925020798596E-3</v>
      </c>
      <c r="L1318" s="13">
        <f t="shared" si="248"/>
        <v>0</v>
      </c>
      <c r="M1318" s="13">
        <f t="shared" si="253"/>
        <v>3.1687797210839772</v>
      </c>
      <c r="N1318" s="13">
        <f t="shared" si="249"/>
        <v>0.16609656473343443</v>
      </c>
      <c r="O1318" s="13">
        <f t="shared" si="250"/>
        <v>0.16609656473343443</v>
      </c>
      <c r="Q1318">
        <v>13.255792244330079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19.343350149207541</v>
      </c>
      <c r="G1319" s="13">
        <f t="shared" si="244"/>
        <v>0</v>
      </c>
      <c r="H1319" s="13">
        <f t="shared" si="245"/>
        <v>19.343350149207541</v>
      </c>
      <c r="I1319" s="16">
        <f t="shared" si="252"/>
        <v>19.34625854170962</v>
      </c>
      <c r="J1319" s="13">
        <f t="shared" si="246"/>
        <v>18.937966044000614</v>
      </c>
      <c r="K1319" s="13">
        <f t="shared" si="247"/>
        <v>0.40829249770900589</v>
      </c>
      <c r="L1319" s="13">
        <f t="shared" si="248"/>
        <v>0</v>
      </c>
      <c r="M1319" s="13">
        <f t="shared" si="253"/>
        <v>3.0026831563505429</v>
      </c>
      <c r="N1319" s="13">
        <f t="shared" si="249"/>
        <v>0.1573903524862762</v>
      </c>
      <c r="O1319" s="13">
        <f t="shared" si="250"/>
        <v>0.1573903524862762</v>
      </c>
      <c r="Q1319">
        <v>14.187806222580649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14.319532229104389</v>
      </c>
      <c r="G1320" s="13">
        <f t="shared" si="244"/>
        <v>0</v>
      </c>
      <c r="H1320" s="13">
        <f t="shared" si="245"/>
        <v>14.319532229104389</v>
      </c>
      <c r="I1320" s="16">
        <f t="shared" si="252"/>
        <v>14.727824726813395</v>
      </c>
      <c r="J1320" s="13">
        <f t="shared" si="246"/>
        <v>14.613285277714484</v>
      </c>
      <c r="K1320" s="13">
        <f t="shared" si="247"/>
        <v>0.11453944909891156</v>
      </c>
      <c r="L1320" s="13">
        <f t="shared" si="248"/>
        <v>0</v>
      </c>
      <c r="M1320" s="13">
        <f t="shared" si="253"/>
        <v>2.8452928038642669</v>
      </c>
      <c r="N1320" s="13">
        <f t="shared" si="249"/>
        <v>0.14914049002464314</v>
      </c>
      <c r="O1320" s="13">
        <f t="shared" si="250"/>
        <v>0.14914049002464314</v>
      </c>
      <c r="Q1320">
        <v>17.568307724206431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26.683535351606061</v>
      </c>
      <c r="G1321" s="13">
        <f t="shared" si="244"/>
        <v>0</v>
      </c>
      <c r="H1321" s="13">
        <f t="shared" si="245"/>
        <v>26.683535351606061</v>
      </c>
      <c r="I1321" s="16">
        <f t="shared" si="252"/>
        <v>26.798074800704974</v>
      </c>
      <c r="J1321" s="13">
        <f t="shared" si="246"/>
        <v>26.363340791556134</v>
      </c>
      <c r="K1321" s="13">
        <f t="shared" si="247"/>
        <v>0.43473400914884053</v>
      </c>
      <c r="L1321" s="13">
        <f t="shared" si="248"/>
        <v>0</v>
      </c>
      <c r="M1321" s="13">
        <f t="shared" si="253"/>
        <v>2.6961523138396237</v>
      </c>
      <c r="N1321" s="13">
        <f t="shared" si="249"/>
        <v>0.14132305705796144</v>
      </c>
      <c r="O1321" s="13">
        <f t="shared" si="250"/>
        <v>0.14132305705796144</v>
      </c>
      <c r="Q1321">
        <v>20.741450645349531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3.5678135327484881</v>
      </c>
      <c r="G1322" s="13">
        <f t="shared" si="244"/>
        <v>0</v>
      </c>
      <c r="H1322" s="13">
        <f t="shared" si="245"/>
        <v>3.5678135327484881</v>
      </c>
      <c r="I1322" s="16">
        <f t="shared" si="252"/>
        <v>4.0025475418973286</v>
      </c>
      <c r="J1322" s="13">
        <f t="shared" si="246"/>
        <v>4.0011541332498277</v>
      </c>
      <c r="K1322" s="13">
        <f t="shared" si="247"/>
        <v>1.3934086475009266E-3</v>
      </c>
      <c r="L1322" s="13">
        <f t="shared" si="248"/>
        <v>0</v>
      </c>
      <c r="M1322" s="13">
        <f t="shared" si="253"/>
        <v>2.5548292567816624</v>
      </c>
      <c r="N1322" s="13">
        <f t="shared" si="249"/>
        <v>0.13391538711524772</v>
      </c>
      <c r="O1322" s="13">
        <f t="shared" si="250"/>
        <v>0.13391538711524772</v>
      </c>
      <c r="Q1322">
        <v>21.185350046097408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1.0533333330000001</v>
      </c>
      <c r="G1323" s="13">
        <f t="shared" si="244"/>
        <v>0</v>
      </c>
      <c r="H1323" s="13">
        <f t="shared" si="245"/>
        <v>1.0533333330000001</v>
      </c>
      <c r="I1323" s="16">
        <f t="shared" si="252"/>
        <v>1.054726741647501</v>
      </c>
      <c r="J1323" s="13">
        <f t="shared" si="246"/>
        <v>1.0547115464865973</v>
      </c>
      <c r="K1323" s="13">
        <f t="shared" si="247"/>
        <v>1.5195160903758165E-5</v>
      </c>
      <c r="L1323" s="13">
        <f t="shared" si="248"/>
        <v>0</v>
      </c>
      <c r="M1323" s="13">
        <f t="shared" si="253"/>
        <v>2.4209138696664145</v>
      </c>
      <c r="N1323" s="13">
        <f t="shared" si="249"/>
        <v>0.12689600182418628</v>
      </c>
      <c r="O1323" s="13">
        <f t="shared" si="250"/>
        <v>0.12689600182418628</v>
      </c>
      <c r="Q1323">
        <v>24.870562760047051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0.85234188594594451</v>
      </c>
      <c r="G1324" s="13">
        <f t="shared" si="244"/>
        <v>0</v>
      </c>
      <c r="H1324" s="13">
        <f t="shared" si="245"/>
        <v>0.85234188594594451</v>
      </c>
      <c r="I1324" s="16">
        <f t="shared" si="252"/>
        <v>0.85235708110684827</v>
      </c>
      <c r="J1324" s="13">
        <f t="shared" si="246"/>
        <v>0.85235125066637618</v>
      </c>
      <c r="K1324" s="13">
        <f t="shared" si="247"/>
        <v>5.8304404720876946E-6</v>
      </c>
      <c r="L1324" s="13">
        <f t="shared" si="248"/>
        <v>0</v>
      </c>
      <c r="M1324" s="13">
        <f t="shared" si="253"/>
        <v>2.2940178678422281</v>
      </c>
      <c r="N1324" s="13">
        <f t="shared" si="249"/>
        <v>0.12024454863507189</v>
      </c>
      <c r="O1324" s="13">
        <f t="shared" si="250"/>
        <v>0.12024454863507189</v>
      </c>
      <c r="Q1324">
        <v>27.177684630698799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4.6715040924463009</v>
      </c>
      <c r="G1325" s="13">
        <f t="shared" si="244"/>
        <v>0</v>
      </c>
      <c r="H1325" s="13">
        <f t="shared" si="245"/>
        <v>4.6715040924463009</v>
      </c>
      <c r="I1325" s="16">
        <f t="shared" si="252"/>
        <v>4.6715099228867727</v>
      </c>
      <c r="J1325" s="13">
        <f t="shared" si="246"/>
        <v>4.6706206171263132</v>
      </c>
      <c r="K1325" s="13">
        <f t="shared" si="247"/>
        <v>8.8930576045953558E-4</v>
      </c>
      <c r="L1325" s="13">
        <f t="shared" si="248"/>
        <v>0</v>
      </c>
      <c r="M1325" s="13">
        <f t="shared" si="253"/>
        <v>2.173773319207156</v>
      </c>
      <c r="N1325" s="13">
        <f t="shared" si="249"/>
        <v>0.11394174180904999</v>
      </c>
      <c r="O1325" s="13">
        <f t="shared" si="250"/>
        <v>0.11394174180904999</v>
      </c>
      <c r="Q1325">
        <v>27.734497193548389</v>
      </c>
    </row>
    <row r="1326" spans="1:17" x14ac:dyDescent="0.2">
      <c r="A1326" s="14">
        <f t="shared" si="251"/>
        <v>62337</v>
      </c>
      <c r="B1326" s="1">
        <v>9</v>
      </c>
      <c r="F1326" s="34">
        <v>29.620621328099048</v>
      </c>
      <c r="G1326" s="13">
        <f t="shared" si="244"/>
        <v>0</v>
      </c>
      <c r="H1326" s="13">
        <f t="shared" si="245"/>
        <v>29.620621328099048</v>
      </c>
      <c r="I1326" s="16">
        <f t="shared" si="252"/>
        <v>29.621510633859508</v>
      </c>
      <c r="J1326" s="13">
        <f t="shared" si="246"/>
        <v>29.285104036006235</v>
      </c>
      <c r="K1326" s="13">
        <f t="shared" si="247"/>
        <v>0.33640659785327287</v>
      </c>
      <c r="L1326" s="13">
        <f t="shared" si="248"/>
        <v>0</v>
      </c>
      <c r="M1326" s="13">
        <f t="shared" si="253"/>
        <v>2.0598315773981062</v>
      </c>
      <c r="N1326" s="13">
        <f t="shared" si="249"/>
        <v>0.10796930649955075</v>
      </c>
      <c r="O1326" s="13">
        <f t="shared" si="250"/>
        <v>0.10796930649955075</v>
      </c>
      <c r="Q1326">
        <v>24.751670294244839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64.964901054264217</v>
      </c>
      <c r="G1327" s="13">
        <f t="shared" si="244"/>
        <v>0.15667030538138335</v>
      </c>
      <c r="H1327" s="13">
        <f t="shared" si="245"/>
        <v>64.808230748882835</v>
      </c>
      <c r="I1327" s="16">
        <f t="shared" si="252"/>
        <v>65.144637346736104</v>
      </c>
      <c r="J1327" s="13">
        <f t="shared" si="246"/>
        <v>59.170055560863588</v>
      </c>
      <c r="K1327" s="13">
        <f t="shared" si="247"/>
        <v>5.9745817858725161</v>
      </c>
      <c r="L1327" s="13">
        <f t="shared" si="248"/>
        <v>0</v>
      </c>
      <c r="M1327" s="13">
        <f t="shared" si="253"/>
        <v>1.9518622708985554</v>
      </c>
      <c r="N1327" s="13">
        <f t="shared" si="249"/>
        <v>0.10230992576478259</v>
      </c>
      <c r="O1327" s="13">
        <f t="shared" si="250"/>
        <v>0.25898023114616597</v>
      </c>
      <c r="Q1327">
        <v>20.200755838932679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65.260473312127147</v>
      </c>
      <c r="G1328" s="13">
        <f t="shared" si="244"/>
        <v>0.16258175053864193</v>
      </c>
      <c r="H1328" s="13">
        <f t="shared" si="245"/>
        <v>65.097891561588511</v>
      </c>
      <c r="I1328" s="16">
        <f t="shared" si="252"/>
        <v>71.072473347461028</v>
      </c>
      <c r="J1328" s="13">
        <f t="shared" si="246"/>
        <v>60.514014858668908</v>
      </c>
      <c r="K1328" s="13">
        <f t="shared" si="247"/>
        <v>10.55845848879212</v>
      </c>
      <c r="L1328" s="13">
        <f t="shared" si="248"/>
        <v>0</v>
      </c>
      <c r="M1328" s="13">
        <f t="shared" si="253"/>
        <v>1.8495523451337728</v>
      </c>
      <c r="N1328" s="13">
        <f t="shared" si="249"/>
        <v>9.6947190357649274E-2</v>
      </c>
      <c r="O1328" s="13">
        <f t="shared" si="250"/>
        <v>0.25952894089629119</v>
      </c>
      <c r="Q1328">
        <v>17.32285816440767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6.6666670000000003E-3</v>
      </c>
      <c r="G1329" s="13">
        <f t="shared" si="244"/>
        <v>0</v>
      </c>
      <c r="H1329" s="13">
        <f t="shared" si="245"/>
        <v>6.6666670000000003E-3</v>
      </c>
      <c r="I1329" s="16">
        <f t="shared" si="252"/>
        <v>10.565125155792119</v>
      </c>
      <c r="J1329" s="13">
        <f t="shared" si="246"/>
        <v>10.484612075235979</v>
      </c>
      <c r="K1329" s="13">
        <f t="shared" si="247"/>
        <v>8.0513080556139371E-2</v>
      </c>
      <c r="L1329" s="13">
        <f t="shared" si="248"/>
        <v>0</v>
      </c>
      <c r="M1329" s="13">
        <f t="shared" si="253"/>
        <v>1.7526051547761234</v>
      </c>
      <c r="N1329" s="13">
        <f t="shared" si="249"/>
        <v>9.1865551147507052E-2</v>
      </c>
      <c r="O1329" s="13">
        <f t="shared" si="250"/>
        <v>9.1865551147507052E-2</v>
      </c>
      <c r="Q1329">
        <v>12.948331903474561</v>
      </c>
    </row>
    <row r="1330" spans="1:17" x14ac:dyDescent="0.2">
      <c r="A1330" s="14">
        <f t="shared" si="251"/>
        <v>62459</v>
      </c>
      <c r="B1330" s="1">
        <v>1</v>
      </c>
      <c r="F1330" s="34">
        <v>1.1573190594760969</v>
      </c>
      <c r="G1330" s="13">
        <f t="shared" si="244"/>
        <v>0</v>
      </c>
      <c r="H1330" s="13">
        <f t="shared" si="245"/>
        <v>1.1573190594760969</v>
      </c>
      <c r="I1330" s="16">
        <f t="shared" si="252"/>
        <v>1.2378321400322363</v>
      </c>
      <c r="J1330" s="13">
        <f t="shared" si="246"/>
        <v>1.2377065033293273</v>
      </c>
      <c r="K1330" s="13">
        <f t="shared" si="247"/>
        <v>1.2563670290899331E-4</v>
      </c>
      <c r="L1330" s="13">
        <f t="shared" si="248"/>
        <v>0</v>
      </c>
      <c r="M1330" s="13">
        <f t="shared" si="253"/>
        <v>1.6607396036286164</v>
      </c>
      <c r="N1330" s="13">
        <f t="shared" si="249"/>
        <v>8.7050274035810282E-2</v>
      </c>
      <c r="O1330" s="13">
        <f t="shared" si="250"/>
        <v>8.7050274035810282E-2</v>
      </c>
      <c r="Q1330">
        <v>13.251049222580651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31.798128714985541</v>
      </c>
      <c r="G1331" s="13">
        <f t="shared" si="244"/>
        <v>0</v>
      </c>
      <c r="H1331" s="13">
        <f t="shared" si="245"/>
        <v>31.798128714985541</v>
      </c>
      <c r="I1331" s="16">
        <f t="shared" si="252"/>
        <v>31.798254351688449</v>
      </c>
      <c r="J1331" s="13">
        <f t="shared" si="246"/>
        <v>30.011698274358746</v>
      </c>
      <c r="K1331" s="13">
        <f t="shared" si="247"/>
        <v>1.7865560773297027</v>
      </c>
      <c r="L1331" s="13">
        <f t="shared" si="248"/>
        <v>0</v>
      </c>
      <c r="M1331" s="13">
        <f t="shared" si="253"/>
        <v>1.5736893295928061</v>
      </c>
      <c r="N1331" s="13">
        <f t="shared" si="249"/>
        <v>8.2487397234924265E-2</v>
      </c>
      <c r="O1331" s="13">
        <f t="shared" si="250"/>
        <v>8.2487397234924265E-2</v>
      </c>
      <c r="Q1331">
        <v>13.895410201216761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57.284828616955778</v>
      </c>
      <c r="G1332" s="13">
        <f t="shared" si="244"/>
        <v>3.0688566352145585E-3</v>
      </c>
      <c r="H1332" s="13">
        <f t="shared" si="245"/>
        <v>57.281759760320561</v>
      </c>
      <c r="I1332" s="16">
        <f t="shared" si="252"/>
        <v>59.06831583765026</v>
      </c>
      <c r="J1332" s="13">
        <f t="shared" si="246"/>
        <v>50.951112212579133</v>
      </c>
      <c r="K1332" s="13">
        <f t="shared" si="247"/>
        <v>8.1172036250711272</v>
      </c>
      <c r="L1332" s="13">
        <f t="shared" si="248"/>
        <v>0</v>
      </c>
      <c r="M1332" s="13">
        <f t="shared" si="253"/>
        <v>1.4912019323578818</v>
      </c>
      <c r="N1332" s="13">
        <f t="shared" si="249"/>
        <v>7.8163690786236084E-2</v>
      </c>
      <c r="O1332" s="13">
        <f t="shared" si="250"/>
        <v>8.123254742145064E-2</v>
      </c>
      <c r="Q1332">
        <v>15.38467405235181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66.449865990260164</v>
      </c>
      <c r="G1333" s="13">
        <f t="shared" si="244"/>
        <v>0.18636960410130229</v>
      </c>
      <c r="H1333" s="13">
        <f t="shared" si="245"/>
        <v>66.263496386158863</v>
      </c>
      <c r="I1333" s="16">
        <f t="shared" si="252"/>
        <v>74.38070001122999</v>
      </c>
      <c r="J1333" s="13">
        <f t="shared" si="246"/>
        <v>61.606952624253275</v>
      </c>
      <c r="K1333" s="13">
        <f t="shared" si="247"/>
        <v>12.773747386976716</v>
      </c>
      <c r="L1333" s="13">
        <f t="shared" si="248"/>
        <v>0</v>
      </c>
      <c r="M1333" s="13">
        <f t="shared" si="253"/>
        <v>1.4130382415716456</v>
      </c>
      <c r="N1333" s="13">
        <f t="shared" si="249"/>
        <v>7.4066618200187381E-2</v>
      </c>
      <c r="O1333" s="13">
        <f t="shared" si="250"/>
        <v>0.26043622230148966</v>
      </c>
      <c r="Q1333">
        <v>16.63706106269224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41.340848078580308</v>
      </c>
      <c r="G1334" s="13">
        <f t="shared" si="244"/>
        <v>0</v>
      </c>
      <c r="H1334" s="13">
        <f t="shared" si="245"/>
        <v>41.340848078580308</v>
      </c>
      <c r="I1334" s="16">
        <f t="shared" si="252"/>
        <v>54.114595465557024</v>
      </c>
      <c r="J1334" s="13">
        <f t="shared" si="246"/>
        <v>49.625856175442109</v>
      </c>
      <c r="K1334" s="13">
        <f t="shared" si="247"/>
        <v>4.4887392901149141</v>
      </c>
      <c r="L1334" s="13">
        <f t="shared" si="248"/>
        <v>0</v>
      </c>
      <c r="M1334" s="13">
        <f t="shared" si="253"/>
        <v>1.3389716233714581</v>
      </c>
      <c r="N1334" s="13">
        <f t="shared" si="249"/>
        <v>7.018430010700491E-2</v>
      </c>
      <c r="O1334" s="13">
        <f t="shared" si="250"/>
        <v>7.018430010700491E-2</v>
      </c>
      <c r="Q1334">
        <v>18.39333188969843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1.0399701024077179</v>
      </c>
      <c r="G1335" s="13">
        <f t="shared" si="244"/>
        <v>0</v>
      </c>
      <c r="H1335" s="13">
        <f t="shared" si="245"/>
        <v>1.0399701024077179</v>
      </c>
      <c r="I1335" s="16">
        <f t="shared" si="252"/>
        <v>5.5287093925226323</v>
      </c>
      <c r="J1335" s="13">
        <f t="shared" si="246"/>
        <v>5.5264690299874912</v>
      </c>
      <c r="K1335" s="13">
        <f t="shared" si="247"/>
        <v>2.2403625351410383E-3</v>
      </c>
      <c r="L1335" s="13">
        <f t="shared" si="248"/>
        <v>0</v>
      </c>
      <c r="M1335" s="13">
        <f t="shared" si="253"/>
        <v>1.2687873232644533</v>
      </c>
      <c r="N1335" s="13">
        <f t="shared" si="249"/>
        <v>6.6505479812735246E-2</v>
      </c>
      <c r="O1335" s="13">
        <f t="shared" si="250"/>
        <v>6.6505479812735246E-2</v>
      </c>
      <c r="Q1335">
        <v>24.698489283054641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11.166132294675229</v>
      </c>
      <c r="G1336" s="13">
        <f t="shared" si="244"/>
        <v>0</v>
      </c>
      <c r="H1336" s="13">
        <f t="shared" si="245"/>
        <v>11.166132294675229</v>
      </c>
      <c r="I1336" s="16">
        <f t="shared" si="252"/>
        <v>11.168372657210369</v>
      </c>
      <c r="J1336" s="13">
        <f t="shared" si="246"/>
        <v>11.155111423980786</v>
      </c>
      <c r="K1336" s="13">
        <f t="shared" si="247"/>
        <v>1.3261233229583169E-2</v>
      </c>
      <c r="L1336" s="13">
        <f t="shared" si="248"/>
        <v>0</v>
      </c>
      <c r="M1336" s="13">
        <f t="shared" si="253"/>
        <v>1.202281843451718</v>
      </c>
      <c r="N1336" s="13">
        <f t="shared" si="249"/>
        <v>6.3019490660713856E-2</v>
      </c>
      <c r="O1336" s="13">
        <f t="shared" si="250"/>
        <v>6.3019490660713856E-2</v>
      </c>
      <c r="Q1336">
        <v>27.084453193548381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6.4435502904293092</v>
      </c>
      <c r="G1337" s="13">
        <f t="shared" si="244"/>
        <v>0</v>
      </c>
      <c r="H1337" s="13">
        <f t="shared" si="245"/>
        <v>6.4435502904293092</v>
      </c>
      <c r="I1337" s="16">
        <f t="shared" si="252"/>
        <v>6.4568115236588923</v>
      </c>
      <c r="J1337" s="13">
        <f t="shared" si="246"/>
        <v>6.4545870608487501</v>
      </c>
      <c r="K1337" s="13">
        <f t="shared" si="247"/>
        <v>2.2244628101422137E-3</v>
      </c>
      <c r="L1337" s="13">
        <f t="shared" si="248"/>
        <v>0</v>
      </c>
      <c r="M1337" s="13">
        <f t="shared" si="253"/>
        <v>1.1392623527910042</v>
      </c>
      <c r="N1337" s="13">
        <f t="shared" si="249"/>
        <v>5.9716225103834231E-2</v>
      </c>
      <c r="O1337" s="13">
        <f t="shared" si="250"/>
        <v>5.9716225103834231E-2</v>
      </c>
      <c r="Q1337">
        <v>28.130675078987309</v>
      </c>
    </row>
    <row r="1338" spans="1:17" x14ac:dyDescent="0.2">
      <c r="A1338" s="14">
        <f t="shared" si="251"/>
        <v>62702</v>
      </c>
      <c r="B1338" s="1">
        <v>9</v>
      </c>
      <c r="F1338" s="34">
        <v>70.037316974035534</v>
      </c>
      <c r="G1338" s="13">
        <f t="shared" si="244"/>
        <v>0.25811862377680966</v>
      </c>
      <c r="H1338" s="13">
        <f t="shared" si="245"/>
        <v>69.779198350258724</v>
      </c>
      <c r="I1338" s="16">
        <f t="shared" si="252"/>
        <v>69.781422813068872</v>
      </c>
      <c r="J1338" s="13">
        <f t="shared" si="246"/>
        <v>66.184934418670807</v>
      </c>
      <c r="K1338" s="13">
        <f t="shared" si="247"/>
        <v>3.5964883943980652</v>
      </c>
      <c r="L1338" s="13">
        <f t="shared" si="248"/>
        <v>0</v>
      </c>
      <c r="M1338" s="13">
        <f t="shared" si="253"/>
        <v>1.0795461276871698</v>
      </c>
      <c r="N1338" s="13">
        <f t="shared" si="249"/>
        <v>5.6586105397942406E-2</v>
      </c>
      <c r="O1338" s="13">
        <f t="shared" si="250"/>
        <v>0.31470472917475206</v>
      </c>
      <c r="Q1338">
        <v>25.749331944842019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100.8236768654686</v>
      </c>
      <c r="G1339" s="13">
        <f t="shared" si="244"/>
        <v>0.87384582160547097</v>
      </c>
      <c r="H1339" s="13">
        <f t="shared" si="245"/>
        <v>99.949831043863128</v>
      </c>
      <c r="I1339" s="16">
        <f t="shared" si="252"/>
        <v>103.54631943826119</v>
      </c>
      <c r="J1339" s="13">
        <f t="shared" si="246"/>
        <v>86.731032899424292</v>
      </c>
      <c r="K1339" s="13">
        <f t="shared" si="247"/>
        <v>16.815286538836901</v>
      </c>
      <c r="L1339" s="13">
        <f t="shared" si="248"/>
        <v>2.943579199845129E-2</v>
      </c>
      <c r="M1339" s="13">
        <f t="shared" si="253"/>
        <v>1.0523958142876788</v>
      </c>
      <c r="N1339" s="13">
        <f t="shared" si="249"/>
        <v>5.5162979089386957E-2</v>
      </c>
      <c r="O1339" s="13">
        <f t="shared" si="250"/>
        <v>0.92900880069485792</v>
      </c>
      <c r="Q1339">
        <v>21.834391927227649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91.714076400733745</v>
      </c>
      <c r="G1340" s="13">
        <f t="shared" si="244"/>
        <v>0.69165381231077394</v>
      </c>
      <c r="H1340" s="13">
        <f t="shared" si="245"/>
        <v>91.02242258842297</v>
      </c>
      <c r="I1340" s="16">
        <f t="shared" si="252"/>
        <v>107.80827333526142</v>
      </c>
      <c r="J1340" s="13">
        <f t="shared" si="246"/>
        <v>78.947936312994386</v>
      </c>
      <c r="K1340" s="13">
        <f t="shared" si="247"/>
        <v>28.860337022267032</v>
      </c>
      <c r="L1340" s="13">
        <f t="shared" si="248"/>
        <v>0.52065882922017637</v>
      </c>
      <c r="M1340" s="13">
        <f t="shared" si="253"/>
        <v>1.5178916644184681</v>
      </c>
      <c r="N1340" s="13">
        <f t="shared" si="249"/>
        <v>7.9562675000702951E-2</v>
      </c>
      <c r="O1340" s="13">
        <f t="shared" si="250"/>
        <v>0.77121648731147685</v>
      </c>
      <c r="Q1340">
        <v>17.38990111437035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14.74068991621523</v>
      </c>
      <c r="G1341" s="13">
        <f t="shared" si="244"/>
        <v>0</v>
      </c>
      <c r="H1341" s="13">
        <f t="shared" si="245"/>
        <v>14.74068991621523</v>
      </c>
      <c r="I1341" s="16">
        <f t="shared" si="252"/>
        <v>43.080368109262089</v>
      </c>
      <c r="J1341" s="13">
        <f t="shared" si="246"/>
        <v>40.281627212819934</v>
      </c>
      <c r="K1341" s="13">
        <f t="shared" si="247"/>
        <v>2.7987408964421547</v>
      </c>
      <c r="L1341" s="13">
        <f t="shared" si="248"/>
        <v>0</v>
      </c>
      <c r="M1341" s="13">
        <f t="shared" si="253"/>
        <v>1.4383289894177651</v>
      </c>
      <c r="N1341" s="13">
        <f t="shared" si="249"/>
        <v>7.5392272460352544E-2</v>
      </c>
      <c r="O1341" s="13">
        <f t="shared" si="250"/>
        <v>7.5392272460352544E-2</v>
      </c>
      <c r="Q1341">
        <v>17.102964273132059</v>
      </c>
    </row>
    <row r="1342" spans="1:17" x14ac:dyDescent="0.2">
      <c r="A1342" s="14">
        <f t="shared" si="251"/>
        <v>62824</v>
      </c>
      <c r="B1342" s="1">
        <v>1</v>
      </c>
      <c r="F1342" s="34">
        <v>37.156643097007759</v>
      </c>
      <c r="G1342" s="13">
        <f t="shared" si="244"/>
        <v>0</v>
      </c>
      <c r="H1342" s="13">
        <f t="shared" si="245"/>
        <v>37.156643097007759</v>
      </c>
      <c r="I1342" s="16">
        <f t="shared" si="252"/>
        <v>39.955383993449914</v>
      </c>
      <c r="J1342" s="13">
        <f t="shared" si="246"/>
        <v>36.761843259797303</v>
      </c>
      <c r="K1342" s="13">
        <f t="shared" si="247"/>
        <v>3.1935407336526112</v>
      </c>
      <c r="L1342" s="13">
        <f t="shared" si="248"/>
        <v>0</v>
      </c>
      <c r="M1342" s="13">
        <f t="shared" si="253"/>
        <v>1.3629367169574125</v>
      </c>
      <c r="N1342" s="13">
        <f t="shared" si="249"/>
        <v>7.1440468117566602E-2</v>
      </c>
      <c r="O1342" s="13">
        <f t="shared" si="250"/>
        <v>7.1440468117566602E-2</v>
      </c>
      <c r="Q1342">
        <v>14.36917064635605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27.062935714747599</v>
      </c>
      <c r="G1343" s="13">
        <f t="shared" si="244"/>
        <v>0</v>
      </c>
      <c r="H1343" s="13">
        <f t="shared" si="245"/>
        <v>27.062935714747599</v>
      </c>
      <c r="I1343" s="16">
        <f t="shared" si="252"/>
        <v>30.25647644840021</v>
      </c>
      <c r="J1343" s="13">
        <f t="shared" si="246"/>
        <v>28.873354578799852</v>
      </c>
      <c r="K1343" s="13">
        <f t="shared" si="247"/>
        <v>1.3831218696003589</v>
      </c>
      <c r="L1343" s="13">
        <f t="shared" si="248"/>
        <v>0</v>
      </c>
      <c r="M1343" s="13">
        <f t="shared" si="253"/>
        <v>1.2914962488398458</v>
      </c>
      <c r="N1343" s="13">
        <f t="shared" si="249"/>
        <v>6.7695803804574489E-2</v>
      </c>
      <c r="O1343" s="13">
        <f t="shared" si="250"/>
        <v>6.7695803804574489E-2</v>
      </c>
      <c r="Q1343">
        <v>14.78685522258065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6.6995059287909786</v>
      </c>
      <c r="G1344" s="13">
        <f t="shared" si="244"/>
        <v>0</v>
      </c>
      <c r="H1344" s="13">
        <f t="shared" si="245"/>
        <v>6.6995059287909786</v>
      </c>
      <c r="I1344" s="16">
        <f t="shared" si="252"/>
        <v>8.0826277983913375</v>
      </c>
      <c r="J1344" s="13">
        <f t="shared" si="246"/>
        <v>8.0596955265213435</v>
      </c>
      <c r="K1344" s="13">
        <f t="shared" si="247"/>
        <v>2.2932271869994025E-2</v>
      </c>
      <c r="L1344" s="13">
        <f t="shared" si="248"/>
        <v>0</v>
      </c>
      <c r="M1344" s="13">
        <f t="shared" si="253"/>
        <v>1.2238004450352713</v>
      </c>
      <c r="N1344" s="13">
        <f t="shared" si="249"/>
        <v>6.4147421951461003E-2</v>
      </c>
      <c r="O1344" s="13">
        <f t="shared" si="250"/>
        <v>6.4147421951461003E-2</v>
      </c>
      <c r="Q1344">
        <v>16.259519831298189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1.0347317157341569</v>
      </c>
      <c r="G1345" s="13">
        <f t="shared" si="244"/>
        <v>0</v>
      </c>
      <c r="H1345" s="13">
        <f t="shared" si="245"/>
        <v>1.0347317157341569</v>
      </c>
      <c r="I1345" s="16">
        <f t="shared" si="252"/>
        <v>1.0576639876041509</v>
      </c>
      <c r="J1345" s="13">
        <f t="shared" si="246"/>
        <v>1.0576199977150726</v>
      </c>
      <c r="K1345" s="13">
        <f t="shared" si="247"/>
        <v>4.39898890782775E-5</v>
      </c>
      <c r="L1345" s="13">
        <f t="shared" si="248"/>
        <v>0</v>
      </c>
      <c r="M1345" s="13">
        <f t="shared" si="253"/>
        <v>1.1596530230838102</v>
      </c>
      <c r="N1345" s="13">
        <f t="shared" si="249"/>
        <v>6.0785034104886726E-2</v>
      </c>
      <c r="O1345" s="13">
        <f t="shared" si="250"/>
        <v>6.0785034104886726E-2</v>
      </c>
      <c r="Q1345">
        <v>17.393556188266249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31.949414687427179</v>
      </c>
      <c r="G1346" s="13">
        <f t="shared" si="244"/>
        <v>0</v>
      </c>
      <c r="H1346" s="13">
        <f t="shared" si="245"/>
        <v>31.949414687427179</v>
      </c>
      <c r="I1346" s="16">
        <f t="shared" si="252"/>
        <v>31.949458677316258</v>
      </c>
      <c r="J1346" s="13">
        <f t="shared" si="246"/>
        <v>31.016222958582695</v>
      </c>
      <c r="K1346" s="13">
        <f t="shared" si="247"/>
        <v>0.93323571873356315</v>
      </c>
      <c r="L1346" s="13">
        <f t="shared" si="248"/>
        <v>0</v>
      </c>
      <c r="M1346" s="13">
        <f t="shared" si="253"/>
        <v>1.0988679889789235</v>
      </c>
      <c r="N1346" s="13">
        <f t="shared" si="249"/>
        <v>5.7598891096949073E-2</v>
      </c>
      <c r="O1346" s="13">
        <f t="shared" si="250"/>
        <v>5.7598891096949073E-2</v>
      </c>
      <c r="Q1346">
        <v>18.930838456903579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2.0191026134041952</v>
      </c>
      <c r="G1347" s="13">
        <f t="shared" si="244"/>
        <v>0</v>
      </c>
      <c r="H1347" s="13">
        <f t="shared" si="245"/>
        <v>2.0191026134041952</v>
      </c>
      <c r="I1347" s="16">
        <f t="shared" si="252"/>
        <v>2.9523383321377583</v>
      </c>
      <c r="J1347" s="13">
        <f t="shared" si="246"/>
        <v>2.9518973601821954</v>
      </c>
      <c r="K1347" s="13">
        <f t="shared" si="247"/>
        <v>4.4097195556291879E-4</v>
      </c>
      <c r="L1347" s="13">
        <f t="shared" si="248"/>
        <v>0</v>
      </c>
      <c r="M1347" s="13">
        <f t="shared" si="253"/>
        <v>1.0412690978819743</v>
      </c>
      <c r="N1347" s="13">
        <f t="shared" si="249"/>
        <v>5.457975477768931E-2</v>
      </c>
      <c r="O1347" s="13">
        <f t="shared" si="250"/>
        <v>5.457975477768931E-2</v>
      </c>
      <c r="Q1347">
        <v>22.87001049756088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20.52017250971079</v>
      </c>
      <c r="G1348" s="13">
        <f t="shared" si="244"/>
        <v>0</v>
      </c>
      <c r="H1348" s="13">
        <f t="shared" si="245"/>
        <v>20.52017250971079</v>
      </c>
      <c r="I1348" s="16">
        <f t="shared" si="252"/>
        <v>20.520613481666352</v>
      </c>
      <c r="J1348" s="13">
        <f t="shared" si="246"/>
        <v>20.438978821762554</v>
      </c>
      <c r="K1348" s="13">
        <f t="shared" si="247"/>
        <v>8.1634659903798479E-2</v>
      </c>
      <c r="L1348" s="13">
        <f t="shared" si="248"/>
        <v>0</v>
      </c>
      <c r="M1348" s="13">
        <f t="shared" si="253"/>
        <v>0.98668934310428502</v>
      </c>
      <c r="N1348" s="13">
        <f t="shared" si="249"/>
        <v>5.1718871229284653E-2</v>
      </c>
      <c r="O1348" s="13">
        <f t="shared" si="250"/>
        <v>5.1718871229284653E-2</v>
      </c>
      <c r="Q1348">
        <v>27.10944019354838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3.9591328866712492</v>
      </c>
      <c r="G1349" s="13">
        <f t="shared" si="244"/>
        <v>0</v>
      </c>
      <c r="H1349" s="13">
        <f t="shared" si="245"/>
        <v>3.9591328866712492</v>
      </c>
      <c r="I1349" s="16">
        <f t="shared" si="252"/>
        <v>4.0407675465750472</v>
      </c>
      <c r="J1349" s="13">
        <f t="shared" si="246"/>
        <v>4.0400959889620189</v>
      </c>
      <c r="K1349" s="13">
        <f t="shared" si="247"/>
        <v>6.7155761302828409E-4</v>
      </c>
      <c r="L1349" s="13">
        <f t="shared" si="248"/>
        <v>0</v>
      </c>
      <c r="M1349" s="13">
        <f t="shared" si="253"/>
        <v>0.93497047187500038</v>
      </c>
      <c r="N1349" s="13">
        <f t="shared" si="249"/>
        <v>4.9007945384260482E-2</v>
      </c>
      <c r="O1349" s="13">
        <f t="shared" si="250"/>
        <v>4.9007945384260482E-2</v>
      </c>
      <c r="Q1349">
        <v>26.608058568577519</v>
      </c>
    </row>
    <row r="1350" spans="1:17" x14ac:dyDescent="0.2">
      <c r="A1350" s="14">
        <f t="shared" si="251"/>
        <v>63068</v>
      </c>
      <c r="B1350" s="1">
        <v>9</v>
      </c>
      <c r="F1350" s="34">
        <v>18.940144502775802</v>
      </c>
      <c r="G1350" s="13">
        <f t="shared" ref="G1350:G1413" si="257">IF((F1350-$J$2)&gt;0,$I$2*(F1350-$J$2),0)</f>
        <v>0</v>
      </c>
      <c r="H1350" s="13">
        <f t="shared" ref="H1350:H1413" si="258">F1350-G1350</f>
        <v>18.940144502775802</v>
      </c>
      <c r="I1350" s="16">
        <f t="shared" si="252"/>
        <v>18.94081606038883</v>
      </c>
      <c r="J1350" s="13">
        <f t="shared" ref="J1350:J1413" si="259">I1350/SQRT(1+(I1350/($K$2*(300+(25*Q1350)+0.05*(Q1350)^3)))^2)</f>
        <v>18.834829120294962</v>
      </c>
      <c r="K1350" s="13">
        <f t="shared" ref="K1350:K1413" si="260">I1350-J1350</f>
        <v>0.10598694009386733</v>
      </c>
      <c r="L1350" s="13">
        <f t="shared" ref="L1350:L1413" si="261">IF(K1350&gt;$N$2,(K1350-$N$2)/$L$2,0)</f>
        <v>0</v>
      </c>
      <c r="M1350" s="13">
        <f t="shared" si="253"/>
        <v>0.88596252649073992</v>
      </c>
      <c r="N1350" s="13">
        <f t="shared" ref="N1350:N1413" si="262">$M$2*M1350</f>
        <v>4.6439116974128877E-2</v>
      </c>
      <c r="O1350" s="13">
        <f t="shared" ref="O1350:O1413" si="263">N1350+G1350</f>
        <v>4.6439116974128877E-2</v>
      </c>
      <c r="Q1350">
        <v>23.48087015732817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73.719517011598938</v>
      </c>
      <c r="G1351" s="13">
        <f t="shared" si="257"/>
        <v>0.33176262452807775</v>
      </c>
      <c r="H1351" s="13">
        <f t="shared" si="258"/>
        <v>73.387754387070856</v>
      </c>
      <c r="I1351" s="16">
        <f t="shared" ref="I1351:I1414" si="265">H1351+K1350-L1350</f>
        <v>73.493741327164727</v>
      </c>
      <c r="J1351" s="13">
        <f t="shared" si="259"/>
        <v>63.734224951700533</v>
      </c>
      <c r="K1351" s="13">
        <f t="shared" si="260"/>
        <v>9.7595163754641945</v>
      </c>
      <c r="L1351" s="13">
        <f t="shared" si="261"/>
        <v>0</v>
      </c>
      <c r="M1351" s="13">
        <f t="shared" ref="M1351:M1414" si="266">L1351+M1350-N1350</f>
        <v>0.83952340951661109</v>
      </c>
      <c r="N1351" s="13">
        <f t="shared" si="262"/>
        <v>4.4004937738716977E-2</v>
      </c>
      <c r="O1351" s="13">
        <f t="shared" si="263"/>
        <v>0.37576756226679475</v>
      </c>
      <c r="Q1351">
        <v>18.790405933784839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40.667230136444367</v>
      </c>
      <c r="G1352" s="13">
        <f t="shared" si="257"/>
        <v>0</v>
      </c>
      <c r="H1352" s="13">
        <f t="shared" si="258"/>
        <v>40.667230136444367</v>
      </c>
      <c r="I1352" s="16">
        <f t="shared" si="265"/>
        <v>50.426746511908561</v>
      </c>
      <c r="J1352" s="13">
        <f t="shared" si="259"/>
        <v>46.533798522117841</v>
      </c>
      <c r="K1352" s="13">
        <f t="shared" si="260"/>
        <v>3.89294798979072</v>
      </c>
      <c r="L1352" s="13">
        <f t="shared" si="261"/>
        <v>0</v>
      </c>
      <c r="M1352" s="13">
        <f t="shared" si="266"/>
        <v>0.79551847177789414</v>
      </c>
      <c r="N1352" s="13">
        <f t="shared" si="262"/>
        <v>4.1698349830104238E-2</v>
      </c>
      <c r="O1352" s="13">
        <f t="shared" si="263"/>
        <v>4.1698349830104238E-2</v>
      </c>
      <c r="Q1352">
        <v>17.97010995739727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2.236835953235313</v>
      </c>
      <c r="G1353" s="13">
        <f t="shared" si="257"/>
        <v>0</v>
      </c>
      <c r="H1353" s="13">
        <f t="shared" si="258"/>
        <v>2.236835953235313</v>
      </c>
      <c r="I1353" s="16">
        <f t="shared" si="265"/>
        <v>6.129783943026033</v>
      </c>
      <c r="J1353" s="13">
        <f t="shared" si="259"/>
        <v>6.1158590325151962</v>
      </c>
      <c r="K1353" s="13">
        <f t="shared" si="260"/>
        <v>1.3924910510836774E-2</v>
      </c>
      <c r="L1353" s="13">
        <f t="shared" si="261"/>
        <v>0</v>
      </c>
      <c r="M1353" s="13">
        <f t="shared" si="266"/>
        <v>0.75382012194778991</v>
      </c>
      <c r="N1353" s="13">
        <f t="shared" si="262"/>
        <v>3.9512665348551176E-2</v>
      </c>
      <c r="O1353" s="13">
        <f t="shared" si="263"/>
        <v>3.9512665348551176E-2</v>
      </c>
      <c r="Q1353">
        <v>13.89071841715174</v>
      </c>
    </row>
    <row r="1354" spans="1:17" x14ac:dyDescent="0.2">
      <c r="A1354" s="14">
        <f t="shared" si="264"/>
        <v>63190</v>
      </c>
      <c r="B1354" s="1">
        <v>1</v>
      </c>
      <c r="F1354" s="34">
        <v>11.66064553340189</v>
      </c>
      <c r="G1354" s="13">
        <f t="shared" si="257"/>
        <v>0</v>
      </c>
      <c r="H1354" s="13">
        <f t="shared" si="258"/>
        <v>11.66064553340189</v>
      </c>
      <c r="I1354" s="16">
        <f t="shared" si="265"/>
        <v>11.674570443912728</v>
      </c>
      <c r="J1354" s="13">
        <f t="shared" si="259"/>
        <v>11.572012813070145</v>
      </c>
      <c r="K1354" s="13">
        <f t="shared" si="260"/>
        <v>0.10255763084258263</v>
      </c>
      <c r="L1354" s="13">
        <f t="shared" si="261"/>
        <v>0</v>
      </c>
      <c r="M1354" s="13">
        <f t="shared" si="266"/>
        <v>0.71430745659923878</v>
      </c>
      <c r="N1354" s="13">
        <f t="shared" si="262"/>
        <v>3.7441546951084557E-2</v>
      </c>
      <c r="O1354" s="13">
        <f t="shared" si="263"/>
        <v>3.7441546951084557E-2</v>
      </c>
      <c r="Q1354">
        <v>13.354947326950921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30.276933530043511</v>
      </c>
      <c r="G1355" s="13">
        <f t="shared" si="257"/>
        <v>0</v>
      </c>
      <c r="H1355" s="13">
        <f t="shared" si="258"/>
        <v>30.276933530043511</v>
      </c>
      <c r="I1355" s="16">
        <f t="shared" si="265"/>
        <v>30.379491160886094</v>
      </c>
      <c r="J1355" s="13">
        <f t="shared" si="259"/>
        <v>28.986349569738053</v>
      </c>
      <c r="K1355" s="13">
        <f t="shared" si="260"/>
        <v>1.3931415911480407</v>
      </c>
      <c r="L1355" s="13">
        <f t="shared" si="261"/>
        <v>0</v>
      </c>
      <c r="M1355" s="13">
        <f t="shared" si="266"/>
        <v>0.67686590964815418</v>
      </c>
      <c r="N1355" s="13">
        <f t="shared" si="262"/>
        <v>3.5478989476514067E-2</v>
      </c>
      <c r="O1355" s="13">
        <f t="shared" si="263"/>
        <v>3.5478989476514067E-2</v>
      </c>
      <c r="Q1355">
        <v>14.82083222258065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9.4421805738721361</v>
      </c>
      <c r="G1356" s="13">
        <f t="shared" si="257"/>
        <v>0</v>
      </c>
      <c r="H1356" s="13">
        <f t="shared" si="258"/>
        <v>9.4421805738721361</v>
      </c>
      <c r="I1356" s="16">
        <f t="shared" si="265"/>
        <v>10.835322165020177</v>
      </c>
      <c r="J1356" s="13">
        <f t="shared" si="259"/>
        <v>10.776281556961862</v>
      </c>
      <c r="K1356" s="13">
        <f t="shared" si="260"/>
        <v>5.9040608058314348E-2</v>
      </c>
      <c r="L1356" s="13">
        <f t="shared" si="261"/>
        <v>0</v>
      </c>
      <c r="M1356" s="13">
        <f t="shared" si="266"/>
        <v>0.64138692017164012</v>
      </c>
      <c r="N1356" s="13">
        <f t="shared" si="262"/>
        <v>3.3619302533602555E-2</v>
      </c>
      <c r="O1356" s="13">
        <f t="shared" si="263"/>
        <v>3.3619302533602555E-2</v>
      </c>
      <c r="Q1356">
        <v>15.75765934054469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45.716352387171462</v>
      </c>
      <c r="G1357" s="13">
        <f t="shared" si="257"/>
        <v>0</v>
      </c>
      <c r="H1357" s="13">
        <f t="shared" si="258"/>
        <v>45.716352387171462</v>
      </c>
      <c r="I1357" s="16">
        <f t="shared" si="265"/>
        <v>45.77539299522978</v>
      </c>
      <c r="J1357" s="13">
        <f t="shared" si="259"/>
        <v>42.577393722916959</v>
      </c>
      <c r="K1357" s="13">
        <f t="shared" si="260"/>
        <v>3.1979992723128206</v>
      </c>
      <c r="L1357" s="13">
        <f t="shared" si="261"/>
        <v>0</v>
      </c>
      <c r="M1357" s="13">
        <f t="shared" si="266"/>
        <v>0.60776761763803755</v>
      </c>
      <c r="N1357" s="13">
        <f t="shared" si="262"/>
        <v>3.1857094001904673E-2</v>
      </c>
      <c r="O1357" s="13">
        <f t="shared" si="263"/>
        <v>3.1857094001904673E-2</v>
      </c>
      <c r="Q1357">
        <v>17.39176869589647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0.28065739233687981</v>
      </c>
      <c r="G1358" s="13">
        <f t="shared" si="257"/>
        <v>0</v>
      </c>
      <c r="H1358" s="13">
        <f t="shared" si="258"/>
        <v>0.28065739233687981</v>
      </c>
      <c r="I1358" s="16">
        <f t="shared" si="265"/>
        <v>3.4786566646497006</v>
      </c>
      <c r="J1358" s="13">
        <f t="shared" si="259"/>
        <v>3.4774616817624633</v>
      </c>
      <c r="K1358" s="13">
        <f t="shared" si="260"/>
        <v>1.1949828872372947E-3</v>
      </c>
      <c r="L1358" s="13">
        <f t="shared" si="261"/>
        <v>0</v>
      </c>
      <c r="M1358" s="13">
        <f t="shared" si="266"/>
        <v>0.57591052363613282</v>
      </c>
      <c r="N1358" s="13">
        <f t="shared" si="262"/>
        <v>3.0187254397434971E-2</v>
      </c>
      <c r="O1358" s="13">
        <f t="shared" si="263"/>
        <v>3.0187254397434971E-2</v>
      </c>
      <c r="Q1358">
        <v>19.298457349348151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12.354572983207021</v>
      </c>
      <c r="G1359" s="13">
        <f t="shared" si="257"/>
        <v>0</v>
      </c>
      <c r="H1359" s="13">
        <f t="shared" si="258"/>
        <v>12.354572983207021</v>
      </c>
      <c r="I1359" s="16">
        <f t="shared" si="265"/>
        <v>12.355767966094259</v>
      </c>
      <c r="J1359" s="13">
        <f t="shared" si="259"/>
        <v>12.333362581492517</v>
      </c>
      <c r="K1359" s="13">
        <f t="shared" si="260"/>
        <v>2.2405384601741574E-2</v>
      </c>
      <c r="L1359" s="13">
        <f t="shared" si="261"/>
        <v>0</v>
      </c>
      <c r="M1359" s="13">
        <f t="shared" si="266"/>
        <v>0.54572326923869785</v>
      </c>
      <c r="N1359" s="13">
        <f t="shared" si="262"/>
        <v>2.8604942057834089E-2</v>
      </c>
      <c r="O1359" s="13">
        <f t="shared" si="263"/>
        <v>2.8604942057834089E-2</v>
      </c>
      <c r="Q1359">
        <v>25.472872966936929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6.6666670000000003E-3</v>
      </c>
      <c r="G1360" s="13">
        <f t="shared" si="257"/>
        <v>0</v>
      </c>
      <c r="H1360" s="13">
        <f t="shared" si="258"/>
        <v>6.6666670000000003E-3</v>
      </c>
      <c r="I1360" s="16">
        <f t="shared" si="265"/>
        <v>2.9072051601741575E-2</v>
      </c>
      <c r="J1360" s="13">
        <f t="shared" si="259"/>
        <v>2.9072051315905369E-2</v>
      </c>
      <c r="K1360" s="13">
        <f t="shared" si="260"/>
        <v>2.8583620539923693E-10</v>
      </c>
      <c r="L1360" s="13">
        <f t="shared" si="261"/>
        <v>0</v>
      </c>
      <c r="M1360" s="13">
        <f t="shared" si="266"/>
        <v>0.51711832718086381</v>
      </c>
      <c r="N1360" s="13">
        <f t="shared" si="262"/>
        <v>2.7105569104077656E-2</v>
      </c>
      <c r="O1360" s="13">
        <f t="shared" si="263"/>
        <v>2.7105569104077656E-2</v>
      </c>
      <c r="Q1360">
        <v>25.642827346102472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1.0533333330000001</v>
      </c>
      <c r="G1361" s="13">
        <f t="shared" si="257"/>
        <v>0</v>
      </c>
      <c r="H1361" s="13">
        <f t="shared" si="258"/>
        <v>1.0533333330000001</v>
      </c>
      <c r="I1361" s="16">
        <f t="shared" si="265"/>
        <v>1.0533333332858363</v>
      </c>
      <c r="J1361" s="13">
        <f t="shared" si="259"/>
        <v>1.0533213501392522</v>
      </c>
      <c r="K1361" s="13">
        <f t="shared" si="260"/>
        <v>1.1983146584126914E-5</v>
      </c>
      <c r="L1361" s="13">
        <f t="shared" si="261"/>
        <v>0</v>
      </c>
      <c r="M1361" s="13">
        <f t="shared" si="266"/>
        <v>0.49001275807678618</v>
      </c>
      <c r="N1361" s="13">
        <f t="shared" si="262"/>
        <v>2.568478813802429E-2</v>
      </c>
      <c r="O1361" s="13">
        <f t="shared" si="263"/>
        <v>2.568478813802429E-2</v>
      </c>
      <c r="Q1361">
        <v>26.55651019354838</v>
      </c>
    </row>
    <row r="1362" spans="1:17" x14ac:dyDescent="0.2">
      <c r="A1362" s="14">
        <f t="shared" si="264"/>
        <v>63433</v>
      </c>
      <c r="B1362" s="1">
        <v>9</v>
      </c>
      <c r="F1362" s="34">
        <v>21.1249233583641</v>
      </c>
      <c r="G1362" s="13">
        <f t="shared" si="257"/>
        <v>0</v>
      </c>
      <c r="H1362" s="13">
        <f t="shared" si="258"/>
        <v>21.1249233583641</v>
      </c>
      <c r="I1362" s="16">
        <f t="shared" si="265"/>
        <v>21.124935341510685</v>
      </c>
      <c r="J1362" s="13">
        <f t="shared" si="259"/>
        <v>21.013953961828275</v>
      </c>
      <c r="K1362" s="13">
        <f t="shared" si="260"/>
        <v>0.11098137968241062</v>
      </c>
      <c r="L1362" s="13">
        <f t="shared" si="261"/>
        <v>0</v>
      </c>
      <c r="M1362" s="13">
        <f t="shared" si="266"/>
        <v>0.46432796993876191</v>
      </c>
      <c r="N1362" s="13">
        <f t="shared" si="262"/>
        <v>2.433847963723253E-2</v>
      </c>
      <c r="O1362" s="13">
        <f t="shared" si="263"/>
        <v>2.433847963723253E-2</v>
      </c>
      <c r="Q1362">
        <v>25.499905352740679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39.68699224633572</v>
      </c>
      <c r="G1363" s="13">
        <f t="shared" si="257"/>
        <v>0</v>
      </c>
      <c r="H1363" s="13">
        <f t="shared" si="258"/>
        <v>39.68699224633572</v>
      </c>
      <c r="I1363" s="16">
        <f t="shared" si="265"/>
        <v>39.797973626018134</v>
      </c>
      <c r="J1363" s="13">
        <f t="shared" si="259"/>
        <v>38.923261142776795</v>
      </c>
      <c r="K1363" s="13">
        <f t="shared" si="260"/>
        <v>0.8747124832413391</v>
      </c>
      <c r="L1363" s="13">
        <f t="shared" si="261"/>
        <v>0</v>
      </c>
      <c r="M1363" s="13">
        <f t="shared" si="266"/>
        <v>0.4399894903015294</v>
      </c>
      <c r="N1363" s="13">
        <f t="shared" si="262"/>
        <v>2.3062740010498208E-2</v>
      </c>
      <c r="O1363" s="13">
        <f t="shared" si="263"/>
        <v>2.3062740010498208E-2</v>
      </c>
      <c r="Q1363">
        <v>24.13680233530474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6.2125916648602411E-2</v>
      </c>
      <c r="G1364" s="13">
        <f t="shared" si="257"/>
        <v>0</v>
      </c>
      <c r="H1364" s="13">
        <f t="shared" si="258"/>
        <v>6.2125916648602411E-2</v>
      </c>
      <c r="I1364" s="16">
        <f t="shared" si="265"/>
        <v>0.93683839988994155</v>
      </c>
      <c r="J1364" s="13">
        <f t="shared" si="259"/>
        <v>0.93680393149660757</v>
      </c>
      <c r="K1364" s="13">
        <f t="shared" si="260"/>
        <v>3.4468393333986214E-5</v>
      </c>
      <c r="L1364" s="13">
        <f t="shared" si="261"/>
        <v>0</v>
      </c>
      <c r="M1364" s="13">
        <f t="shared" si="266"/>
        <v>0.41692675029103121</v>
      </c>
      <c r="N1364" s="13">
        <f t="shared" si="262"/>
        <v>2.1853870279479576E-2</v>
      </c>
      <c r="O1364" s="13">
        <f t="shared" si="263"/>
        <v>2.1853870279479576E-2</v>
      </c>
      <c r="Q1364">
        <v>16.541350804209991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31.790342634706231</v>
      </c>
      <c r="G1365" s="13">
        <f t="shared" si="257"/>
        <v>0</v>
      </c>
      <c r="H1365" s="13">
        <f t="shared" si="258"/>
        <v>31.790342634706231</v>
      </c>
      <c r="I1365" s="16">
        <f t="shared" si="265"/>
        <v>31.790377103099566</v>
      </c>
      <c r="J1365" s="13">
        <f t="shared" si="259"/>
        <v>30.113040930110845</v>
      </c>
      <c r="K1365" s="13">
        <f t="shared" si="260"/>
        <v>1.6773361729887206</v>
      </c>
      <c r="L1365" s="13">
        <f t="shared" si="261"/>
        <v>0</v>
      </c>
      <c r="M1365" s="13">
        <f t="shared" si="266"/>
        <v>0.39507288001155161</v>
      </c>
      <c r="N1365" s="13">
        <f t="shared" si="262"/>
        <v>2.0708365353592852E-2</v>
      </c>
      <c r="O1365" s="13">
        <f t="shared" si="263"/>
        <v>2.0708365353592852E-2</v>
      </c>
      <c r="Q1365">
        <v>14.385548831593679</v>
      </c>
    </row>
    <row r="1366" spans="1:17" x14ac:dyDescent="0.2">
      <c r="A1366" s="14">
        <f t="shared" si="264"/>
        <v>63555</v>
      </c>
      <c r="B1366" s="1">
        <v>1</v>
      </c>
      <c r="F1366" s="34">
        <v>70.241504111879522</v>
      </c>
      <c r="G1366" s="13">
        <f t="shared" si="257"/>
        <v>0.26220236653368945</v>
      </c>
      <c r="H1366" s="13">
        <f t="shared" si="258"/>
        <v>69.979301745345836</v>
      </c>
      <c r="I1366" s="16">
        <f t="shared" si="265"/>
        <v>71.656637918334553</v>
      </c>
      <c r="J1366" s="13">
        <f t="shared" si="259"/>
        <v>56.414930246453466</v>
      </c>
      <c r="K1366" s="13">
        <f t="shared" si="260"/>
        <v>15.241707671881088</v>
      </c>
      <c r="L1366" s="13">
        <f t="shared" si="261"/>
        <v>0</v>
      </c>
      <c r="M1366" s="13">
        <f t="shared" si="266"/>
        <v>0.37436451465795878</v>
      </c>
      <c r="N1366" s="13">
        <f t="shared" si="262"/>
        <v>1.9622903867080932E-2</v>
      </c>
      <c r="O1366" s="13">
        <f t="shared" si="263"/>
        <v>0.28182527040077038</v>
      </c>
      <c r="Q1366">
        <v>14.00377672258065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6.2837272062976153</v>
      </c>
      <c r="G1367" s="13">
        <f t="shared" si="257"/>
        <v>0</v>
      </c>
      <c r="H1367" s="13">
        <f t="shared" si="258"/>
        <v>6.2837272062976153</v>
      </c>
      <c r="I1367" s="16">
        <f t="shared" si="265"/>
        <v>21.525434878178704</v>
      </c>
      <c r="J1367" s="13">
        <f t="shared" si="259"/>
        <v>20.87194718686613</v>
      </c>
      <c r="K1367" s="13">
        <f t="shared" si="260"/>
        <v>0.65348769131257356</v>
      </c>
      <c r="L1367" s="13">
        <f t="shared" si="261"/>
        <v>0</v>
      </c>
      <c r="M1367" s="13">
        <f t="shared" si="266"/>
        <v>0.35474161079087785</v>
      </c>
      <c r="N1367" s="13">
        <f t="shared" si="262"/>
        <v>1.8594338548788114E-2</v>
      </c>
      <c r="O1367" s="13">
        <f t="shared" si="263"/>
        <v>1.8594338548788114E-2</v>
      </c>
      <c r="Q1367">
        <v>12.99392074144537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39.679320329807183</v>
      </c>
      <c r="G1368" s="13">
        <f t="shared" si="257"/>
        <v>0</v>
      </c>
      <c r="H1368" s="13">
        <f t="shared" si="258"/>
        <v>39.679320329807183</v>
      </c>
      <c r="I1368" s="16">
        <f t="shared" si="265"/>
        <v>40.33280802111976</v>
      </c>
      <c r="J1368" s="13">
        <f t="shared" si="259"/>
        <v>37.609666348260163</v>
      </c>
      <c r="K1368" s="13">
        <f t="shared" si="260"/>
        <v>2.7231416728595974</v>
      </c>
      <c r="L1368" s="13">
        <f t="shared" si="261"/>
        <v>0</v>
      </c>
      <c r="M1368" s="13">
        <f t="shared" si="266"/>
        <v>0.33614727224208973</v>
      </c>
      <c r="N1368" s="13">
        <f t="shared" si="262"/>
        <v>1.7619687096718205E-2</v>
      </c>
      <c r="O1368" s="13">
        <f t="shared" si="263"/>
        <v>1.7619687096718205E-2</v>
      </c>
      <c r="Q1368">
        <v>15.861083659949299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6.388453120181369</v>
      </c>
      <c r="G1369" s="13">
        <f t="shared" si="257"/>
        <v>0</v>
      </c>
      <c r="H1369" s="13">
        <f t="shared" si="258"/>
        <v>6.388453120181369</v>
      </c>
      <c r="I1369" s="16">
        <f t="shared" si="265"/>
        <v>9.1115947930409664</v>
      </c>
      <c r="J1369" s="13">
        <f t="shared" si="259"/>
        <v>9.0887063023210395</v>
      </c>
      <c r="K1369" s="13">
        <f t="shared" si="260"/>
        <v>2.2888490719926935E-2</v>
      </c>
      <c r="L1369" s="13">
        <f t="shared" si="261"/>
        <v>0</v>
      </c>
      <c r="M1369" s="13">
        <f t="shared" si="266"/>
        <v>0.31852758514537155</v>
      </c>
      <c r="N1369" s="13">
        <f t="shared" si="262"/>
        <v>1.6696123530916984E-2</v>
      </c>
      <c r="O1369" s="13">
        <f t="shared" si="263"/>
        <v>1.6696123530916984E-2</v>
      </c>
      <c r="Q1369">
        <v>18.82492157539259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2.2950472276125611</v>
      </c>
      <c r="G1370" s="13">
        <f t="shared" si="257"/>
        <v>0</v>
      </c>
      <c r="H1370" s="13">
        <f t="shared" si="258"/>
        <v>2.2950472276125611</v>
      </c>
      <c r="I1370" s="16">
        <f t="shared" si="265"/>
        <v>2.317935718332488</v>
      </c>
      <c r="J1370" s="13">
        <f t="shared" si="259"/>
        <v>2.3177722111182817</v>
      </c>
      <c r="K1370" s="13">
        <f t="shared" si="260"/>
        <v>1.6350721420632652E-4</v>
      </c>
      <c r="L1370" s="13">
        <f t="shared" si="261"/>
        <v>0</v>
      </c>
      <c r="M1370" s="13">
        <f t="shared" si="266"/>
        <v>0.30183146161445457</v>
      </c>
      <c r="N1370" s="13">
        <f t="shared" si="262"/>
        <v>1.5820969999606919E-2</v>
      </c>
      <c r="O1370" s="13">
        <f t="shared" si="263"/>
        <v>1.5820969999606919E-2</v>
      </c>
      <c r="Q1370">
        <v>24.771687951721098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6.6666670000000003E-3</v>
      </c>
      <c r="G1371" s="13">
        <f t="shared" si="257"/>
        <v>0</v>
      </c>
      <c r="H1371" s="13">
        <f t="shared" si="258"/>
        <v>6.6666670000000003E-3</v>
      </c>
      <c r="I1371" s="16">
        <f t="shared" si="265"/>
        <v>6.8301742142063268E-3</v>
      </c>
      <c r="J1371" s="13">
        <f t="shared" si="259"/>
        <v>6.8301742097294791E-3</v>
      </c>
      <c r="K1371" s="13">
        <f t="shared" si="260"/>
        <v>4.4768477119871974E-12</v>
      </c>
      <c r="L1371" s="13">
        <f t="shared" si="261"/>
        <v>0</v>
      </c>
      <c r="M1371" s="13">
        <f t="shared" si="266"/>
        <v>0.28601049161484765</v>
      </c>
      <c r="N1371" s="13">
        <f t="shared" si="262"/>
        <v>1.4991689014816182E-2</v>
      </c>
      <c r="O1371" s="13">
        <f t="shared" si="263"/>
        <v>1.4991689014816182E-2</v>
      </c>
      <c r="Q1371">
        <v>24.28678471766159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43.071514645986767</v>
      </c>
      <c r="G1372" s="13">
        <f t="shared" si="257"/>
        <v>0</v>
      </c>
      <c r="H1372" s="13">
        <f t="shared" si="258"/>
        <v>43.071514645986767</v>
      </c>
      <c r="I1372" s="16">
        <f t="shared" si="265"/>
        <v>43.071514645991243</v>
      </c>
      <c r="J1372" s="13">
        <f t="shared" si="259"/>
        <v>42.229518433575883</v>
      </c>
      <c r="K1372" s="13">
        <f t="shared" si="260"/>
        <v>0.84199621241535993</v>
      </c>
      <c r="L1372" s="13">
        <f t="shared" si="261"/>
        <v>0</v>
      </c>
      <c r="M1372" s="13">
        <f t="shared" si="266"/>
        <v>0.27101880260003147</v>
      </c>
      <c r="N1372" s="13">
        <f t="shared" si="262"/>
        <v>1.4205876094989389E-2</v>
      </c>
      <c r="O1372" s="13">
        <f t="shared" si="263"/>
        <v>1.4205876094989389E-2</v>
      </c>
      <c r="Q1372">
        <v>26.143295193548379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40.723061985981843</v>
      </c>
      <c r="G1373" s="13">
        <f t="shared" si="257"/>
        <v>0</v>
      </c>
      <c r="H1373" s="13">
        <f t="shared" si="258"/>
        <v>40.723061985981843</v>
      </c>
      <c r="I1373" s="16">
        <f t="shared" si="265"/>
        <v>41.565058198397203</v>
      </c>
      <c r="J1373" s="13">
        <f t="shared" si="259"/>
        <v>40.752683987332247</v>
      </c>
      <c r="K1373" s="13">
        <f t="shared" si="260"/>
        <v>0.81237421106495589</v>
      </c>
      <c r="L1373" s="13">
        <f t="shared" si="261"/>
        <v>0</v>
      </c>
      <c r="M1373" s="13">
        <f t="shared" si="266"/>
        <v>0.25681292650504206</v>
      </c>
      <c r="N1373" s="13">
        <f t="shared" si="262"/>
        <v>1.3461252793247416E-2</v>
      </c>
      <c r="O1373" s="13">
        <f t="shared" si="263"/>
        <v>1.3461252793247416E-2</v>
      </c>
      <c r="Q1373">
        <v>25.630198370030179</v>
      </c>
    </row>
    <row r="1374" spans="1:17" x14ac:dyDescent="0.2">
      <c r="A1374" s="14">
        <f t="shared" si="264"/>
        <v>63798</v>
      </c>
      <c r="B1374" s="1">
        <v>9</v>
      </c>
      <c r="F1374" s="34">
        <v>62.723909756903922</v>
      </c>
      <c r="G1374" s="13">
        <f t="shared" si="257"/>
        <v>0.11185047943417743</v>
      </c>
      <c r="H1374" s="13">
        <f t="shared" si="258"/>
        <v>62.612059277469747</v>
      </c>
      <c r="I1374" s="16">
        <f t="shared" si="265"/>
        <v>63.424433488534703</v>
      </c>
      <c r="J1374" s="13">
        <f t="shared" si="259"/>
        <v>60.125883134950996</v>
      </c>
      <c r="K1374" s="13">
        <f t="shared" si="260"/>
        <v>3.2985503535837069</v>
      </c>
      <c r="L1374" s="13">
        <f t="shared" si="261"/>
        <v>0</v>
      </c>
      <c r="M1374" s="13">
        <f t="shared" si="266"/>
        <v>0.24335167371179464</v>
      </c>
      <c r="N1374" s="13">
        <f t="shared" si="262"/>
        <v>1.275566009108196E-2</v>
      </c>
      <c r="O1374" s="13">
        <f t="shared" si="263"/>
        <v>0.1246061395252594</v>
      </c>
      <c r="Q1374">
        <v>24.306158834882449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57.289671384856717</v>
      </c>
      <c r="G1375" s="13">
        <f t="shared" si="257"/>
        <v>3.1657119932333444E-3</v>
      </c>
      <c r="H1375" s="13">
        <f t="shared" si="258"/>
        <v>57.286505672863484</v>
      </c>
      <c r="I1375" s="16">
        <f t="shared" si="265"/>
        <v>60.585056026447191</v>
      </c>
      <c r="J1375" s="13">
        <f t="shared" si="259"/>
        <v>56.493054479065115</v>
      </c>
      <c r="K1375" s="13">
        <f t="shared" si="260"/>
        <v>4.0920015473820754</v>
      </c>
      <c r="L1375" s="13">
        <f t="shared" si="261"/>
        <v>0</v>
      </c>
      <c r="M1375" s="13">
        <f t="shared" si="266"/>
        <v>0.23059601362071269</v>
      </c>
      <c r="N1375" s="13">
        <f t="shared" si="262"/>
        <v>1.2087052138329939E-2</v>
      </c>
      <c r="O1375" s="13">
        <f t="shared" si="263"/>
        <v>1.5252764131563283E-2</v>
      </c>
      <c r="Q1375">
        <v>21.619023234441549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13.52877337422793</v>
      </c>
      <c r="G1376" s="13">
        <f t="shared" si="257"/>
        <v>0</v>
      </c>
      <c r="H1376" s="13">
        <f t="shared" si="258"/>
        <v>13.52877337422793</v>
      </c>
      <c r="I1376" s="16">
        <f t="shared" si="265"/>
        <v>17.620774921610007</v>
      </c>
      <c r="J1376" s="13">
        <f t="shared" si="259"/>
        <v>17.380099983962378</v>
      </c>
      <c r="K1376" s="13">
        <f t="shared" si="260"/>
        <v>0.24067493764762915</v>
      </c>
      <c r="L1376" s="13">
        <f t="shared" si="261"/>
        <v>0</v>
      </c>
      <c r="M1376" s="13">
        <f t="shared" si="266"/>
        <v>0.21850896148238275</v>
      </c>
      <c r="N1376" s="13">
        <f t="shared" si="262"/>
        <v>1.1453490321276984E-2</v>
      </c>
      <c r="O1376" s="13">
        <f t="shared" si="263"/>
        <v>1.1453490321276984E-2</v>
      </c>
      <c r="Q1376">
        <v>16.051286053381212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78.2405250086275</v>
      </c>
      <c r="G1377" s="13">
        <f t="shared" si="257"/>
        <v>0.42218278446864899</v>
      </c>
      <c r="H1377" s="13">
        <f t="shared" si="258"/>
        <v>77.818342224158854</v>
      </c>
      <c r="I1377" s="16">
        <f t="shared" si="265"/>
        <v>78.05901716180648</v>
      </c>
      <c r="J1377" s="13">
        <f t="shared" si="259"/>
        <v>59.707072127891564</v>
      </c>
      <c r="K1377" s="13">
        <f t="shared" si="260"/>
        <v>18.351945033914916</v>
      </c>
      <c r="L1377" s="13">
        <f t="shared" si="261"/>
        <v>9.2104026902339181E-2</v>
      </c>
      <c r="M1377" s="13">
        <f t="shared" si="266"/>
        <v>0.299159498063445</v>
      </c>
      <c r="N1377" s="13">
        <f t="shared" si="262"/>
        <v>1.5680914834534154E-2</v>
      </c>
      <c r="O1377" s="13">
        <f t="shared" si="263"/>
        <v>0.43786369930318314</v>
      </c>
      <c r="Q1377">
        <v>14.19119787380037</v>
      </c>
    </row>
    <row r="1378" spans="1:17" x14ac:dyDescent="0.2">
      <c r="A1378" s="14">
        <f t="shared" si="264"/>
        <v>63920</v>
      </c>
      <c r="B1378" s="1">
        <v>1</v>
      </c>
      <c r="F1378" s="34">
        <v>6.6666670000000003E-3</v>
      </c>
      <c r="G1378" s="13">
        <f t="shared" si="257"/>
        <v>0</v>
      </c>
      <c r="H1378" s="13">
        <f t="shared" si="258"/>
        <v>6.6666670000000003E-3</v>
      </c>
      <c r="I1378" s="16">
        <f t="shared" si="265"/>
        <v>18.266507674012576</v>
      </c>
      <c r="J1378" s="13">
        <f t="shared" si="259"/>
        <v>17.962204200537901</v>
      </c>
      <c r="K1378" s="13">
        <f t="shared" si="260"/>
        <v>0.30430347347467546</v>
      </c>
      <c r="L1378" s="13">
        <f t="shared" si="261"/>
        <v>0</v>
      </c>
      <c r="M1378" s="13">
        <f t="shared" si="266"/>
        <v>0.28347858322891084</v>
      </c>
      <c r="N1378" s="13">
        <f t="shared" si="262"/>
        <v>1.4858975061136872E-2</v>
      </c>
      <c r="O1378" s="13">
        <f t="shared" si="263"/>
        <v>1.4858975061136872E-2</v>
      </c>
      <c r="Q1378">
        <v>15.112807222580649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15.54394045028176</v>
      </c>
      <c r="G1379" s="13">
        <f t="shared" si="257"/>
        <v>0</v>
      </c>
      <c r="H1379" s="13">
        <f t="shared" si="258"/>
        <v>15.54394045028176</v>
      </c>
      <c r="I1379" s="16">
        <f t="shared" si="265"/>
        <v>15.848243923756435</v>
      </c>
      <c r="J1379" s="13">
        <f t="shared" si="259"/>
        <v>15.672859346733837</v>
      </c>
      <c r="K1379" s="13">
        <f t="shared" si="260"/>
        <v>0.17538457702259791</v>
      </c>
      <c r="L1379" s="13">
        <f t="shared" si="261"/>
        <v>0</v>
      </c>
      <c r="M1379" s="13">
        <f t="shared" si="266"/>
        <v>0.26861960816777397</v>
      </c>
      <c r="N1379" s="13">
        <f t="shared" si="262"/>
        <v>1.4080118551581091E-2</v>
      </c>
      <c r="O1379" s="13">
        <f t="shared" si="263"/>
        <v>1.4080118551581091E-2</v>
      </c>
      <c r="Q1379">
        <v>16.068058819561301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32.899038260357557</v>
      </c>
      <c r="G1380" s="13">
        <f t="shared" si="257"/>
        <v>0</v>
      </c>
      <c r="H1380" s="13">
        <f t="shared" si="258"/>
        <v>32.899038260357557</v>
      </c>
      <c r="I1380" s="16">
        <f t="shared" si="265"/>
        <v>33.074422837380155</v>
      </c>
      <c r="J1380" s="13">
        <f t="shared" si="259"/>
        <v>31.681922755208749</v>
      </c>
      <c r="K1380" s="13">
        <f t="shared" si="260"/>
        <v>1.3925000821714058</v>
      </c>
      <c r="L1380" s="13">
        <f t="shared" si="261"/>
        <v>0</v>
      </c>
      <c r="M1380" s="13">
        <f t="shared" si="266"/>
        <v>0.25453948961619288</v>
      </c>
      <c r="N1380" s="13">
        <f t="shared" si="262"/>
        <v>1.3342087028942745E-2</v>
      </c>
      <c r="O1380" s="13">
        <f t="shared" si="263"/>
        <v>1.3342087028942745E-2</v>
      </c>
      <c r="Q1380">
        <v>16.68893251234131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45.101197873425328</v>
      </c>
      <c r="G1381" s="13">
        <f t="shared" si="257"/>
        <v>0</v>
      </c>
      <c r="H1381" s="13">
        <f t="shared" si="258"/>
        <v>45.101197873425328</v>
      </c>
      <c r="I1381" s="16">
        <f t="shared" si="265"/>
        <v>46.49369795559673</v>
      </c>
      <c r="J1381" s="13">
        <f t="shared" si="259"/>
        <v>43.110670828804707</v>
      </c>
      <c r="K1381" s="13">
        <f t="shared" si="260"/>
        <v>3.3830271267920224</v>
      </c>
      <c r="L1381" s="13">
        <f t="shared" si="261"/>
        <v>0</v>
      </c>
      <c r="M1381" s="13">
        <f t="shared" si="266"/>
        <v>0.24119740258725014</v>
      </c>
      <c r="N1381" s="13">
        <f t="shared" si="262"/>
        <v>1.2642740587428713E-2</v>
      </c>
      <c r="O1381" s="13">
        <f t="shared" si="263"/>
        <v>1.2642740587428713E-2</v>
      </c>
      <c r="Q1381">
        <v>17.290526737988809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0.51057309082508562</v>
      </c>
      <c r="G1382" s="13">
        <f t="shared" si="257"/>
        <v>0</v>
      </c>
      <c r="H1382" s="13">
        <f t="shared" si="258"/>
        <v>0.51057309082508562</v>
      </c>
      <c r="I1382" s="16">
        <f t="shared" si="265"/>
        <v>3.8936002176171081</v>
      </c>
      <c r="J1382" s="13">
        <f t="shared" si="259"/>
        <v>3.8927529615356233</v>
      </c>
      <c r="K1382" s="13">
        <f t="shared" si="260"/>
        <v>8.4725608148472631E-4</v>
      </c>
      <c r="L1382" s="13">
        <f t="shared" si="261"/>
        <v>0</v>
      </c>
      <c r="M1382" s="13">
        <f t="shared" si="266"/>
        <v>0.22855466199982144</v>
      </c>
      <c r="N1382" s="13">
        <f t="shared" si="262"/>
        <v>1.1980051487768125E-2</v>
      </c>
      <c r="O1382" s="13">
        <f t="shared" si="263"/>
        <v>1.1980051487768125E-2</v>
      </c>
      <c r="Q1382">
        <v>24.131609767714711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0.83379253664436292</v>
      </c>
      <c r="G1383" s="13">
        <f t="shared" si="257"/>
        <v>0</v>
      </c>
      <c r="H1383" s="13">
        <f t="shared" si="258"/>
        <v>0.83379253664436292</v>
      </c>
      <c r="I1383" s="16">
        <f t="shared" si="265"/>
        <v>0.83463979272584765</v>
      </c>
      <c r="J1383" s="13">
        <f t="shared" si="259"/>
        <v>0.83463316133802545</v>
      </c>
      <c r="K1383" s="13">
        <f t="shared" si="260"/>
        <v>6.631387822197965E-6</v>
      </c>
      <c r="L1383" s="13">
        <f t="shared" si="261"/>
        <v>0</v>
      </c>
      <c r="M1383" s="13">
        <f t="shared" si="266"/>
        <v>0.21657461051205332</v>
      </c>
      <c r="N1383" s="13">
        <f t="shared" si="262"/>
        <v>1.1352098277827969E-2</v>
      </c>
      <c r="O1383" s="13">
        <f t="shared" si="263"/>
        <v>1.1352098277827969E-2</v>
      </c>
      <c r="Q1383">
        <v>25.78541464875752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19.10882595480663</v>
      </c>
      <c r="G1384" s="13">
        <f t="shared" si="257"/>
        <v>0</v>
      </c>
      <c r="H1384" s="13">
        <f t="shared" si="258"/>
        <v>19.10882595480663</v>
      </c>
      <c r="I1384" s="16">
        <f t="shared" si="265"/>
        <v>19.108832586194453</v>
      </c>
      <c r="J1384" s="13">
        <f t="shared" si="259"/>
        <v>19.048043696499878</v>
      </c>
      <c r="K1384" s="13">
        <f t="shared" si="260"/>
        <v>6.0788889694574522E-2</v>
      </c>
      <c r="L1384" s="13">
        <f t="shared" si="261"/>
        <v>0</v>
      </c>
      <c r="M1384" s="13">
        <f t="shared" si="266"/>
        <v>0.20522251223422536</v>
      </c>
      <c r="N1384" s="13">
        <f t="shared" si="262"/>
        <v>1.0757060221405873E-2</v>
      </c>
      <c r="O1384" s="13">
        <f t="shared" si="263"/>
        <v>1.0757060221405873E-2</v>
      </c>
      <c r="Q1384">
        <v>27.710937193548379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21.17916487596063</v>
      </c>
      <c r="G1385" s="13">
        <f t="shared" si="257"/>
        <v>0</v>
      </c>
      <c r="H1385" s="13">
        <f t="shared" si="258"/>
        <v>21.17916487596063</v>
      </c>
      <c r="I1385" s="16">
        <f t="shared" si="265"/>
        <v>21.239953765655205</v>
      </c>
      <c r="J1385" s="13">
        <f t="shared" si="259"/>
        <v>21.167156920096065</v>
      </c>
      <c r="K1385" s="13">
        <f t="shared" si="260"/>
        <v>7.2796845559139456E-2</v>
      </c>
      <c r="L1385" s="13">
        <f t="shared" si="261"/>
        <v>0</v>
      </c>
      <c r="M1385" s="13">
        <f t="shared" si="266"/>
        <v>0.19446545201281948</v>
      </c>
      <c r="N1385" s="13">
        <f t="shared" si="262"/>
        <v>1.019321201904645E-2</v>
      </c>
      <c r="O1385" s="13">
        <f t="shared" si="263"/>
        <v>1.019321201904645E-2</v>
      </c>
      <c r="Q1385">
        <v>28.717340594846309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0.65813854255147664</v>
      </c>
      <c r="G1386" s="13">
        <f t="shared" si="257"/>
        <v>0</v>
      </c>
      <c r="H1386" s="13">
        <f t="shared" si="258"/>
        <v>0.65813854255147664</v>
      </c>
      <c r="I1386" s="16">
        <f t="shared" si="265"/>
        <v>0.73093538811061609</v>
      </c>
      <c r="J1386" s="13">
        <f t="shared" si="259"/>
        <v>0.7309309345588596</v>
      </c>
      <c r="K1386" s="13">
        <f t="shared" si="260"/>
        <v>4.4535517564892046E-6</v>
      </c>
      <c r="L1386" s="13">
        <f t="shared" si="261"/>
        <v>0</v>
      </c>
      <c r="M1386" s="13">
        <f t="shared" si="266"/>
        <v>0.18427223999377304</v>
      </c>
      <c r="N1386" s="13">
        <f t="shared" si="262"/>
        <v>9.6589188055743545E-3</v>
      </c>
      <c r="O1386" s="13">
        <f t="shared" si="263"/>
        <v>9.6589188055743545E-3</v>
      </c>
      <c r="Q1386">
        <v>25.786060552662391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80.042446250746181</v>
      </c>
      <c r="G1387" s="13">
        <f t="shared" si="257"/>
        <v>0.45822120931102261</v>
      </c>
      <c r="H1387" s="13">
        <f t="shared" si="258"/>
        <v>79.584225041435161</v>
      </c>
      <c r="I1387" s="16">
        <f t="shared" si="265"/>
        <v>79.584229494986914</v>
      </c>
      <c r="J1387" s="13">
        <f t="shared" si="259"/>
        <v>70.043645655980313</v>
      </c>
      <c r="K1387" s="13">
        <f t="shared" si="260"/>
        <v>9.5405838390066009</v>
      </c>
      <c r="L1387" s="13">
        <f t="shared" si="261"/>
        <v>0</v>
      </c>
      <c r="M1387" s="13">
        <f t="shared" si="266"/>
        <v>0.17461332118819869</v>
      </c>
      <c r="N1387" s="13">
        <f t="shared" si="262"/>
        <v>9.1526314098394883E-3</v>
      </c>
      <c r="O1387" s="13">
        <f t="shared" si="263"/>
        <v>0.46737384072086208</v>
      </c>
      <c r="Q1387">
        <v>20.797008697809648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21.0477101911064</v>
      </c>
      <c r="G1388" s="13">
        <f t="shared" si="257"/>
        <v>0</v>
      </c>
      <c r="H1388" s="13">
        <f t="shared" si="258"/>
        <v>21.0477101911064</v>
      </c>
      <c r="I1388" s="16">
        <f t="shared" si="265"/>
        <v>30.588294030113001</v>
      </c>
      <c r="J1388" s="13">
        <f t="shared" si="259"/>
        <v>29.530015918895749</v>
      </c>
      <c r="K1388" s="13">
        <f t="shared" si="260"/>
        <v>1.0582781112172519</v>
      </c>
      <c r="L1388" s="13">
        <f t="shared" si="261"/>
        <v>0</v>
      </c>
      <c r="M1388" s="13">
        <f t="shared" si="266"/>
        <v>0.1654606897783592</v>
      </c>
      <c r="N1388" s="13">
        <f t="shared" si="262"/>
        <v>8.6728818629301079E-3</v>
      </c>
      <c r="O1388" s="13">
        <f t="shared" si="263"/>
        <v>8.6728818629301079E-3</v>
      </c>
      <c r="Q1388">
        <v>17.057024886904959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4.8804422494689224</v>
      </c>
      <c r="G1389" s="13">
        <f t="shared" si="257"/>
        <v>0</v>
      </c>
      <c r="H1389" s="13">
        <f t="shared" si="258"/>
        <v>4.8804422494689224</v>
      </c>
      <c r="I1389" s="16">
        <f t="shared" si="265"/>
        <v>5.9387203606861743</v>
      </c>
      <c r="J1389" s="13">
        <f t="shared" si="259"/>
        <v>5.926285491383231</v>
      </c>
      <c r="K1389" s="13">
        <f t="shared" si="260"/>
        <v>1.2434869302943241E-2</v>
      </c>
      <c r="L1389" s="13">
        <f t="shared" si="261"/>
        <v>0</v>
      </c>
      <c r="M1389" s="13">
        <f t="shared" si="266"/>
        <v>0.15678780791542909</v>
      </c>
      <c r="N1389" s="13">
        <f t="shared" si="262"/>
        <v>8.2182791418300045E-3</v>
      </c>
      <c r="O1389" s="13">
        <f t="shared" si="263"/>
        <v>8.2182791418300045E-3</v>
      </c>
      <c r="Q1389">
        <v>14.024217707991721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20.91501031177004</v>
      </c>
      <c r="G1390" s="13">
        <f t="shared" si="257"/>
        <v>0</v>
      </c>
      <c r="H1390" s="13">
        <f t="shared" si="258"/>
        <v>20.91501031177004</v>
      </c>
      <c r="I1390" s="16">
        <f t="shared" si="265"/>
        <v>20.927445181072983</v>
      </c>
      <c r="J1390" s="13">
        <f t="shared" si="259"/>
        <v>20.395223947741112</v>
      </c>
      <c r="K1390" s="13">
        <f t="shared" si="260"/>
        <v>0.53222123333187099</v>
      </c>
      <c r="L1390" s="13">
        <f t="shared" si="261"/>
        <v>0</v>
      </c>
      <c r="M1390" s="13">
        <f t="shared" si="266"/>
        <v>0.14856952877359908</v>
      </c>
      <c r="N1390" s="13">
        <f t="shared" si="262"/>
        <v>7.7875051361785633E-3</v>
      </c>
      <c r="O1390" s="13">
        <f t="shared" si="263"/>
        <v>7.7875051361785633E-3</v>
      </c>
      <c r="Q1390">
        <v>13.927023222580649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3.0607678704897698</v>
      </c>
      <c r="G1391" s="13">
        <f t="shared" si="257"/>
        <v>0</v>
      </c>
      <c r="H1391" s="13">
        <f t="shared" si="258"/>
        <v>3.0607678704897698</v>
      </c>
      <c r="I1391" s="16">
        <f t="shared" si="265"/>
        <v>3.5929891038216408</v>
      </c>
      <c r="J1391" s="13">
        <f t="shared" si="259"/>
        <v>3.5900097560951041</v>
      </c>
      <c r="K1391" s="13">
        <f t="shared" si="260"/>
        <v>2.9793477265367407E-3</v>
      </c>
      <c r="L1391" s="13">
        <f t="shared" si="261"/>
        <v>0</v>
      </c>
      <c r="M1391" s="13">
        <f t="shared" si="266"/>
        <v>0.14078202363742051</v>
      </c>
      <c r="N1391" s="13">
        <f t="shared" si="262"/>
        <v>7.3793108264394299E-3</v>
      </c>
      <c r="O1391" s="13">
        <f t="shared" si="263"/>
        <v>7.3793108264394299E-3</v>
      </c>
      <c r="Q1391">
        <v>13.467180063602081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2.5000394307118921</v>
      </c>
      <c r="G1392" s="13">
        <f t="shared" si="257"/>
        <v>0</v>
      </c>
      <c r="H1392" s="13">
        <f t="shared" si="258"/>
        <v>2.5000394307118921</v>
      </c>
      <c r="I1392" s="16">
        <f t="shared" si="265"/>
        <v>2.5030187784384288</v>
      </c>
      <c r="J1392" s="13">
        <f t="shared" si="259"/>
        <v>2.5026971260477624</v>
      </c>
      <c r="K1392" s="13">
        <f t="shared" si="260"/>
        <v>3.2165239066639373E-4</v>
      </c>
      <c r="L1392" s="13">
        <f t="shared" si="261"/>
        <v>0</v>
      </c>
      <c r="M1392" s="13">
        <f t="shared" si="266"/>
        <v>0.13340271281098109</v>
      </c>
      <c r="N1392" s="13">
        <f t="shared" si="262"/>
        <v>6.9925126623964756E-3</v>
      </c>
      <c r="O1392" s="13">
        <f t="shared" si="263"/>
        <v>6.9925126623964756E-3</v>
      </c>
      <c r="Q1392">
        <v>21.59592773050851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15.62662272071781</v>
      </c>
      <c r="G1393" s="13">
        <f t="shared" si="257"/>
        <v>0</v>
      </c>
      <c r="H1393" s="13">
        <f t="shared" si="258"/>
        <v>15.62662272071781</v>
      </c>
      <c r="I1393" s="16">
        <f t="shared" si="265"/>
        <v>15.626944373108476</v>
      </c>
      <c r="J1393" s="13">
        <f t="shared" si="259"/>
        <v>15.515556456976656</v>
      </c>
      <c r="K1393" s="13">
        <f t="shared" si="260"/>
        <v>0.11138791613181986</v>
      </c>
      <c r="L1393" s="13">
        <f t="shared" si="261"/>
        <v>0</v>
      </c>
      <c r="M1393" s="13">
        <f t="shared" si="266"/>
        <v>0.12641020014858462</v>
      </c>
      <c r="N1393" s="13">
        <f t="shared" si="262"/>
        <v>6.6259891314765689E-3</v>
      </c>
      <c r="O1393" s="13">
        <f t="shared" si="263"/>
        <v>6.6259891314765689E-3</v>
      </c>
      <c r="Q1393">
        <v>19.029737920882301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43.266900063178618</v>
      </c>
      <c r="G1394" s="13">
        <f t="shared" si="257"/>
        <v>0</v>
      </c>
      <c r="H1394" s="13">
        <f t="shared" si="258"/>
        <v>43.266900063178618</v>
      </c>
      <c r="I1394" s="16">
        <f t="shared" si="265"/>
        <v>43.378287979310436</v>
      </c>
      <c r="J1394" s="13">
        <f t="shared" si="259"/>
        <v>41.576318003969376</v>
      </c>
      <c r="K1394" s="13">
        <f t="shared" si="260"/>
        <v>1.8019699753410592</v>
      </c>
      <c r="L1394" s="13">
        <f t="shared" si="261"/>
        <v>0</v>
      </c>
      <c r="M1394" s="13">
        <f t="shared" si="266"/>
        <v>0.11978421101710805</v>
      </c>
      <c r="N1394" s="13">
        <f t="shared" si="262"/>
        <v>6.2786775069491145E-3</v>
      </c>
      <c r="O1394" s="13">
        <f t="shared" si="263"/>
        <v>6.2786775069491145E-3</v>
      </c>
      <c r="Q1394">
        <v>20.626227857145079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5.1707011225630328</v>
      </c>
      <c r="G1395" s="13">
        <f t="shared" si="257"/>
        <v>0</v>
      </c>
      <c r="H1395" s="13">
        <f t="shared" si="258"/>
        <v>5.1707011225630328</v>
      </c>
      <c r="I1395" s="16">
        <f t="shared" si="265"/>
        <v>6.972671097904092</v>
      </c>
      <c r="J1395" s="13">
        <f t="shared" si="259"/>
        <v>6.968087965976741</v>
      </c>
      <c r="K1395" s="13">
        <f t="shared" si="260"/>
        <v>4.5831319273510474E-3</v>
      </c>
      <c r="L1395" s="13">
        <f t="shared" si="261"/>
        <v>0</v>
      </c>
      <c r="M1395" s="13">
        <f t="shared" si="266"/>
        <v>0.11350553351015893</v>
      </c>
      <c r="N1395" s="13">
        <f t="shared" si="262"/>
        <v>5.9495707665738039E-3</v>
      </c>
      <c r="O1395" s="13">
        <f t="shared" si="263"/>
        <v>5.9495707665738039E-3</v>
      </c>
      <c r="Q1395">
        <v>24.555201756988598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2.2879389645361932</v>
      </c>
      <c r="G1396" s="13">
        <f t="shared" si="257"/>
        <v>0</v>
      </c>
      <c r="H1396" s="13">
        <f t="shared" si="258"/>
        <v>2.2879389645361932</v>
      </c>
      <c r="I1396" s="16">
        <f t="shared" si="265"/>
        <v>2.2925220964635442</v>
      </c>
      <c r="J1396" s="13">
        <f t="shared" si="259"/>
        <v>2.292404840182249</v>
      </c>
      <c r="K1396" s="13">
        <f t="shared" si="260"/>
        <v>1.1725628129521937E-4</v>
      </c>
      <c r="L1396" s="13">
        <f t="shared" si="261"/>
        <v>0</v>
      </c>
      <c r="M1396" s="13">
        <f t="shared" si="266"/>
        <v>0.10755596274358513</v>
      </c>
      <c r="N1396" s="13">
        <f t="shared" si="262"/>
        <v>5.6377146727622941E-3</v>
      </c>
      <c r="O1396" s="13">
        <f t="shared" si="263"/>
        <v>5.6377146727622941E-3</v>
      </c>
      <c r="Q1396">
        <v>26.936019273810249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9.5964189434992218</v>
      </c>
      <c r="G1397" s="13">
        <f t="shared" si="257"/>
        <v>0</v>
      </c>
      <c r="H1397" s="13">
        <f t="shared" si="258"/>
        <v>9.5964189434992218</v>
      </c>
      <c r="I1397" s="16">
        <f t="shared" si="265"/>
        <v>9.5965361997805161</v>
      </c>
      <c r="J1397" s="13">
        <f t="shared" si="259"/>
        <v>9.5887396534274245</v>
      </c>
      <c r="K1397" s="13">
        <f t="shared" si="260"/>
        <v>7.7965463530915713E-3</v>
      </c>
      <c r="L1397" s="13">
        <f t="shared" si="261"/>
        <v>0</v>
      </c>
      <c r="M1397" s="13">
        <f t="shared" si="266"/>
        <v>0.10191824807082284</v>
      </c>
      <c r="N1397" s="13">
        <f t="shared" si="262"/>
        <v>5.3422050057877878E-3</v>
      </c>
      <c r="O1397" s="13">
        <f t="shared" si="263"/>
        <v>5.3422050057877878E-3</v>
      </c>
      <c r="Q1397">
        <v>27.645244193548379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57.20524135226254</v>
      </c>
      <c r="G1398" s="13">
        <f t="shared" si="257"/>
        <v>1.4771113413497971E-3</v>
      </c>
      <c r="H1398" s="13">
        <f t="shared" si="258"/>
        <v>57.203764240921188</v>
      </c>
      <c r="I1398" s="16">
        <f t="shared" si="265"/>
        <v>57.21156078727428</v>
      </c>
      <c r="J1398" s="13">
        <f t="shared" si="259"/>
        <v>54.885581321685457</v>
      </c>
      <c r="K1398" s="13">
        <f t="shared" si="260"/>
        <v>2.3259794655888228</v>
      </c>
      <c r="L1398" s="13">
        <f t="shared" si="261"/>
        <v>0</v>
      </c>
      <c r="M1398" s="13">
        <f t="shared" si="266"/>
        <v>9.6576043065035047E-2</v>
      </c>
      <c r="N1398" s="13">
        <f t="shared" si="262"/>
        <v>5.0621849420202838E-3</v>
      </c>
      <c r="O1398" s="13">
        <f t="shared" si="263"/>
        <v>6.5392962833700809E-3</v>
      </c>
      <c r="Q1398">
        <v>24.72201515821839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39.504899104785473</v>
      </c>
      <c r="G1399" s="13">
        <f t="shared" si="257"/>
        <v>0</v>
      </c>
      <c r="H1399" s="13">
        <f t="shared" si="258"/>
        <v>39.504899104785473</v>
      </c>
      <c r="I1399" s="16">
        <f t="shared" si="265"/>
        <v>41.830878570374296</v>
      </c>
      <c r="J1399" s="13">
        <f t="shared" si="259"/>
        <v>40.59369396819519</v>
      </c>
      <c r="K1399" s="13">
        <f t="shared" si="260"/>
        <v>1.2371846021791058</v>
      </c>
      <c r="L1399" s="13">
        <f t="shared" si="261"/>
        <v>0</v>
      </c>
      <c r="M1399" s="13">
        <f t="shared" si="266"/>
        <v>9.1513858123014769E-2</v>
      </c>
      <c r="N1399" s="13">
        <f t="shared" si="262"/>
        <v>4.7968425695857422E-3</v>
      </c>
      <c r="O1399" s="13">
        <f t="shared" si="263"/>
        <v>4.7968425695857422E-3</v>
      </c>
      <c r="Q1399">
        <v>22.64863150903188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3.0822161642007391</v>
      </c>
      <c r="G1400" s="13">
        <f t="shared" si="257"/>
        <v>0</v>
      </c>
      <c r="H1400" s="13">
        <f t="shared" si="258"/>
        <v>3.0822161642007391</v>
      </c>
      <c r="I1400" s="16">
        <f t="shared" si="265"/>
        <v>4.3194007663798448</v>
      </c>
      <c r="J1400" s="13">
        <f t="shared" si="259"/>
        <v>4.3164671709840441</v>
      </c>
      <c r="K1400" s="13">
        <f t="shared" si="260"/>
        <v>2.9335953958007366E-3</v>
      </c>
      <c r="L1400" s="13">
        <f t="shared" si="261"/>
        <v>0</v>
      </c>
      <c r="M1400" s="13">
        <f t="shared" si="266"/>
        <v>8.6717015553429033E-2</v>
      </c>
      <c r="N1400" s="13">
        <f t="shared" si="262"/>
        <v>4.5454085342458723E-3</v>
      </c>
      <c r="O1400" s="13">
        <f t="shared" si="263"/>
        <v>4.5454085342458723E-3</v>
      </c>
      <c r="Q1400">
        <v>17.536596401013011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57.253913360786903</v>
      </c>
      <c r="G1401" s="13">
        <f t="shared" si="257"/>
        <v>2.4505515118370623E-3</v>
      </c>
      <c r="H1401" s="13">
        <f t="shared" si="258"/>
        <v>57.251462809275068</v>
      </c>
      <c r="I1401" s="16">
        <f t="shared" si="265"/>
        <v>57.254396404670871</v>
      </c>
      <c r="J1401" s="13">
        <f t="shared" si="259"/>
        <v>48.708681679284858</v>
      </c>
      <c r="K1401" s="13">
        <f t="shared" si="260"/>
        <v>8.5457147253860128</v>
      </c>
      <c r="L1401" s="13">
        <f t="shared" si="261"/>
        <v>0</v>
      </c>
      <c r="M1401" s="13">
        <f t="shared" si="266"/>
        <v>8.2171607019183163E-2</v>
      </c>
      <c r="N1401" s="13">
        <f t="shared" si="262"/>
        <v>4.3071538086728329E-3</v>
      </c>
      <c r="O1401" s="13">
        <f t="shared" si="263"/>
        <v>6.7577053205098957E-3</v>
      </c>
      <c r="Q1401">
        <v>14.188772517278149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3.9552430692325369</v>
      </c>
      <c r="G1402" s="13">
        <f t="shared" si="257"/>
        <v>0</v>
      </c>
      <c r="H1402" s="13">
        <f t="shared" si="258"/>
        <v>3.9552430692325369</v>
      </c>
      <c r="I1402" s="16">
        <f t="shared" si="265"/>
        <v>12.50095779461855</v>
      </c>
      <c r="J1402" s="13">
        <f t="shared" si="259"/>
        <v>12.383932917600992</v>
      </c>
      <c r="K1402" s="13">
        <f t="shared" si="260"/>
        <v>0.11702487701755793</v>
      </c>
      <c r="L1402" s="13">
        <f t="shared" si="261"/>
        <v>0</v>
      </c>
      <c r="M1402" s="13">
        <f t="shared" si="266"/>
        <v>7.7864453210510332E-2</v>
      </c>
      <c r="N1402" s="13">
        <f t="shared" si="262"/>
        <v>4.0813875786508995E-3</v>
      </c>
      <c r="O1402" s="13">
        <f t="shared" si="263"/>
        <v>4.0813875786508995E-3</v>
      </c>
      <c r="Q1402">
        <v>13.880022222580649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3.9597835587742338</v>
      </c>
      <c r="G1403" s="13">
        <f t="shared" si="257"/>
        <v>0</v>
      </c>
      <c r="H1403" s="13">
        <f t="shared" si="258"/>
        <v>3.9597835587742338</v>
      </c>
      <c r="I1403" s="16">
        <f t="shared" si="265"/>
        <v>4.0768084357917918</v>
      </c>
      <c r="J1403" s="13">
        <f t="shared" si="259"/>
        <v>4.0720812064891181</v>
      </c>
      <c r="K1403" s="13">
        <f t="shared" si="260"/>
        <v>4.7272293026736634E-3</v>
      </c>
      <c r="L1403" s="13">
        <f t="shared" si="261"/>
        <v>0</v>
      </c>
      <c r="M1403" s="13">
        <f t="shared" si="266"/>
        <v>7.3783065631859435E-2</v>
      </c>
      <c r="N1403" s="13">
        <f t="shared" si="262"/>
        <v>3.8674552400761856E-3</v>
      </c>
      <c r="O1403" s="13">
        <f t="shared" si="263"/>
        <v>3.8674552400761856E-3</v>
      </c>
      <c r="Q1403">
        <v>12.86134389320631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28.370475731314059</v>
      </c>
      <c r="G1404" s="13">
        <f t="shared" si="257"/>
        <v>0</v>
      </c>
      <c r="H1404" s="13">
        <f t="shared" si="258"/>
        <v>28.370475731314059</v>
      </c>
      <c r="I1404" s="16">
        <f t="shared" si="265"/>
        <v>28.375202960616733</v>
      </c>
      <c r="J1404" s="13">
        <f t="shared" si="259"/>
        <v>27.308538416974688</v>
      </c>
      <c r="K1404" s="13">
        <f t="shared" si="260"/>
        <v>1.0666645436420445</v>
      </c>
      <c r="L1404" s="13">
        <f t="shared" si="261"/>
        <v>0</v>
      </c>
      <c r="M1404" s="13">
        <f t="shared" si="266"/>
        <v>6.9915610391783248E-2</v>
      </c>
      <c r="N1404" s="13">
        <f t="shared" si="262"/>
        <v>3.6647365009467793E-3</v>
      </c>
      <c r="O1404" s="13">
        <f t="shared" si="263"/>
        <v>3.6647365009467793E-3</v>
      </c>
      <c r="Q1404">
        <v>15.36121940551951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3.597881967124426</v>
      </c>
      <c r="G1405" s="13">
        <f t="shared" si="257"/>
        <v>0</v>
      </c>
      <c r="H1405" s="13">
        <f t="shared" si="258"/>
        <v>3.597881967124426</v>
      </c>
      <c r="I1405" s="16">
        <f t="shared" si="265"/>
        <v>4.6645465107664705</v>
      </c>
      <c r="J1405" s="13">
        <f t="shared" si="259"/>
        <v>4.6607699268708824</v>
      </c>
      <c r="K1405" s="13">
        <f t="shared" si="260"/>
        <v>3.7765838955881037E-3</v>
      </c>
      <c r="L1405" s="13">
        <f t="shared" si="261"/>
        <v>0</v>
      </c>
      <c r="M1405" s="13">
        <f t="shared" si="266"/>
        <v>6.6250873890836462E-2</v>
      </c>
      <c r="N1405" s="13">
        <f t="shared" si="262"/>
        <v>3.472643582840038E-3</v>
      </c>
      <c r="O1405" s="13">
        <f t="shared" si="263"/>
        <v>3.472643582840038E-3</v>
      </c>
      <c r="Q1405">
        <v>17.379488567444039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0.50297536146619171</v>
      </c>
      <c r="G1406" s="13">
        <f t="shared" si="257"/>
        <v>0</v>
      </c>
      <c r="H1406" s="13">
        <f t="shared" si="258"/>
        <v>0.50297536146619171</v>
      </c>
      <c r="I1406" s="16">
        <f t="shared" si="265"/>
        <v>0.50675194536177981</v>
      </c>
      <c r="J1406" s="13">
        <f t="shared" si="259"/>
        <v>0.50674894513523994</v>
      </c>
      <c r="K1406" s="13">
        <f t="shared" si="260"/>
        <v>3.0002265398731964E-6</v>
      </c>
      <c r="L1406" s="13">
        <f t="shared" si="261"/>
        <v>0</v>
      </c>
      <c r="M1406" s="13">
        <f t="shared" si="266"/>
        <v>6.2778230307996424E-2</v>
      </c>
      <c r="N1406" s="13">
        <f t="shared" si="262"/>
        <v>3.2906195166622775E-3</v>
      </c>
      <c r="O1406" s="13">
        <f t="shared" si="263"/>
        <v>3.2906195166622775E-3</v>
      </c>
      <c r="Q1406">
        <v>20.770894255909621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1.427389181386447</v>
      </c>
      <c r="G1407" s="13">
        <f t="shared" si="257"/>
        <v>0</v>
      </c>
      <c r="H1407" s="13">
        <f t="shared" si="258"/>
        <v>1.427389181386447</v>
      </c>
      <c r="I1407" s="16">
        <f t="shared" si="265"/>
        <v>1.4273921816129869</v>
      </c>
      <c r="J1407" s="13">
        <f t="shared" si="259"/>
        <v>1.4273525383060723</v>
      </c>
      <c r="K1407" s="13">
        <f t="shared" si="260"/>
        <v>3.9643306914527443E-5</v>
      </c>
      <c r="L1407" s="13">
        <f t="shared" si="261"/>
        <v>0</v>
      </c>
      <c r="M1407" s="13">
        <f t="shared" si="266"/>
        <v>5.9487610791334147E-2</v>
      </c>
      <c r="N1407" s="13">
        <f t="shared" si="262"/>
        <v>3.1181365277294175E-3</v>
      </c>
      <c r="O1407" s="13">
        <f t="shared" si="263"/>
        <v>3.1181365277294175E-3</v>
      </c>
      <c r="Q1407">
        <v>24.503000519655959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19.915533988661011</v>
      </c>
      <c r="G1408" s="13">
        <f t="shared" si="257"/>
        <v>0</v>
      </c>
      <c r="H1408" s="13">
        <f t="shared" si="258"/>
        <v>19.915533988661011</v>
      </c>
      <c r="I1408" s="16">
        <f t="shared" si="265"/>
        <v>19.915573631967924</v>
      </c>
      <c r="J1408" s="13">
        <f t="shared" si="259"/>
        <v>19.827983284192353</v>
      </c>
      <c r="K1408" s="13">
        <f t="shared" si="260"/>
        <v>8.7590347775570621E-2</v>
      </c>
      <c r="L1408" s="13">
        <f t="shared" si="261"/>
        <v>0</v>
      </c>
      <c r="M1408" s="13">
        <f t="shared" si="266"/>
        <v>5.6369474263604731E-2</v>
      </c>
      <c r="N1408" s="13">
        <f t="shared" si="262"/>
        <v>2.9546945054961622E-3</v>
      </c>
      <c r="O1408" s="13">
        <f t="shared" si="263"/>
        <v>2.9546945054961622E-3</v>
      </c>
      <c r="Q1408">
        <v>25.941205444998761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9.5879699121269404</v>
      </c>
      <c r="G1409" s="13">
        <f t="shared" si="257"/>
        <v>0</v>
      </c>
      <c r="H1409" s="13">
        <f t="shared" si="258"/>
        <v>9.5879699121269404</v>
      </c>
      <c r="I1409" s="16">
        <f t="shared" si="265"/>
        <v>9.675560259902511</v>
      </c>
      <c r="J1409" s="13">
        <f t="shared" si="259"/>
        <v>9.6662471721379273</v>
      </c>
      <c r="K1409" s="13">
        <f t="shared" si="260"/>
        <v>9.3130877645837273E-3</v>
      </c>
      <c r="L1409" s="13">
        <f t="shared" si="261"/>
        <v>0</v>
      </c>
      <c r="M1409" s="13">
        <f t="shared" si="266"/>
        <v>5.3414779758108571E-2</v>
      </c>
      <c r="N1409" s="13">
        <f t="shared" si="262"/>
        <v>2.7998195534967266E-3</v>
      </c>
      <c r="O1409" s="13">
        <f t="shared" si="263"/>
        <v>2.7998195534967266E-3</v>
      </c>
      <c r="Q1409">
        <v>26.52620319354838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0.43333333299999999</v>
      </c>
      <c r="G1410" s="13">
        <f t="shared" si="257"/>
        <v>0</v>
      </c>
      <c r="H1410" s="13">
        <f t="shared" si="258"/>
        <v>0.43333333299999999</v>
      </c>
      <c r="I1410" s="16">
        <f t="shared" si="265"/>
        <v>0.44264642076458371</v>
      </c>
      <c r="J1410" s="13">
        <f t="shared" si="259"/>
        <v>0.44264523549308177</v>
      </c>
      <c r="K1410" s="13">
        <f t="shared" si="260"/>
        <v>1.1852715019466942E-6</v>
      </c>
      <c r="L1410" s="13">
        <f t="shared" si="261"/>
        <v>0</v>
      </c>
      <c r="M1410" s="13">
        <f t="shared" si="266"/>
        <v>5.0614960204611842E-2</v>
      </c>
      <c r="N1410" s="13">
        <f t="shared" si="262"/>
        <v>2.6530626152926964E-3</v>
      </c>
      <c r="O1410" s="13">
        <f t="shared" si="263"/>
        <v>2.6530626152926964E-3</v>
      </c>
      <c r="Q1410">
        <v>24.485014371509681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40.524129919016232</v>
      </c>
      <c r="G1411" s="13">
        <f t="shared" si="257"/>
        <v>0</v>
      </c>
      <c r="H1411" s="13">
        <f t="shared" si="258"/>
        <v>40.524129919016232</v>
      </c>
      <c r="I1411" s="16">
        <f t="shared" si="265"/>
        <v>40.524131104287733</v>
      </c>
      <c r="J1411" s="13">
        <f t="shared" si="259"/>
        <v>39.295907545396673</v>
      </c>
      <c r="K1411" s="13">
        <f t="shared" si="260"/>
        <v>1.2282235588910595</v>
      </c>
      <c r="L1411" s="13">
        <f t="shared" si="261"/>
        <v>0</v>
      </c>
      <c r="M1411" s="13">
        <f t="shared" si="266"/>
        <v>4.7961897589319145E-2</v>
      </c>
      <c r="N1411" s="13">
        <f t="shared" si="262"/>
        <v>2.5139981724439913E-3</v>
      </c>
      <c r="O1411" s="13">
        <f t="shared" si="263"/>
        <v>2.5139981724439913E-3</v>
      </c>
      <c r="Q1411">
        <v>22.017082196033769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31.772546332323792</v>
      </c>
      <c r="G1412" s="13">
        <f t="shared" si="257"/>
        <v>0</v>
      </c>
      <c r="H1412" s="13">
        <f t="shared" si="258"/>
        <v>31.772546332323792</v>
      </c>
      <c r="I1412" s="16">
        <f t="shared" si="265"/>
        <v>33.000769891214851</v>
      </c>
      <c r="J1412" s="13">
        <f t="shared" si="259"/>
        <v>31.73480388739917</v>
      </c>
      <c r="K1412" s="13">
        <f t="shared" si="260"/>
        <v>1.2659660038156808</v>
      </c>
      <c r="L1412" s="13">
        <f t="shared" si="261"/>
        <v>0</v>
      </c>
      <c r="M1412" s="13">
        <f t="shared" si="266"/>
        <v>4.5447899416875152E-2</v>
      </c>
      <c r="N1412" s="13">
        <f t="shared" si="262"/>
        <v>2.3822230107277209E-3</v>
      </c>
      <c r="O1412" s="13">
        <f t="shared" si="263"/>
        <v>2.3822230107277209E-3</v>
      </c>
      <c r="Q1412">
        <v>17.359624156334529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6.6666670000000003E-3</v>
      </c>
      <c r="G1413" s="13">
        <f t="shared" si="257"/>
        <v>0</v>
      </c>
      <c r="H1413" s="13">
        <f t="shared" si="258"/>
        <v>6.6666670000000003E-3</v>
      </c>
      <c r="I1413" s="16">
        <f t="shared" si="265"/>
        <v>1.2726326708156808</v>
      </c>
      <c r="J1413" s="13">
        <f t="shared" si="259"/>
        <v>1.2725269859303299</v>
      </c>
      <c r="K1413" s="13">
        <f t="shared" si="260"/>
        <v>1.0568488535089848E-4</v>
      </c>
      <c r="L1413" s="13">
        <f t="shared" si="261"/>
        <v>0</v>
      </c>
      <c r="M1413" s="13">
        <f t="shared" si="266"/>
        <v>4.3065676406147432E-2</v>
      </c>
      <c r="N1413" s="13">
        <f t="shared" si="262"/>
        <v>2.2573550510276191E-3</v>
      </c>
      <c r="O1413" s="13">
        <f t="shared" si="263"/>
        <v>2.2573550510276191E-3</v>
      </c>
      <c r="Q1413">
        <v>15.101930998351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0.27339663952201931</v>
      </c>
      <c r="G1414" s="13">
        <f t="shared" ref="G1414:G1477" si="271">IF((F1414-$J$2)&gt;0,$I$2*(F1414-$J$2),0)</f>
        <v>0</v>
      </c>
      <c r="H1414" s="13">
        <f t="shared" ref="H1414:H1477" si="272">F1414-G1414</f>
        <v>0.27339663952201931</v>
      </c>
      <c r="I1414" s="16">
        <f t="shared" si="265"/>
        <v>0.27350232440737021</v>
      </c>
      <c r="J1414" s="13">
        <f t="shared" ref="J1414:J1477" si="273">I1414/SQRT(1+(I1414/($K$2*(300+(25*Q1414)+0.05*(Q1414)^3)))^2)</f>
        <v>0.27350115921451779</v>
      </c>
      <c r="K1414" s="13">
        <f t="shared" ref="K1414:K1477" si="274">I1414-J1414</f>
        <v>1.1651928524258892E-6</v>
      </c>
      <c r="L1414" s="13">
        <f t="shared" ref="L1414:L1477" si="275">IF(K1414&gt;$N$2,(K1414-$N$2)/$L$2,0)</f>
        <v>0</v>
      </c>
      <c r="M1414" s="13">
        <f t="shared" si="266"/>
        <v>4.080832135511981E-2</v>
      </c>
      <c r="N1414" s="13">
        <f t="shared" ref="N1414:N1477" si="276">$M$2*M1414</f>
        <v>2.1390322415042436E-3</v>
      </c>
      <c r="O1414" s="13">
        <f t="shared" ref="O1414:O1477" si="277">N1414+G1414</f>
        <v>2.1390322415042436E-3</v>
      </c>
      <c r="Q1414">
        <v>14.34711997850343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2.2448939519964601</v>
      </c>
      <c r="G1415" s="13">
        <f t="shared" si="271"/>
        <v>0</v>
      </c>
      <c r="H1415" s="13">
        <f t="shared" si="272"/>
        <v>2.2448939519964601</v>
      </c>
      <c r="I1415" s="16">
        <f t="shared" ref="I1415:I1478" si="279">H1415+K1414-L1414</f>
        <v>2.2448951171893126</v>
      </c>
      <c r="J1415" s="13">
        <f t="shared" si="273"/>
        <v>2.2442000156794166</v>
      </c>
      <c r="K1415" s="13">
        <f t="shared" si="274"/>
        <v>6.9510150989593456E-4</v>
      </c>
      <c r="L1415" s="13">
        <f t="shared" si="275"/>
        <v>0</v>
      </c>
      <c r="M1415" s="13">
        <f t="shared" ref="M1415:M1478" si="280">L1415+M1414-N1414</f>
        <v>3.8669289113615564E-2</v>
      </c>
      <c r="N1415" s="13">
        <f t="shared" si="276"/>
        <v>2.0269115078338147E-3</v>
      </c>
      <c r="O1415" s="13">
        <f t="shared" si="277"/>
        <v>2.0269115078338147E-3</v>
      </c>
      <c r="Q1415">
        <v>13.79525022258065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6.0359659444267841E-2</v>
      </c>
      <c r="G1416" s="13">
        <f t="shared" si="271"/>
        <v>0</v>
      </c>
      <c r="H1416" s="13">
        <f t="shared" si="272"/>
        <v>6.0359659444267841E-2</v>
      </c>
      <c r="I1416" s="16">
        <f t="shared" si="279"/>
        <v>6.1054760954163775E-2</v>
      </c>
      <c r="J1416" s="13">
        <f t="shared" si="273"/>
        <v>6.1054754877277163E-2</v>
      </c>
      <c r="K1416" s="13">
        <f t="shared" si="274"/>
        <v>6.0768866119720322E-9</v>
      </c>
      <c r="L1416" s="13">
        <f t="shared" si="275"/>
        <v>0</v>
      </c>
      <c r="M1416" s="13">
        <f t="shared" si="280"/>
        <v>3.6642377605781748E-2</v>
      </c>
      <c r="N1416" s="13">
        <f t="shared" si="276"/>
        <v>1.9206677584719318E-3</v>
      </c>
      <c r="O1416" s="13">
        <f t="shared" si="277"/>
        <v>1.9206677584719318E-3</v>
      </c>
      <c r="Q1416">
        <v>19.734537964287469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58.855045638825821</v>
      </c>
      <c r="G1417" s="13">
        <f t="shared" si="271"/>
        <v>3.4473197072615418E-2</v>
      </c>
      <c r="H1417" s="13">
        <f t="shared" si="272"/>
        <v>58.820572441753207</v>
      </c>
      <c r="I1417" s="16">
        <f t="shared" si="279"/>
        <v>58.820572447830095</v>
      </c>
      <c r="J1417" s="13">
        <f t="shared" si="273"/>
        <v>52.866790614596781</v>
      </c>
      <c r="K1417" s="13">
        <f t="shared" si="274"/>
        <v>5.9537818332333146</v>
      </c>
      <c r="L1417" s="13">
        <f t="shared" si="275"/>
        <v>0</v>
      </c>
      <c r="M1417" s="13">
        <f t="shared" si="280"/>
        <v>3.4721709847309816E-2</v>
      </c>
      <c r="N1417" s="13">
        <f t="shared" si="276"/>
        <v>1.8199929420579578E-3</v>
      </c>
      <c r="O1417" s="13">
        <f t="shared" si="277"/>
        <v>3.6293190014673377E-2</v>
      </c>
      <c r="Q1417">
        <v>17.947984024483791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15.532662109471371</v>
      </c>
      <c r="G1418" s="13">
        <f t="shared" si="271"/>
        <v>0</v>
      </c>
      <c r="H1418" s="13">
        <f t="shared" si="272"/>
        <v>15.532662109471371</v>
      </c>
      <c r="I1418" s="16">
        <f t="shared" si="279"/>
        <v>21.486443942704685</v>
      </c>
      <c r="J1418" s="13">
        <f t="shared" si="273"/>
        <v>21.223486149383984</v>
      </c>
      <c r="K1418" s="13">
        <f t="shared" si="274"/>
        <v>0.26295779332070168</v>
      </c>
      <c r="L1418" s="13">
        <f t="shared" si="275"/>
        <v>0</v>
      </c>
      <c r="M1418" s="13">
        <f t="shared" si="280"/>
        <v>3.2901716905251857E-2</v>
      </c>
      <c r="N1418" s="13">
        <f t="shared" si="276"/>
        <v>1.7245951542270274E-3</v>
      </c>
      <c r="O1418" s="13">
        <f t="shared" si="277"/>
        <v>1.7245951542270274E-3</v>
      </c>
      <c r="Q1418">
        <v>19.65489966890296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2.9623777423971962</v>
      </c>
      <c r="G1419" s="13">
        <f t="shared" si="271"/>
        <v>0</v>
      </c>
      <c r="H1419" s="13">
        <f t="shared" si="272"/>
        <v>2.9623777423971962</v>
      </c>
      <c r="I1419" s="16">
        <f t="shared" si="279"/>
        <v>3.2253355357178979</v>
      </c>
      <c r="J1419" s="13">
        <f t="shared" si="273"/>
        <v>3.2249366092024894</v>
      </c>
      <c r="K1419" s="13">
        <f t="shared" si="274"/>
        <v>3.9892651540851531E-4</v>
      </c>
      <c r="L1419" s="13">
        <f t="shared" si="275"/>
        <v>0</v>
      </c>
      <c r="M1419" s="13">
        <f t="shared" si="280"/>
        <v>3.1177121751024831E-2</v>
      </c>
      <c r="N1419" s="13">
        <f t="shared" si="276"/>
        <v>1.6341977912399128E-3</v>
      </c>
      <c r="O1419" s="13">
        <f t="shared" si="277"/>
        <v>1.6341977912399128E-3</v>
      </c>
      <c r="Q1419">
        <v>25.484106903409309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10.242754139059731</v>
      </c>
      <c r="G1420" s="13">
        <f t="shared" si="271"/>
        <v>0</v>
      </c>
      <c r="H1420" s="13">
        <f t="shared" si="272"/>
        <v>10.242754139059731</v>
      </c>
      <c r="I1420" s="16">
        <f t="shared" si="279"/>
        <v>10.243153065575139</v>
      </c>
      <c r="J1420" s="13">
        <f t="shared" si="273"/>
        <v>10.233029383006524</v>
      </c>
      <c r="K1420" s="13">
        <f t="shared" si="274"/>
        <v>1.0123682568615067E-2</v>
      </c>
      <c r="L1420" s="13">
        <f t="shared" si="275"/>
        <v>0</v>
      </c>
      <c r="M1420" s="13">
        <f t="shared" si="280"/>
        <v>2.9542923959784917E-2</v>
      </c>
      <c r="N1420" s="13">
        <f t="shared" si="276"/>
        <v>1.5485387479767024E-3</v>
      </c>
      <c r="O1420" s="13">
        <f t="shared" si="277"/>
        <v>1.5485387479767024E-3</v>
      </c>
      <c r="Q1420">
        <v>27.163551193548379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0.49341797135047932</v>
      </c>
      <c r="G1421" s="13">
        <f t="shared" si="271"/>
        <v>0</v>
      </c>
      <c r="H1421" s="13">
        <f t="shared" si="272"/>
        <v>0.49341797135047932</v>
      </c>
      <c r="I1421" s="16">
        <f t="shared" si="279"/>
        <v>0.50354165391909445</v>
      </c>
      <c r="J1421" s="13">
        <f t="shared" si="273"/>
        <v>0.50354052345865807</v>
      </c>
      <c r="K1421" s="13">
        <f t="shared" si="274"/>
        <v>1.1304604363715498E-6</v>
      </c>
      <c r="L1421" s="13">
        <f t="shared" si="275"/>
        <v>0</v>
      </c>
      <c r="M1421" s="13">
        <f t="shared" si="280"/>
        <v>2.7994385211808213E-2</v>
      </c>
      <c r="N1421" s="13">
        <f t="shared" si="276"/>
        <v>1.4673696579689064E-3</v>
      </c>
      <c r="O1421" s="13">
        <f t="shared" si="277"/>
        <v>1.4673696579689064E-3</v>
      </c>
      <c r="Q1421">
        <v>27.62731116314847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15.535931829918461</v>
      </c>
      <c r="G1422" s="13">
        <f t="shared" si="271"/>
        <v>0</v>
      </c>
      <c r="H1422" s="13">
        <f t="shared" si="272"/>
        <v>15.535931829918461</v>
      </c>
      <c r="I1422" s="16">
        <f t="shared" si="279"/>
        <v>15.535932960378897</v>
      </c>
      <c r="J1422" s="13">
        <f t="shared" si="273"/>
        <v>15.502178136521726</v>
      </c>
      <c r="K1422" s="13">
        <f t="shared" si="274"/>
        <v>3.375482385717099E-2</v>
      </c>
      <c r="L1422" s="13">
        <f t="shared" si="275"/>
        <v>0</v>
      </c>
      <c r="M1422" s="13">
        <f t="shared" si="280"/>
        <v>2.6527015553839309E-2</v>
      </c>
      <c r="N1422" s="13">
        <f t="shared" si="276"/>
        <v>1.3904551732664683E-3</v>
      </c>
      <c r="O1422" s="13">
        <f t="shared" si="277"/>
        <v>1.3904551732664683E-3</v>
      </c>
      <c r="Q1422">
        <v>27.482407320874159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24.41293505091819</v>
      </c>
      <c r="G1423" s="13">
        <f t="shared" si="271"/>
        <v>0</v>
      </c>
      <c r="H1423" s="13">
        <f t="shared" si="272"/>
        <v>24.41293505091819</v>
      </c>
      <c r="I1423" s="16">
        <f t="shared" si="279"/>
        <v>24.446689874775359</v>
      </c>
      <c r="J1423" s="13">
        <f t="shared" si="273"/>
        <v>24.16569629228422</v>
      </c>
      <c r="K1423" s="13">
        <f t="shared" si="274"/>
        <v>0.28099358249113848</v>
      </c>
      <c r="L1423" s="13">
        <f t="shared" si="275"/>
        <v>0</v>
      </c>
      <c r="M1423" s="13">
        <f t="shared" si="280"/>
        <v>2.5136560380572839E-2</v>
      </c>
      <c r="N1423" s="13">
        <f t="shared" si="276"/>
        <v>1.3175722820516792E-3</v>
      </c>
      <c r="O1423" s="13">
        <f t="shared" si="277"/>
        <v>1.3175722820516792E-3</v>
      </c>
      <c r="Q1423">
        <v>21.93005450507264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54.280635176906287</v>
      </c>
      <c r="G1424" s="13">
        <f t="shared" si="271"/>
        <v>0</v>
      </c>
      <c r="H1424" s="13">
        <f t="shared" si="272"/>
        <v>54.280635176906287</v>
      </c>
      <c r="I1424" s="16">
        <f t="shared" si="279"/>
        <v>54.561628759397422</v>
      </c>
      <c r="J1424" s="13">
        <f t="shared" si="273"/>
        <v>50.469756949977253</v>
      </c>
      <c r="K1424" s="13">
        <f t="shared" si="274"/>
        <v>4.0918718094201694</v>
      </c>
      <c r="L1424" s="13">
        <f t="shared" si="275"/>
        <v>0</v>
      </c>
      <c r="M1424" s="13">
        <f t="shared" si="280"/>
        <v>2.3818988098521159E-2</v>
      </c>
      <c r="N1424" s="13">
        <f t="shared" si="276"/>
        <v>1.2485096620214319E-3</v>
      </c>
      <c r="O1424" s="13">
        <f t="shared" si="277"/>
        <v>1.2485096620214319E-3</v>
      </c>
      <c r="Q1424">
        <v>19.314336186843171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65.968871834563217</v>
      </c>
      <c r="G1425" s="13">
        <f t="shared" si="271"/>
        <v>0.17674972098736333</v>
      </c>
      <c r="H1425" s="13">
        <f t="shared" si="272"/>
        <v>65.792122113575857</v>
      </c>
      <c r="I1425" s="16">
        <f t="shared" si="279"/>
        <v>69.883993922996027</v>
      </c>
      <c r="J1425" s="13">
        <f t="shared" si="273"/>
        <v>56.136674549278617</v>
      </c>
      <c r="K1425" s="13">
        <f t="shared" si="274"/>
        <v>13.74731937371741</v>
      </c>
      <c r="L1425" s="13">
        <f t="shared" si="275"/>
        <v>0</v>
      </c>
      <c r="M1425" s="13">
        <f t="shared" si="280"/>
        <v>2.2570478436499727E-2</v>
      </c>
      <c r="N1425" s="13">
        <f t="shared" si="276"/>
        <v>1.1830670676629567E-3</v>
      </c>
      <c r="O1425" s="13">
        <f t="shared" si="277"/>
        <v>0.1779327880550263</v>
      </c>
      <c r="Q1425">
        <v>14.43243074467653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6.6666670000000003E-3</v>
      </c>
      <c r="G1426" s="13">
        <f t="shared" si="271"/>
        <v>0</v>
      </c>
      <c r="H1426" s="13">
        <f t="shared" si="272"/>
        <v>6.6666670000000003E-3</v>
      </c>
      <c r="I1426" s="16">
        <f t="shared" si="279"/>
        <v>13.753986040717409</v>
      </c>
      <c r="J1426" s="13">
        <f t="shared" si="273"/>
        <v>13.629845497619392</v>
      </c>
      <c r="K1426" s="13">
        <f t="shared" si="274"/>
        <v>0.12414054309801692</v>
      </c>
      <c r="L1426" s="13">
        <f t="shared" si="275"/>
        <v>0</v>
      </c>
      <c r="M1426" s="13">
        <f t="shared" si="280"/>
        <v>2.1387411368836769E-2</v>
      </c>
      <c r="N1426" s="13">
        <f t="shared" si="276"/>
        <v>1.1210547496464632E-3</v>
      </c>
      <c r="O1426" s="13">
        <f t="shared" si="277"/>
        <v>1.1210547496464632E-3</v>
      </c>
      <c r="Q1426">
        <v>15.52133922258065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3.14</v>
      </c>
      <c r="G1427" s="13">
        <f t="shared" si="271"/>
        <v>0</v>
      </c>
      <c r="H1427" s="13">
        <f t="shared" si="272"/>
        <v>3.14</v>
      </c>
      <c r="I1427" s="16">
        <f t="shared" si="279"/>
        <v>3.264140543098017</v>
      </c>
      <c r="J1427" s="13">
        <f t="shared" si="273"/>
        <v>3.2627092890676712</v>
      </c>
      <c r="K1427" s="13">
        <f t="shared" si="274"/>
        <v>1.4312540303458299E-3</v>
      </c>
      <c r="L1427" s="13">
        <f t="shared" si="275"/>
        <v>0</v>
      </c>
      <c r="M1427" s="13">
        <f t="shared" si="280"/>
        <v>2.0266356619190306E-2</v>
      </c>
      <c r="N1427" s="13">
        <f t="shared" si="276"/>
        <v>1.0622929046512292E-3</v>
      </c>
      <c r="O1427" s="13">
        <f t="shared" si="277"/>
        <v>1.0622929046512292E-3</v>
      </c>
      <c r="Q1427">
        <v>16.668369086964461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20.940884779201209</v>
      </c>
      <c r="G1428" s="13">
        <f t="shared" si="271"/>
        <v>0</v>
      </c>
      <c r="H1428" s="13">
        <f t="shared" si="272"/>
        <v>20.940884779201209</v>
      </c>
      <c r="I1428" s="16">
        <f t="shared" si="279"/>
        <v>20.942316033231556</v>
      </c>
      <c r="J1428" s="13">
        <f t="shared" si="273"/>
        <v>20.561764679020968</v>
      </c>
      <c r="K1428" s="13">
        <f t="shared" si="274"/>
        <v>0.3805513542105885</v>
      </c>
      <c r="L1428" s="13">
        <f t="shared" si="275"/>
        <v>0</v>
      </c>
      <c r="M1428" s="13">
        <f t="shared" si="280"/>
        <v>1.9204063714539078E-2</v>
      </c>
      <c r="N1428" s="13">
        <f t="shared" si="276"/>
        <v>1.0066111540299163E-3</v>
      </c>
      <c r="O1428" s="13">
        <f t="shared" si="277"/>
        <v>1.0066111540299163E-3</v>
      </c>
      <c r="Q1428">
        <v>16.429043094374052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5.3624275382172613</v>
      </c>
      <c r="G1429" s="13">
        <f t="shared" si="271"/>
        <v>0</v>
      </c>
      <c r="H1429" s="13">
        <f t="shared" si="272"/>
        <v>5.3624275382172613</v>
      </c>
      <c r="I1429" s="16">
        <f t="shared" si="279"/>
        <v>5.7429788924278498</v>
      </c>
      <c r="J1429" s="13">
        <f t="shared" si="273"/>
        <v>5.7364356000456249</v>
      </c>
      <c r="K1429" s="13">
        <f t="shared" si="274"/>
        <v>6.5432923822248412E-3</v>
      </c>
      <c r="L1429" s="13">
        <f t="shared" si="275"/>
        <v>0</v>
      </c>
      <c r="M1429" s="13">
        <f t="shared" si="280"/>
        <v>1.8197452560509163E-2</v>
      </c>
      <c r="N1429" s="13">
        <f t="shared" si="276"/>
        <v>9.53848049799518E-4</v>
      </c>
      <c r="O1429" s="13">
        <f t="shared" si="277"/>
        <v>9.53848049799518E-4</v>
      </c>
      <c r="Q1429">
        <v>17.90260088884634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0.47314493659800722</v>
      </c>
      <c r="G1430" s="13">
        <f t="shared" si="271"/>
        <v>0</v>
      </c>
      <c r="H1430" s="13">
        <f t="shared" si="272"/>
        <v>0.47314493659800722</v>
      </c>
      <c r="I1430" s="16">
        <f t="shared" si="279"/>
        <v>0.47968822898023206</v>
      </c>
      <c r="J1430" s="13">
        <f t="shared" si="273"/>
        <v>0.47968691101518113</v>
      </c>
      <c r="K1430" s="13">
        <f t="shared" si="274"/>
        <v>1.3179650509287377E-6</v>
      </c>
      <c r="L1430" s="13">
        <f t="shared" si="275"/>
        <v>0</v>
      </c>
      <c r="M1430" s="13">
        <f t="shared" si="280"/>
        <v>1.7243604510709644E-2</v>
      </c>
      <c r="N1430" s="13">
        <f t="shared" si="276"/>
        <v>9.0385060652656312E-4</v>
      </c>
      <c r="O1430" s="13">
        <f t="shared" si="277"/>
        <v>9.0385060652656312E-4</v>
      </c>
      <c r="Q1430">
        <v>25.454573941261359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3.954360278879923</v>
      </c>
      <c r="G1431" s="13">
        <f t="shared" si="271"/>
        <v>0</v>
      </c>
      <c r="H1431" s="13">
        <f t="shared" si="272"/>
        <v>3.954360278879923</v>
      </c>
      <c r="I1431" s="16">
        <f t="shared" si="279"/>
        <v>3.9543615968449739</v>
      </c>
      <c r="J1431" s="13">
        <f t="shared" si="273"/>
        <v>3.9533714735971834</v>
      </c>
      <c r="K1431" s="13">
        <f t="shared" si="274"/>
        <v>9.9012324779046423E-4</v>
      </c>
      <c r="L1431" s="13">
        <f t="shared" si="275"/>
        <v>0</v>
      </c>
      <c r="M1431" s="13">
        <f t="shared" si="280"/>
        <v>1.6339753904183081E-2</v>
      </c>
      <c r="N1431" s="13">
        <f t="shared" si="276"/>
        <v>8.5647385774929624E-4</v>
      </c>
      <c r="O1431" s="13">
        <f t="shared" si="277"/>
        <v>8.5647385774929624E-4</v>
      </c>
      <c r="Q1431">
        <v>23.35117980272706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1.0533333330000001</v>
      </c>
      <c r="G1432" s="13">
        <f t="shared" si="271"/>
        <v>0</v>
      </c>
      <c r="H1432" s="13">
        <f t="shared" si="272"/>
        <v>1.0533333330000001</v>
      </c>
      <c r="I1432" s="16">
        <f t="shared" si="279"/>
        <v>1.0543234562477906</v>
      </c>
      <c r="J1432" s="13">
        <f t="shared" si="273"/>
        <v>1.0543124682886247</v>
      </c>
      <c r="K1432" s="13">
        <f t="shared" si="274"/>
        <v>1.0987959165875694E-5</v>
      </c>
      <c r="L1432" s="13">
        <f t="shared" si="275"/>
        <v>0</v>
      </c>
      <c r="M1432" s="13">
        <f t="shared" si="280"/>
        <v>1.5483280046433784E-2</v>
      </c>
      <c r="N1432" s="13">
        <f t="shared" si="276"/>
        <v>8.1158043565068253E-4</v>
      </c>
      <c r="O1432" s="13">
        <f t="shared" si="277"/>
        <v>8.1158043565068253E-4</v>
      </c>
      <c r="Q1432">
        <v>27.208606882641352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7.4348721338834522</v>
      </c>
      <c r="G1433" s="13">
        <f t="shared" si="271"/>
        <v>0</v>
      </c>
      <c r="H1433" s="13">
        <f t="shared" si="272"/>
        <v>7.4348721338834522</v>
      </c>
      <c r="I1433" s="16">
        <f t="shared" si="279"/>
        <v>7.4348831218426179</v>
      </c>
      <c r="J1433" s="13">
        <f t="shared" si="273"/>
        <v>7.4309371510674493</v>
      </c>
      <c r="K1433" s="13">
        <f t="shared" si="274"/>
        <v>3.9459707751685613E-3</v>
      </c>
      <c r="L1433" s="13">
        <f t="shared" si="275"/>
        <v>0</v>
      </c>
      <c r="M1433" s="13">
        <f t="shared" si="280"/>
        <v>1.4671699610783101E-2</v>
      </c>
      <c r="N1433" s="13">
        <f t="shared" si="276"/>
        <v>7.6904017276351348E-4</v>
      </c>
      <c r="O1433" s="13">
        <f t="shared" si="277"/>
        <v>7.6904017276351348E-4</v>
      </c>
      <c r="Q1433">
        <v>27.029209193548379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22.201101162717691</v>
      </c>
      <c r="G1434" s="13">
        <f t="shared" si="271"/>
        <v>0</v>
      </c>
      <c r="H1434" s="13">
        <f t="shared" si="272"/>
        <v>22.201101162717691</v>
      </c>
      <c r="I1434" s="16">
        <f t="shared" si="279"/>
        <v>22.205047133492862</v>
      </c>
      <c r="J1434" s="13">
        <f t="shared" si="273"/>
        <v>22.100589582312022</v>
      </c>
      <c r="K1434" s="13">
        <f t="shared" si="274"/>
        <v>0.10445755118083966</v>
      </c>
      <c r="L1434" s="13">
        <f t="shared" si="275"/>
        <v>0</v>
      </c>
      <c r="M1434" s="13">
        <f t="shared" si="280"/>
        <v>1.3902659438019587E-2</v>
      </c>
      <c r="N1434" s="13">
        <f t="shared" si="276"/>
        <v>7.2872972455276469E-4</v>
      </c>
      <c r="O1434" s="13">
        <f t="shared" si="277"/>
        <v>7.2872972455276469E-4</v>
      </c>
      <c r="Q1434">
        <v>27.029537827436108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33.427547962574607</v>
      </c>
      <c r="G1435" s="13">
        <f t="shared" si="271"/>
        <v>0</v>
      </c>
      <c r="H1435" s="13">
        <f t="shared" si="272"/>
        <v>33.427547962574607</v>
      </c>
      <c r="I1435" s="16">
        <f t="shared" si="279"/>
        <v>33.53200551375545</v>
      </c>
      <c r="J1435" s="13">
        <f t="shared" si="273"/>
        <v>32.773142090357069</v>
      </c>
      <c r="K1435" s="13">
        <f t="shared" si="274"/>
        <v>0.75886342339838109</v>
      </c>
      <c r="L1435" s="13">
        <f t="shared" si="275"/>
        <v>0</v>
      </c>
      <c r="M1435" s="13">
        <f t="shared" si="280"/>
        <v>1.3173929713466823E-2</v>
      </c>
      <c r="N1435" s="13">
        <f t="shared" si="276"/>
        <v>6.9053221178089219E-4</v>
      </c>
      <c r="O1435" s="13">
        <f t="shared" si="277"/>
        <v>6.9053221178089219E-4</v>
      </c>
      <c r="Q1435">
        <v>21.48766152950223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12.147396378494211</v>
      </c>
      <c r="G1436" s="13">
        <f t="shared" si="271"/>
        <v>0</v>
      </c>
      <c r="H1436" s="13">
        <f t="shared" si="272"/>
        <v>12.147396378494211</v>
      </c>
      <c r="I1436" s="16">
        <f t="shared" si="279"/>
        <v>12.906259801892592</v>
      </c>
      <c r="J1436" s="13">
        <f t="shared" si="273"/>
        <v>12.836540807459363</v>
      </c>
      <c r="K1436" s="13">
        <f t="shared" si="274"/>
        <v>6.9718994433229042E-2</v>
      </c>
      <c r="L1436" s="13">
        <f t="shared" si="275"/>
        <v>0</v>
      </c>
      <c r="M1436" s="13">
        <f t="shared" si="280"/>
        <v>1.2483397501685931E-2</v>
      </c>
      <c r="N1436" s="13">
        <f t="shared" si="276"/>
        <v>6.543368816191125E-4</v>
      </c>
      <c r="O1436" s="13">
        <f t="shared" si="277"/>
        <v>6.543368816191125E-4</v>
      </c>
      <c r="Q1436">
        <v>18.304081211847791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17.33580516481209</v>
      </c>
      <c r="G1437" s="13">
        <f t="shared" si="271"/>
        <v>0</v>
      </c>
      <c r="H1437" s="13">
        <f t="shared" si="272"/>
        <v>17.33580516481209</v>
      </c>
      <c r="I1437" s="16">
        <f t="shared" si="279"/>
        <v>17.405524159245317</v>
      </c>
      <c r="J1437" s="13">
        <f t="shared" si="273"/>
        <v>17.168126695762012</v>
      </c>
      <c r="K1437" s="13">
        <f t="shared" si="274"/>
        <v>0.2373974634833047</v>
      </c>
      <c r="L1437" s="13">
        <f t="shared" si="275"/>
        <v>0</v>
      </c>
      <c r="M1437" s="13">
        <f t="shared" si="280"/>
        <v>1.1829060620066818E-2</v>
      </c>
      <c r="N1437" s="13">
        <f t="shared" si="276"/>
        <v>6.2003878652206856E-4</v>
      </c>
      <c r="O1437" s="13">
        <f t="shared" si="277"/>
        <v>6.2003878652206856E-4</v>
      </c>
      <c r="Q1437">
        <v>15.88619539103691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35.844082094728222</v>
      </c>
      <c r="G1438" s="13">
        <f t="shared" si="271"/>
        <v>0</v>
      </c>
      <c r="H1438" s="13">
        <f t="shared" si="272"/>
        <v>35.844082094728222</v>
      </c>
      <c r="I1438" s="16">
        <f t="shared" si="279"/>
        <v>36.081479558211527</v>
      </c>
      <c r="J1438" s="13">
        <f t="shared" si="273"/>
        <v>33.665584014553495</v>
      </c>
      <c r="K1438" s="13">
        <f t="shared" si="274"/>
        <v>2.4158955436580314</v>
      </c>
      <c r="L1438" s="13">
        <f t="shared" si="275"/>
        <v>0</v>
      </c>
      <c r="M1438" s="13">
        <f t="shared" si="280"/>
        <v>1.120902183354475E-2</v>
      </c>
      <c r="N1438" s="13">
        <f t="shared" si="276"/>
        <v>5.8753847993478297E-4</v>
      </c>
      <c r="O1438" s="13">
        <f t="shared" si="277"/>
        <v>5.8753847993478297E-4</v>
      </c>
      <c r="Q1438">
        <v>14.32858422258065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86.913850754667621</v>
      </c>
      <c r="G1439" s="13">
        <f t="shared" si="271"/>
        <v>0.59564929938945144</v>
      </c>
      <c r="H1439" s="13">
        <f t="shared" si="272"/>
        <v>86.318201455278171</v>
      </c>
      <c r="I1439" s="16">
        <f t="shared" si="279"/>
        <v>88.734096998936195</v>
      </c>
      <c r="J1439" s="13">
        <f t="shared" si="273"/>
        <v>62.186693063922618</v>
      </c>
      <c r="K1439" s="13">
        <f t="shared" si="274"/>
        <v>26.547403935013577</v>
      </c>
      <c r="L1439" s="13">
        <f t="shared" si="275"/>
        <v>0.42633244863968489</v>
      </c>
      <c r="M1439" s="13">
        <f t="shared" si="280"/>
        <v>0.43695393199329491</v>
      </c>
      <c r="N1439" s="13">
        <f t="shared" si="276"/>
        <v>2.2903626455305009E-2</v>
      </c>
      <c r="O1439" s="13">
        <f t="shared" si="277"/>
        <v>0.61855292584475641</v>
      </c>
      <c r="Q1439">
        <v>13.301875477838101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2.9777553245793631</v>
      </c>
      <c r="G1440" s="13">
        <f t="shared" si="271"/>
        <v>0</v>
      </c>
      <c r="H1440" s="13">
        <f t="shared" si="272"/>
        <v>2.9777553245793631</v>
      </c>
      <c r="I1440" s="16">
        <f t="shared" si="279"/>
        <v>29.098826810953256</v>
      </c>
      <c r="J1440" s="13">
        <f t="shared" si="273"/>
        <v>28.217838960749905</v>
      </c>
      <c r="K1440" s="13">
        <f t="shared" si="274"/>
        <v>0.88098785020335058</v>
      </c>
      <c r="L1440" s="13">
        <f t="shared" si="275"/>
        <v>0</v>
      </c>
      <c r="M1440" s="13">
        <f t="shared" si="280"/>
        <v>0.41405030553798988</v>
      </c>
      <c r="N1440" s="13">
        <f t="shared" si="276"/>
        <v>2.1703096911123685E-2</v>
      </c>
      <c r="O1440" s="13">
        <f t="shared" si="277"/>
        <v>2.1703096911123685E-2</v>
      </c>
      <c r="Q1440">
        <v>17.343180929585571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2.6726251888493828</v>
      </c>
      <c r="G1441" s="13">
        <f t="shared" si="271"/>
        <v>0</v>
      </c>
      <c r="H1441" s="13">
        <f t="shared" si="272"/>
        <v>2.6726251888493828</v>
      </c>
      <c r="I1441" s="16">
        <f t="shared" si="279"/>
        <v>3.5536130390527334</v>
      </c>
      <c r="J1441" s="13">
        <f t="shared" si="273"/>
        <v>3.5524687399800272</v>
      </c>
      <c r="K1441" s="13">
        <f t="shared" si="274"/>
        <v>1.1442990727061897E-3</v>
      </c>
      <c r="L1441" s="13">
        <f t="shared" si="275"/>
        <v>0</v>
      </c>
      <c r="M1441" s="13">
        <f t="shared" si="280"/>
        <v>0.39234720862686617</v>
      </c>
      <c r="N1441" s="13">
        <f t="shared" si="276"/>
        <v>2.0565495008085338E-2</v>
      </c>
      <c r="O1441" s="13">
        <f t="shared" si="277"/>
        <v>2.0565495008085338E-2</v>
      </c>
      <c r="Q1441">
        <v>20.056088463699869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1.998586496481827</v>
      </c>
      <c r="G1442" s="13">
        <f t="shared" si="271"/>
        <v>0</v>
      </c>
      <c r="H1442" s="13">
        <f t="shared" si="272"/>
        <v>1.998586496481827</v>
      </c>
      <c r="I1442" s="16">
        <f t="shared" si="279"/>
        <v>1.9997307955545331</v>
      </c>
      <c r="J1442" s="13">
        <f t="shared" si="273"/>
        <v>1.9995896248855112</v>
      </c>
      <c r="K1442" s="13">
        <f t="shared" si="274"/>
        <v>1.4117066902197273E-4</v>
      </c>
      <c r="L1442" s="13">
        <f t="shared" si="275"/>
        <v>0</v>
      </c>
      <c r="M1442" s="13">
        <f t="shared" si="280"/>
        <v>0.37178171361878082</v>
      </c>
      <c r="N1442" s="13">
        <f t="shared" si="276"/>
        <v>1.9487522295069781E-2</v>
      </c>
      <c r="O1442" s="13">
        <f t="shared" si="277"/>
        <v>1.9487522295069781E-2</v>
      </c>
      <c r="Q1442">
        <v>22.659650604518578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2.572068907299693</v>
      </c>
      <c r="G1443" s="13">
        <f t="shared" si="271"/>
        <v>0</v>
      </c>
      <c r="H1443" s="13">
        <f t="shared" si="272"/>
        <v>2.572068907299693</v>
      </c>
      <c r="I1443" s="16">
        <f t="shared" si="279"/>
        <v>2.5722100779687151</v>
      </c>
      <c r="J1443" s="13">
        <f t="shared" si="273"/>
        <v>2.5720130025748245</v>
      </c>
      <c r="K1443" s="13">
        <f t="shared" si="274"/>
        <v>1.9707539389068884E-4</v>
      </c>
      <c r="L1443" s="13">
        <f t="shared" si="275"/>
        <v>0</v>
      </c>
      <c r="M1443" s="13">
        <f t="shared" si="280"/>
        <v>0.35229419132371104</v>
      </c>
      <c r="N1443" s="13">
        <f t="shared" si="276"/>
        <v>1.846605321445156E-2</v>
      </c>
      <c r="O1443" s="13">
        <f t="shared" si="277"/>
        <v>1.846605321445156E-2</v>
      </c>
      <c r="Q1443">
        <v>25.674849876514681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5.0760684362127826</v>
      </c>
      <c r="G1444" s="13">
        <f t="shared" si="271"/>
        <v>0</v>
      </c>
      <c r="H1444" s="13">
        <f t="shared" si="272"/>
        <v>5.0760684362127826</v>
      </c>
      <c r="I1444" s="16">
        <f t="shared" si="279"/>
        <v>5.0762655116066728</v>
      </c>
      <c r="J1444" s="13">
        <f t="shared" si="273"/>
        <v>5.0750589545672353</v>
      </c>
      <c r="K1444" s="13">
        <f t="shared" si="274"/>
        <v>1.2065570394375058E-3</v>
      </c>
      <c r="L1444" s="13">
        <f t="shared" si="275"/>
        <v>0</v>
      </c>
      <c r="M1444" s="13">
        <f t="shared" si="280"/>
        <v>0.33382813810925949</v>
      </c>
      <c r="N1444" s="13">
        <f t="shared" si="276"/>
        <v>1.7498126039615949E-2</v>
      </c>
      <c r="O1444" s="13">
        <f t="shared" si="277"/>
        <v>1.7498126039615949E-2</v>
      </c>
      <c r="Q1444">
        <v>27.325255200404079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0.25622511106519091</v>
      </c>
      <c r="G1445" s="13">
        <f t="shared" si="271"/>
        <v>0</v>
      </c>
      <c r="H1445" s="13">
        <f t="shared" si="272"/>
        <v>0.25622511106519091</v>
      </c>
      <c r="I1445" s="16">
        <f t="shared" si="279"/>
        <v>0.25743166810462842</v>
      </c>
      <c r="J1445" s="13">
        <f t="shared" si="273"/>
        <v>0.25743151393758856</v>
      </c>
      <c r="K1445" s="13">
        <f t="shared" si="274"/>
        <v>1.5416703985637881E-7</v>
      </c>
      <c r="L1445" s="13">
        <f t="shared" si="275"/>
        <v>0</v>
      </c>
      <c r="M1445" s="13">
        <f t="shared" si="280"/>
        <v>0.31633001206964356</v>
      </c>
      <c r="N1445" s="13">
        <f t="shared" si="276"/>
        <v>1.6580934287499256E-2</v>
      </c>
      <c r="O1445" s="13">
        <f t="shared" si="277"/>
        <v>1.6580934287499256E-2</v>
      </c>
      <c r="Q1445">
        <v>27.477940158215009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1.554685414432079</v>
      </c>
      <c r="G1446" s="13">
        <f t="shared" si="271"/>
        <v>0</v>
      </c>
      <c r="H1446" s="13">
        <f t="shared" si="272"/>
        <v>1.554685414432079</v>
      </c>
      <c r="I1446" s="16">
        <f t="shared" si="279"/>
        <v>1.5546855685991188</v>
      </c>
      <c r="J1446" s="13">
        <f t="shared" si="273"/>
        <v>1.5546468931929329</v>
      </c>
      <c r="K1446" s="13">
        <f t="shared" si="274"/>
        <v>3.8675406185850747E-5</v>
      </c>
      <c r="L1446" s="13">
        <f t="shared" si="275"/>
        <v>0</v>
      </c>
      <c r="M1446" s="13">
        <f t="shared" si="280"/>
        <v>0.29974907778214432</v>
      </c>
      <c r="N1446" s="13">
        <f t="shared" si="276"/>
        <v>1.5711818581254349E-2</v>
      </c>
      <c r="O1446" s="13">
        <f t="shared" si="277"/>
        <v>1.5711818581254349E-2</v>
      </c>
      <c r="Q1446">
        <v>26.529035193548381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0.29785448655447949</v>
      </c>
      <c r="G1447" s="13">
        <f t="shared" si="271"/>
        <v>0</v>
      </c>
      <c r="H1447" s="13">
        <f t="shared" si="272"/>
        <v>0.29785448655447949</v>
      </c>
      <c r="I1447" s="16">
        <f t="shared" si="279"/>
        <v>0.29789316196066534</v>
      </c>
      <c r="J1447" s="13">
        <f t="shared" si="273"/>
        <v>0.2978928538853014</v>
      </c>
      <c r="K1447" s="13">
        <f t="shared" si="274"/>
        <v>3.0807536394172885E-7</v>
      </c>
      <c r="L1447" s="13">
        <f t="shared" si="275"/>
        <v>0</v>
      </c>
      <c r="M1447" s="13">
        <f t="shared" si="280"/>
        <v>0.28403725920088996</v>
      </c>
      <c r="N1447" s="13">
        <f t="shared" si="276"/>
        <v>1.488825893944732E-2</v>
      </c>
      <c r="O1447" s="13">
        <f t="shared" si="277"/>
        <v>1.488825893944732E-2</v>
      </c>
      <c r="Q1447">
        <v>25.629771786805051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28.657972498971329</v>
      </c>
      <c r="G1448" s="13">
        <f t="shared" si="271"/>
        <v>0</v>
      </c>
      <c r="H1448" s="13">
        <f t="shared" si="272"/>
        <v>28.657972498971329</v>
      </c>
      <c r="I1448" s="16">
        <f t="shared" si="279"/>
        <v>28.657972807046693</v>
      </c>
      <c r="J1448" s="13">
        <f t="shared" si="273"/>
        <v>28.066305070314289</v>
      </c>
      <c r="K1448" s="13">
        <f t="shared" si="274"/>
        <v>0.59166773673240414</v>
      </c>
      <c r="L1448" s="13">
        <f t="shared" si="275"/>
        <v>0</v>
      </c>
      <c r="M1448" s="13">
        <f t="shared" si="280"/>
        <v>0.26914900026144262</v>
      </c>
      <c r="N1448" s="13">
        <f t="shared" si="276"/>
        <v>1.4107867469428027E-2</v>
      </c>
      <c r="O1448" s="13">
        <f t="shared" si="277"/>
        <v>1.4107867469428027E-2</v>
      </c>
      <c r="Q1448">
        <v>19.93879474265767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22.387968499164909</v>
      </c>
      <c r="G1449" s="13">
        <f t="shared" si="271"/>
        <v>0</v>
      </c>
      <c r="H1449" s="13">
        <f t="shared" si="272"/>
        <v>22.387968499164909</v>
      </c>
      <c r="I1449" s="16">
        <f t="shared" si="279"/>
        <v>22.979636235897313</v>
      </c>
      <c r="J1449" s="13">
        <f t="shared" si="273"/>
        <v>22.541973878383388</v>
      </c>
      <c r="K1449" s="13">
        <f t="shared" si="274"/>
        <v>0.43766235751392557</v>
      </c>
      <c r="L1449" s="13">
        <f t="shared" si="275"/>
        <v>0</v>
      </c>
      <c r="M1449" s="13">
        <f t="shared" si="280"/>
        <v>0.25504113279201457</v>
      </c>
      <c r="N1449" s="13">
        <f t="shared" si="276"/>
        <v>1.3368381443689077E-2</v>
      </c>
      <c r="O1449" s="13">
        <f t="shared" si="277"/>
        <v>1.3368381443689077E-2</v>
      </c>
      <c r="Q1449">
        <v>17.40465960040655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1.0533333330000001</v>
      </c>
      <c r="G1450" s="13">
        <f t="shared" si="271"/>
        <v>0</v>
      </c>
      <c r="H1450" s="13">
        <f t="shared" si="272"/>
        <v>1.0533333330000001</v>
      </c>
      <c r="I1450" s="16">
        <f t="shared" si="279"/>
        <v>1.4909956905139257</v>
      </c>
      <c r="J1450" s="13">
        <f t="shared" si="273"/>
        <v>1.4907799564010957</v>
      </c>
      <c r="K1450" s="13">
        <f t="shared" si="274"/>
        <v>2.1573411282993504E-4</v>
      </c>
      <c r="L1450" s="13">
        <f t="shared" si="275"/>
        <v>0</v>
      </c>
      <c r="M1450" s="13">
        <f t="shared" si="280"/>
        <v>0.2416727513483255</v>
      </c>
      <c r="N1450" s="13">
        <f t="shared" si="276"/>
        <v>1.2667656739138338E-2</v>
      </c>
      <c r="O1450" s="13">
        <f t="shared" si="277"/>
        <v>1.2667656739138338E-2</v>
      </c>
      <c r="Q1450">
        <v>13.378622597905631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10.15827131660641</v>
      </c>
      <c r="G1451" s="13">
        <f t="shared" si="271"/>
        <v>0</v>
      </c>
      <c r="H1451" s="13">
        <f t="shared" si="272"/>
        <v>10.15827131660641</v>
      </c>
      <c r="I1451" s="16">
        <f t="shared" si="279"/>
        <v>10.15848705071924</v>
      </c>
      <c r="J1451" s="13">
        <f t="shared" si="273"/>
        <v>10.097187023303279</v>
      </c>
      <c r="K1451" s="13">
        <f t="shared" si="274"/>
        <v>6.1300027415960301E-2</v>
      </c>
      <c r="L1451" s="13">
        <f t="shared" si="275"/>
        <v>0</v>
      </c>
      <c r="M1451" s="13">
        <f t="shared" si="280"/>
        <v>0.22900509460918717</v>
      </c>
      <c r="N1451" s="13">
        <f t="shared" si="276"/>
        <v>1.2003661620262274E-2</v>
      </c>
      <c r="O1451" s="13">
        <f t="shared" si="277"/>
        <v>1.2003661620262274E-2</v>
      </c>
      <c r="Q1451">
        <v>14.090989222580649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42.13358059637163</v>
      </c>
      <c r="G1452" s="13">
        <f t="shared" si="271"/>
        <v>0</v>
      </c>
      <c r="H1452" s="13">
        <f t="shared" si="272"/>
        <v>42.13358059637163</v>
      </c>
      <c r="I1452" s="16">
        <f t="shared" si="279"/>
        <v>42.19488062378759</v>
      </c>
      <c r="J1452" s="13">
        <f t="shared" si="273"/>
        <v>38.504361901277171</v>
      </c>
      <c r="K1452" s="13">
        <f t="shared" si="274"/>
        <v>3.6905187225104186</v>
      </c>
      <c r="L1452" s="13">
        <f t="shared" si="275"/>
        <v>0</v>
      </c>
      <c r="M1452" s="13">
        <f t="shared" si="280"/>
        <v>0.21700143298892488</v>
      </c>
      <c r="N1452" s="13">
        <f t="shared" si="276"/>
        <v>1.1374470848154546E-2</v>
      </c>
      <c r="O1452" s="13">
        <f t="shared" si="277"/>
        <v>1.1374470848154546E-2</v>
      </c>
      <c r="Q1452">
        <v>14.41571879536863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2.2995577361446551</v>
      </c>
      <c r="G1453" s="13">
        <f t="shared" si="271"/>
        <v>0</v>
      </c>
      <c r="H1453" s="13">
        <f t="shared" si="272"/>
        <v>2.2995577361446551</v>
      </c>
      <c r="I1453" s="16">
        <f t="shared" si="279"/>
        <v>5.9900764586550732</v>
      </c>
      <c r="J1453" s="13">
        <f t="shared" si="273"/>
        <v>5.9855790465843963</v>
      </c>
      <c r="K1453" s="13">
        <f t="shared" si="274"/>
        <v>4.4974120706768872E-3</v>
      </c>
      <c r="L1453" s="13">
        <f t="shared" si="275"/>
        <v>0</v>
      </c>
      <c r="M1453" s="13">
        <f t="shared" si="280"/>
        <v>0.20562696214077034</v>
      </c>
      <c r="N1453" s="13">
        <f t="shared" si="276"/>
        <v>1.0778260098329126E-2</v>
      </c>
      <c r="O1453" s="13">
        <f t="shared" si="277"/>
        <v>1.0778260098329126E-2</v>
      </c>
      <c r="Q1453">
        <v>21.44810350509173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3.95652765263325</v>
      </c>
      <c r="G1454" s="13">
        <f t="shared" si="271"/>
        <v>0</v>
      </c>
      <c r="H1454" s="13">
        <f t="shared" si="272"/>
        <v>3.95652765263325</v>
      </c>
      <c r="I1454" s="16">
        <f t="shared" si="279"/>
        <v>3.9610250647039269</v>
      </c>
      <c r="J1454" s="13">
        <f t="shared" si="273"/>
        <v>3.9596572194217483</v>
      </c>
      <c r="K1454" s="13">
        <f t="shared" si="274"/>
        <v>1.3678452821785925E-3</v>
      </c>
      <c r="L1454" s="13">
        <f t="shared" si="275"/>
        <v>0</v>
      </c>
      <c r="M1454" s="13">
        <f t="shared" si="280"/>
        <v>0.1948487020424412</v>
      </c>
      <c r="N1454" s="13">
        <f t="shared" si="276"/>
        <v>1.0213300671132491E-2</v>
      </c>
      <c r="O1454" s="13">
        <f t="shared" si="277"/>
        <v>1.0213300671132491E-2</v>
      </c>
      <c r="Q1454">
        <v>21.095142606156521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1.0533333330000001</v>
      </c>
      <c r="G1455" s="13">
        <f t="shared" si="271"/>
        <v>0</v>
      </c>
      <c r="H1455" s="13">
        <f t="shared" si="272"/>
        <v>1.0533333330000001</v>
      </c>
      <c r="I1455" s="16">
        <f t="shared" si="279"/>
        <v>1.0547011782821787</v>
      </c>
      <c r="J1455" s="13">
        <f t="shared" si="273"/>
        <v>1.0546876539059791</v>
      </c>
      <c r="K1455" s="13">
        <f t="shared" si="274"/>
        <v>1.3524376199613997E-5</v>
      </c>
      <c r="L1455" s="13">
        <f t="shared" si="275"/>
        <v>0</v>
      </c>
      <c r="M1455" s="13">
        <f t="shared" si="280"/>
        <v>0.18463540137130871</v>
      </c>
      <c r="N1455" s="13">
        <f t="shared" si="276"/>
        <v>9.6779544794178812E-3</v>
      </c>
      <c r="O1455" s="13">
        <f t="shared" si="277"/>
        <v>9.6779544794178812E-3</v>
      </c>
      <c r="Q1455">
        <v>25.7085172368683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7.407546981774507</v>
      </c>
      <c r="G1456" s="13">
        <f t="shared" si="271"/>
        <v>0</v>
      </c>
      <c r="H1456" s="13">
        <f t="shared" si="272"/>
        <v>7.407546981774507</v>
      </c>
      <c r="I1456" s="16">
        <f t="shared" si="279"/>
        <v>7.4075605061507064</v>
      </c>
      <c r="J1456" s="13">
        <f t="shared" si="273"/>
        <v>7.403706586098636</v>
      </c>
      <c r="K1456" s="13">
        <f t="shared" si="274"/>
        <v>3.8539200520704142E-3</v>
      </c>
      <c r="L1456" s="13">
        <f t="shared" si="275"/>
        <v>0</v>
      </c>
      <c r="M1456" s="13">
        <f t="shared" si="280"/>
        <v>0.17495744689189083</v>
      </c>
      <c r="N1456" s="13">
        <f t="shared" si="276"/>
        <v>9.1706692989484816E-3</v>
      </c>
      <c r="O1456" s="13">
        <f t="shared" si="277"/>
        <v>9.1706692989484816E-3</v>
      </c>
      <c r="Q1456">
        <v>27.12095219354838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5.0628290768624753</v>
      </c>
      <c r="G1457" s="13">
        <f t="shared" si="271"/>
        <v>0</v>
      </c>
      <c r="H1457" s="13">
        <f t="shared" si="272"/>
        <v>5.0628290768624753</v>
      </c>
      <c r="I1457" s="16">
        <f t="shared" si="279"/>
        <v>5.0666829969145457</v>
      </c>
      <c r="J1457" s="13">
        <f t="shared" si="273"/>
        <v>5.0655646146410103</v>
      </c>
      <c r="K1457" s="13">
        <f t="shared" si="274"/>
        <v>1.1183822735354454E-3</v>
      </c>
      <c r="L1457" s="13">
        <f t="shared" si="275"/>
        <v>0</v>
      </c>
      <c r="M1457" s="13">
        <f t="shared" si="280"/>
        <v>0.16578677759294236</v>
      </c>
      <c r="N1457" s="13">
        <f t="shared" si="276"/>
        <v>8.6899742677581607E-3</v>
      </c>
      <c r="O1457" s="13">
        <f t="shared" si="277"/>
        <v>8.6899742677581607E-3</v>
      </c>
      <c r="Q1457">
        <v>27.839977487891009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0.51071876479262046</v>
      </c>
      <c r="G1458" s="13">
        <f t="shared" si="271"/>
        <v>0</v>
      </c>
      <c r="H1458" s="13">
        <f t="shared" si="272"/>
        <v>0.51071876479262046</v>
      </c>
      <c r="I1458" s="16">
        <f t="shared" si="279"/>
        <v>0.51183714706615591</v>
      </c>
      <c r="J1458" s="13">
        <f t="shared" si="273"/>
        <v>0.51183561197822913</v>
      </c>
      <c r="K1458" s="13">
        <f t="shared" si="274"/>
        <v>1.5350879267739259E-6</v>
      </c>
      <c r="L1458" s="13">
        <f t="shared" si="275"/>
        <v>0</v>
      </c>
      <c r="M1458" s="13">
        <f t="shared" si="280"/>
        <v>0.15709680332518419</v>
      </c>
      <c r="N1458" s="13">
        <f t="shared" si="276"/>
        <v>8.2344756214203143E-3</v>
      </c>
      <c r="O1458" s="13">
        <f t="shared" si="277"/>
        <v>8.2344756214203143E-3</v>
      </c>
      <c r="Q1458">
        <v>25.758350658911699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38.577535251969813</v>
      </c>
      <c r="G1459" s="13">
        <f t="shared" si="271"/>
        <v>0</v>
      </c>
      <c r="H1459" s="13">
        <f t="shared" si="272"/>
        <v>38.577535251969813</v>
      </c>
      <c r="I1459" s="16">
        <f t="shared" si="279"/>
        <v>38.577536787057738</v>
      </c>
      <c r="J1459" s="13">
        <f t="shared" si="273"/>
        <v>37.674805405210613</v>
      </c>
      <c r="K1459" s="13">
        <f t="shared" si="274"/>
        <v>0.90273138184712565</v>
      </c>
      <c r="L1459" s="13">
        <f t="shared" si="275"/>
        <v>0</v>
      </c>
      <c r="M1459" s="13">
        <f t="shared" si="280"/>
        <v>0.14886232770376387</v>
      </c>
      <c r="N1459" s="13">
        <f t="shared" si="276"/>
        <v>7.8028526518592557E-3</v>
      </c>
      <c r="O1459" s="13">
        <f t="shared" si="277"/>
        <v>7.8028526518592557E-3</v>
      </c>
      <c r="Q1459">
        <v>23.23012361630612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18.493660565647321</v>
      </c>
      <c r="G1460" s="13">
        <f t="shared" si="271"/>
        <v>0</v>
      </c>
      <c r="H1460" s="13">
        <f t="shared" si="272"/>
        <v>18.493660565647321</v>
      </c>
      <c r="I1460" s="16">
        <f t="shared" si="279"/>
        <v>19.396391947494447</v>
      </c>
      <c r="J1460" s="13">
        <f t="shared" si="273"/>
        <v>19.168340217135853</v>
      </c>
      <c r="K1460" s="13">
        <f t="shared" si="274"/>
        <v>0.22805173035859383</v>
      </c>
      <c r="L1460" s="13">
        <f t="shared" si="275"/>
        <v>0</v>
      </c>
      <c r="M1460" s="13">
        <f t="shared" si="280"/>
        <v>0.14105947505190461</v>
      </c>
      <c r="N1460" s="13">
        <f t="shared" si="276"/>
        <v>7.3938538779868808E-3</v>
      </c>
      <c r="O1460" s="13">
        <f t="shared" si="277"/>
        <v>7.3938538779868808E-3</v>
      </c>
      <c r="Q1460">
        <v>18.497741058084049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6.6936437056334768</v>
      </c>
      <c r="G1461" s="13">
        <f t="shared" si="271"/>
        <v>0</v>
      </c>
      <c r="H1461" s="13">
        <f t="shared" si="272"/>
        <v>6.6936437056334768</v>
      </c>
      <c r="I1461" s="16">
        <f t="shared" si="279"/>
        <v>6.9216954359920706</v>
      </c>
      <c r="J1461" s="13">
        <f t="shared" si="273"/>
        <v>6.899951650629502</v>
      </c>
      <c r="K1461" s="13">
        <f t="shared" si="274"/>
        <v>2.1743785362568602E-2</v>
      </c>
      <c r="L1461" s="13">
        <f t="shared" si="275"/>
        <v>0</v>
      </c>
      <c r="M1461" s="13">
        <f t="shared" si="280"/>
        <v>0.13366562117391773</v>
      </c>
      <c r="N1461" s="13">
        <f t="shared" si="276"/>
        <v>7.0062934170614065E-3</v>
      </c>
      <c r="O1461" s="13">
        <f t="shared" si="277"/>
        <v>7.0062934170614065E-3</v>
      </c>
      <c r="Q1461">
        <v>13.292109222580651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43.478845788380312</v>
      </c>
      <c r="G1462" s="13">
        <f t="shared" si="271"/>
        <v>0</v>
      </c>
      <c r="H1462" s="13">
        <f t="shared" si="272"/>
        <v>43.478845788380312</v>
      </c>
      <c r="I1462" s="16">
        <f t="shared" si="279"/>
        <v>43.500589573742879</v>
      </c>
      <c r="J1462" s="13">
        <f t="shared" si="273"/>
        <v>39.558087210103245</v>
      </c>
      <c r="K1462" s="13">
        <f t="shared" si="274"/>
        <v>3.9425023636396332</v>
      </c>
      <c r="L1462" s="13">
        <f t="shared" si="275"/>
        <v>0</v>
      </c>
      <c r="M1462" s="13">
        <f t="shared" si="280"/>
        <v>0.12665932775685632</v>
      </c>
      <c r="N1462" s="13">
        <f t="shared" si="276"/>
        <v>6.6390475462470445E-3</v>
      </c>
      <c r="O1462" s="13">
        <f t="shared" si="277"/>
        <v>6.6390475462470445E-3</v>
      </c>
      <c r="Q1462">
        <v>14.560460682879389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57.138220353418568</v>
      </c>
      <c r="G1463" s="13">
        <f t="shared" si="271"/>
        <v>1.3669136447035159E-4</v>
      </c>
      <c r="H1463" s="13">
        <f t="shared" si="272"/>
        <v>57.1380836620541</v>
      </c>
      <c r="I1463" s="16">
        <f t="shared" si="279"/>
        <v>61.080586025693734</v>
      </c>
      <c r="J1463" s="13">
        <f t="shared" si="273"/>
        <v>53.314544887718661</v>
      </c>
      <c r="K1463" s="13">
        <f t="shared" si="274"/>
        <v>7.7660411379750727</v>
      </c>
      <c r="L1463" s="13">
        <f t="shared" si="275"/>
        <v>0</v>
      </c>
      <c r="M1463" s="13">
        <f t="shared" si="280"/>
        <v>0.12002028021060927</v>
      </c>
      <c r="N1463" s="13">
        <f t="shared" si="276"/>
        <v>6.2910514444049284E-3</v>
      </c>
      <c r="O1463" s="13">
        <f t="shared" si="277"/>
        <v>6.4277428088752803E-3</v>
      </c>
      <c r="Q1463">
        <v>16.547437766344061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8.5899386926624501</v>
      </c>
      <c r="G1464" s="13">
        <f t="shared" si="271"/>
        <v>0</v>
      </c>
      <c r="H1464" s="13">
        <f t="shared" si="272"/>
        <v>8.5899386926624501</v>
      </c>
      <c r="I1464" s="16">
        <f t="shared" si="279"/>
        <v>16.355979830637523</v>
      </c>
      <c r="J1464" s="13">
        <f t="shared" si="273"/>
        <v>16.159672559049834</v>
      </c>
      <c r="K1464" s="13">
        <f t="shared" si="274"/>
        <v>0.19630727158768835</v>
      </c>
      <c r="L1464" s="13">
        <f t="shared" si="275"/>
        <v>0</v>
      </c>
      <c r="M1464" s="13">
        <f t="shared" si="280"/>
        <v>0.11372922876620434</v>
      </c>
      <c r="N1464" s="13">
        <f t="shared" si="276"/>
        <v>5.9612961046681782E-3</v>
      </c>
      <c r="O1464" s="13">
        <f t="shared" si="277"/>
        <v>5.9612961046681782E-3</v>
      </c>
      <c r="Q1464">
        <v>15.92878370632946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45.011701310051123</v>
      </c>
      <c r="G1465" s="13">
        <f t="shared" si="271"/>
        <v>0</v>
      </c>
      <c r="H1465" s="13">
        <f t="shared" si="272"/>
        <v>45.011701310051123</v>
      </c>
      <c r="I1465" s="16">
        <f t="shared" si="279"/>
        <v>45.208008581638808</v>
      </c>
      <c r="J1465" s="13">
        <f t="shared" si="273"/>
        <v>42.312009781304482</v>
      </c>
      <c r="K1465" s="13">
        <f t="shared" si="274"/>
        <v>2.8959988003343256</v>
      </c>
      <c r="L1465" s="13">
        <f t="shared" si="275"/>
        <v>0</v>
      </c>
      <c r="M1465" s="13">
        <f t="shared" si="280"/>
        <v>0.10776793266153616</v>
      </c>
      <c r="N1465" s="13">
        <f t="shared" si="276"/>
        <v>5.6488254088491972E-3</v>
      </c>
      <c r="O1465" s="13">
        <f t="shared" si="277"/>
        <v>5.6488254088491972E-3</v>
      </c>
      <c r="Q1465">
        <v>17.896239248246211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18.53215519976413</v>
      </c>
      <c r="G1466" s="13">
        <f t="shared" si="271"/>
        <v>0</v>
      </c>
      <c r="H1466" s="13">
        <f t="shared" si="272"/>
        <v>18.53215519976413</v>
      </c>
      <c r="I1466" s="16">
        <f t="shared" si="279"/>
        <v>21.428154000098456</v>
      </c>
      <c r="J1466" s="13">
        <f t="shared" si="273"/>
        <v>21.262534224869576</v>
      </c>
      <c r="K1466" s="13">
        <f t="shared" si="274"/>
        <v>0.16561977522887972</v>
      </c>
      <c r="L1466" s="13">
        <f t="shared" si="275"/>
        <v>0</v>
      </c>
      <c r="M1466" s="13">
        <f t="shared" si="280"/>
        <v>0.10211910725268696</v>
      </c>
      <c r="N1466" s="13">
        <f t="shared" si="276"/>
        <v>5.3527333551964948E-3</v>
      </c>
      <c r="O1466" s="13">
        <f t="shared" si="277"/>
        <v>5.3527333551964948E-3</v>
      </c>
      <c r="Q1466">
        <v>22.915718142508489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5.1661712934781896</v>
      </c>
      <c r="G1467" s="13">
        <f t="shared" si="271"/>
        <v>0</v>
      </c>
      <c r="H1467" s="13">
        <f t="shared" si="272"/>
        <v>5.1661712934781896</v>
      </c>
      <c r="I1467" s="16">
        <f t="shared" si="279"/>
        <v>5.3317910687070693</v>
      </c>
      <c r="J1467" s="13">
        <f t="shared" si="273"/>
        <v>5.3300376058491441</v>
      </c>
      <c r="K1467" s="13">
        <f t="shared" si="274"/>
        <v>1.7534628579252143E-3</v>
      </c>
      <c r="L1467" s="13">
        <f t="shared" si="275"/>
        <v>0</v>
      </c>
      <c r="M1467" s="13">
        <f t="shared" si="280"/>
        <v>9.676637389749046E-2</v>
      </c>
      <c r="N1467" s="13">
        <f t="shared" si="276"/>
        <v>5.0721614314630037E-3</v>
      </c>
      <c r="O1467" s="13">
        <f t="shared" si="277"/>
        <v>5.0721614314630037E-3</v>
      </c>
      <c r="Q1467">
        <v>25.679362212888481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5.5276515683071983</v>
      </c>
      <c r="G1468" s="13">
        <f t="shared" si="271"/>
        <v>0</v>
      </c>
      <c r="H1468" s="13">
        <f t="shared" si="272"/>
        <v>5.5276515683071983</v>
      </c>
      <c r="I1468" s="16">
        <f t="shared" si="279"/>
        <v>5.5294050311651235</v>
      </c>
      <c r="J1468" s="13">
        <f t="shared" si="273"/>
        <v>5.5281176103003764</v>
      </c>
      <c r="K1468" s="13">
        <f t="shared" si="274"/>
        <v>1.2874208647470908E-3</v>
      </c>
      <c r="L1468" s="13">
        <f t="shared" si="275"/>
        <v>0</v>
      </c>
      <c r="M1468" s="13">
        <f t="shared" si="280"/>
        <v>9.169421246602745E-2</v>
      </c>
      <c r="N1468" s="13">
        <f t="shared" si="276"/>
        <v>4.8062961256691277E-3</v>
      </c>
      <c r="O1468" s="13">
        <f t="shared" si="277"/>
        <v>4.8062961256691277E-3</v>
      </c>
      <c r="Q1468">
        <v>28.735278090856038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2.2722977428743052</v>
      </c>
      <c r="G1469" s="13">
        <f t="shared" si="271"/>
        <v>0</v>
      </c>
      <c r="H1469" s="13">
        <f t="shared" si="272"/>
        <v>2.2722977428743052</v>
      </c>
      <c r="I1469" s="16">
        <f t="shared" si="279"/>
        <v>2.2735851637390523</v>
      </c>
      <c r="J1469" s="13">
        <f t="shared" si="273"/>
        <v>2.2734827242102043</v>
      </c>
      <c r="K1469" s="13">
        <f t="shared" si="274"/>
        <v>1.0243952884803065E-4</v>
      </c>
      <c r="L1469" s="13">
        <f t="shared" si="275"/>
        <v>0</v>
      </c>
      <c r="M1469" s="13">
        <f t="shared" si="280"/>
        <v>8.688791634035832E-2</v>
      </c>
      <c r="N1469" s="13">
        <f t="shared" si="276"/>
        <v>4.554366567343069E-3</v>
      </c>
      <c r="O1469" s="13">
        <f t="shared" si="277"/>
        <v>4.554366567343069E-3</v>
      </c>
      <c r="Q1469">
        <v>27.741932193548379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11.432655804032111</v>
      </c>
      <c r="G1470" s="13">
        <f t="shared" si="271"/>
        <v>0</v>
      </c>
      <c r="H1470" s="13">
        <f t="shared" si="272"/>
        <v>11.432655804032111</v>
      </c>
      <c r="I1470" s="16">
        <f t="shared" si="279"/>
        <v>11.432758243560958</v>
      </c>
      <c r="J1470" s="13">
        <f t="shared" si="273"/>
        <v>11.41531421286515</v>
      </c>
      <c r="K1470" s="13">
        <f t="shared" si="274"/>
        <v>1.7444030695807911E-2</v>
      </c>
      <c r="L1470" s="13">
        <f t="shared" si="275"/>
        <v>0</v>
      </c>
      <c r="M1470" s="13">
        <f t="shared" si="280"/>
        <v>8.2333549773015255E-2</v>
      </c>
      <c r="N1470" s="13">
        <f t="shared" si="276"/>
        <v>4.3156422923992382E-3</v>
      </c>
      <c r="O1470" s="13">
        <f t="shared" si="277"/>
        <v>4.3156422923992382E-3</v>
      </c>
      <c r="Q1470">
        <v>25.601323767924629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3.0902909551276778</v>
      </c>
      <c r="G1471" s="13">
        <f t="shared" si="271"/>
        <v>0</v>
      </c>
      <c r="H1471" s="13">
        <f t="shared" si="272"/>
        <v>3.0902909551276778</v>
      </c>
      <c r="I1471" s="16">
        <f t="shared" si="279"/>
        <v>3.1077349858234857</v>
      </c>
      <c r="J1471" s="13">
        <f t="shared" si="273"/>
        <v>3.107142225561967</v>
      </c>
      <c r="K1471" s="13">
        <f t="shared" si="274"/>
        <v>5.9276026151877659E-4</v>
      </c>
      <c r="L1471" s="13">
        <f t="shared" si="275"/>
        <v>0</v>
      </c>
      <c r="M1471" s="13">
        <f t="shared" si="280"/>
        <v>7.8017907480616017E-2</v>
      </c>
      <c r="N1471" s="13">
        <f t="shared" si="276"/>
        <v>4.0894311251740735E-3</v>
      </c>
      <c r="O1471" s="13">
        <f t="shared" si="277"/>
        <v>4.0894311251740735E-3</v>
      </c>
      <c r="Q1471">
        <v>21.863268341151109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1.141371948005562</v>
      </c>
      <c r="G1472" s="13">
        <f t="shared" si="271"/>
        <v>0</v>
      </c>
      <c r="H1472" s="13">
        <f t="shared" si="272"/>
        <v>1.141371948005562</v>
      </c>
      <c r="I1472" s="16">
        <f t="shared" si="279"/>
        <v>1.1419647082670807</v>
      </c>
      <c r="J1472" s="13">
        <f t="shared" si="273"/>
        <v>1.1419109087714183</v>
      </c>
      <c r="K1472" s="13">
        <f t="shared" si="274"/>
        <v>5.3799495662421037E-5</v>
      </c>
      <c r="L1472" s="13">
        <f t="shared" si="275"/>
        <v>0</v>
      </c>
      <c r="M1472" s="13">
        <f t="shared" si="280"/>
        <v>7.3928476355441947E-2</v>
      </c>
      <c r="N1472" s="13">
        <f t="shared" si="276"/>
        <v>3.8750771714782823E-3</v>
      </c>
      <c r="O1472" s="13">
        <f t="shared" si="277"/>
        <v>3.8750771714782823E-3</v>
      </c>
      <c r="Q1472">
        <v>17.597311235572921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5.0974873980067654</v>
      </c>
      <c r="G1473" s="13">
        <f t="shared" si="271"/>
        <v>0</v>
      </c>
      <c r="H1473" s="13">
        <f t="shared" si="272"/>
        <v>5.0974873980067654</v>
      </c>
      <c r="I1473" s="16">
        <f t="shared" si="279"/>
        <v>5.0975411975024283</v>
      </c>
      <c r="J1473" s="13">
        <f t="shared" si="273"/>
        <v>5.091611933233013</v>
      </c>
      <c r="K1473" s="13">
        <f t="shared" si="274"/>
        <v>5.929264269415313E-3</v>
      </c>
      <c r="L1473" s="13">
        <f t="shared" si="275"/>
        <v>0</v>
      </c>
      <c r="M1473" s="13">
        <f t="shared" si="280"/>
        <v>7.0053399183963666E-2</v>
      </c>
      <c r="N1473" s="13">
        <f t="shared" si="276"/>
        <v>3.6719589168463952E-3</v>
      </c>
      <c r="O1473" s="13">
        <f t="shared" si="277"/>
        <v>3.6719589168463952E-3</v>
      </c>
      <c r="Q1473">
        <v>16.061936222580648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6.6666670000000003E-3</v>
      </c>
      <c r="G1474" s="13">
        <f t="shared" si="271"/>
        <v>0</v>
      </c>
      <c r="H1474" s="13">
        <f t="shared" si="272"/>
        <v>6.6666670000000003E-3</v>
      </c>
      <c r="I1474" s="16">
        <f t="shared" si="279"/>
        <v>1.2595931269415314E-2</v>
      </c>
      <c r="J1474" s="13">
        <f t="shared" si="273"/>
        <v>1.2595931176450113E-2</v>
      </c>
      <c r="K1474" s="13">
        <f t="shared" si="274"/>
        <v>9.2965201509143114E-11</v>
      </c>
      <c r="L1474" s="13">
        <f t="shared" si="275"/>
        <v>0</v>
      </c>
      <c r="M1474" s="13">
        <f t="shared" si="280"/>
        <v>6.6381440267117273E-2</v>
      </c>
      <c r="N1474" s="13">
        <f t="shared" si="276"/>
        <v>3.4794874244695588E-3</v>
      </c>
      <c r="O1474" s="13">
        <f t="shared" si="277"/>
        <v>3.4794874244695588E-3</v>
      </c>
      <c r="Q1474">
        <v>15.79972147534138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6.6666670000000003E-3</v>
      </c>
      <c r="G1475" s="13">
        <f t="shared" si="271"/>
        <v>0</v>
      </c>
      <c r="H1475" s="13">
        <f t="shared" si="272"/>
        <v>6.6666670000000003E-3</v>
      </c>
      <c r="I1475" s="16">
        <f t="shared" si="279"/>
        <v>6.6666670929652018E-3</v>
      </c>
      <c r="J1475" s="13">
        <f t="shared" si="273"/>
        <v>6.6666670821757873E-3</v>
      </c>
      <c r="K1475" s="13">
        <f t="shared" si="274"/>
        <v>1.0789414500722572E-11</v>
      </c>
      <c r="L1475" s="13">
        <f t="shared" si="275"/>
        <v>0</v>
      </c>
      <c r="M1475" s="13">
        <f t="shared" si="280"/>
        <v>6.2901952842647713E-2</v>
      </c>
      <c r="N1475" s="13">
        <f t="shared" si="276"/>
        <v>3.2971046275865109E-3</v>
      </c>
      <c r="O1475" s="13">
        <f t="shared" si="277"/>
        <v>3.2971046275865109E-3</v>
      </c>
      <c r="Q1475">
        <v>17.541503208982341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66.381199187675122</v>
      </c>
      <c r="G1476" s="13">
        <f t="shared" si="271"/>
        <v>0.18499626804960145</v>
      </c>
      <c r="H1476" s="13">
        <f t="shared" si="272"/>
        <v>66.19620291962552</v>
      </c>
      <c r="I1476" s="16">
        <f t="shared" si="279"/>
        <v>66.196202919636306</v>
      </c>
      <c r="J1476" s="13">
        <f t="shared" si="273"/>
        <v>57.903225248743169</v>
      </c>
      <c r="K1476" s="13">
        <f t="shared" si="274"/>
        <v>8.2929776708931371</v>
      </c>
      <c r="L1476" s="13">
        <f t="shared" si="275"/>
        <v>0</v>
      </c>
      <c r="M1476" s="13">
        <f t="shared" si="280"/>
        <v>5.96048482150612E-2</v>
      </c>
      <c r="N1476" s="13">
        <f t="shared" si="276"/>
        <v>3.1242817113815648E-3</v>
      </c>
      <c r="O1476" s="13">
        <f t="shared" si="277"/>
        <v>0.18812054976098302</v>
      </c>
      <c r="Q1476">
        <v>17.81700726280399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7.6888302030973943</v>
      </c>
      <c r="G1477" s="13">
        <f t="shared" si="271"/>
        <v>0</v>
      </c>
      <c r="H1477" s="13">
        <f t="shared" si="272"/>
        <v>7.6888302030973943</v>
      </c>
      <c r="I1477" s="16">
        <f t="shared" si="279"/>
        <v>15.981807873990531</v>
      </c>
      <c r="J1477" s="13">
        <f t="shared" si="273"/>
        <v>15.899183119889834</v>
      </c>
      <c r="K1477" s="13">
        <f t="shared" si="274"/>
        <v>8.2624754100697473E-2</v>
      </c>
      <c r="L1477" s="13">
        <f t="shared" si="275"/>
        <v>0</v>
      </c>
      <c r="M1477" s="13">
        <f t="shared" si="280"/>
        <v>5.6480566503679636E-2</v>
      </c>
      <c r="N1477" s="13">
        <f t="shared" si="276"/>
        <v>2.9605175796979474E-3</v>
      </c>
      <c r="O1477" s="13">
        <f t="shared" si="277"/>
        <v>2.9605175796979474E-3</v>
      </c>
      <c r="Q1477">
        <v>21.636124604377049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20.390285949172259</v>
      </c>
      <c r="G1478" s="13">
        <f t="shared" ref="G1478:G1541" si="282">IF((F1478-$J$2)&gt;0,$I$2*(F1478-$J$2),0)</f>
        <v>0</v>
      </c>
      <c r="H1478" s="13">
        <f t="shared" ref="H1478:H1541" si="283">F1478-G1478</f>
        <v>20.390285949172259</v>
      </c>
      <c r="I1478" s="16">
        <f t="shared" si="279"/>
        <v>20.472910703272959</v>
      </c>
      <c r="J1478" s="13">
        <f t="shared" ref="J1478:J1541" si="284">I1478/SQRT(1+(I1478/($K$2*(300+(25*Q1478)+0.05*(Q1478)^3)))^2)</f>
        <v>20.314769448301629</v>
      </c>
      <c r="K1478" s="13">
        <f t="shared" ref="K1478:K1541" si="285">I1478-J1478</f>
        <v>0.15814125497132991</v>
      </c>
      <c r="L1478" s="13">
        <f t="shared" ref="L1478:L1541" si="286">IF(K1478&gt;$N$2,(K1478-$N$2)/$L$2,0)</f>
        <v>0</v>
      </c>
      <c r="M1478" s="13">
        <f t="shared" si="280"/>
        <v>5.352004892398169E-2</v>
      </c>
      <c r="N1478" s="13">
        <f t="shared" ref="N1478:N1541" si="287">$M$2*M1478</f>
        <v>2.8053374021207696E-3</v>
      </c>
      <c r="O1478" s="13">
        <f t="shared" ref="O1478:O1541" si="288">N1478+G1478</f>
        <v>2.8053374021207696E-3</v>
      </c>
      <c r="Q1478">
        <v>22.272824160254888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20.161405971054499</v>
      </c>
      <c r="G1479" s="13">
        <f t="shared" si="282"/>
        <v>0</v>
      </c>
      <c r="H1479" s="13">
        <f t="shared" si="283"/>
        <v>20.161405971054499</v>
      </c>
      <c r="I1479" s="16">
        <f t="shared" ref="I1479:I1542" si="290">H1479+K1478-L1478</f>
        <v>20.319547226025829</v>
      </c>
      <c r="J1479" s="13">
        <f t="shared" si="284"/>
        <v>20.224287343995623</v>
      </c>
      <c r="K1479" s="13">
        <f t="shared" si="285"/>
        <v>9.5259882030205745E-2</v>
      </c>
      <c r="L1479" s="13">
        <f t="shared" si="286"/>
        <v>0</v>
      </c>
      <c r="M1479" s="13">
        <f t="shared" ref="M1479:M1542" si="291">L1479+M1478-N1478</f>
        <v>5.0714711521860918E-2</v>
      </c>
      <c r="N1479" s="13">
        <f t="shared" si="287"/>
        <v>2.6582912372169237E-3</v>
      </c>
      <c r="O1479" s="13">
        <f t="shared" si="288"/>
        <v>2.6582912372169237E-3</v>
      </c>
      <c r="Q1479">
        <v>25.7668219687583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30.364576749767949</v>
      </c>
      <c r="G1480" s="13">
        <f t="shared" si="282"/>
        <v>0</v>
      </c>
      <c r="H1480" s="13">
        <f t="shared" si="283"/>
        <v>30.364576749767949</v>
      </c>
      <c r="I1480" s="16">
        <f t="shared" si="290"/>
        <v>30.459836631798154</v>
      </c>
      <c r="J1480" s="13">
        <f t="shared" si="284"/>
        <v>30.162875949767759</v>
      </c>
      <c r="K1480" s="13">
        <f t="shared" si="285"/>
        <v>0.29696068203039516</v>
      </c>
      <c r="L1480" s="13">
        <f t="shared" si="286"/>
        <v>0</v>
      </c>
      <c r="M1480" s="13">
        <f t="shared" si="291"/>
        <v>4.8056420284643991E-2</v>
      </c>
      <c r="N1480" s="13">
        <f t="shared" si="287"/>
        <v>2.5189527279400204E-3</v>
      </c>
      <c r="O1480" s="13">
        <f t="shared" si="288"/>
        <v>2.5189527279400204E-3</v>
      </c>
      <c r="Q1480">
        <v>26.272060193548381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6.6666670000000003E-3</v>
      </c>
      <c r="G1481" s="13">
        <f t="shared" si="282"/>
        <v>0</v>
      </c>
      <c r="H1481" s="13">
        <f t="shared" si="283"/>
        <v>6.6666670000000003E-3</v>
      </c>
      <c r="I1481" s="16">
        <f t="shared" si="290"/>
        <v>0.30362734903039518</v>
      </c>
      <c r="J1481" s="13">
        <f t="shared" si="284"/>
        <v>0.30362705423539882</v>
      </c>
      <c r="K1481" s="13">
        <f t="shared" si="285"/>
        <v>2.947949963583163E-7</v>
      </c>
      <c r="L1481" s="13">
        <f t="shared" si="286"/>
        <v>0</v>
      </c>
      <c r="M1481" s="13">
        <f t="shared" si="291"/>
        <v>4.5537467556703973E-2</v>
      </c>
      <c r="N1481" s="13">
        <f t="shared" si="287"/>
        <v>2.386917865417728E-3</v>
      </c>
      <c r="O1481" s="13">
        <f t="shared" si="288"/>
        <v>2.386917865417728E-3</v>
      </c>
      <c r="Q1481">
        <v>26.36231907386771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0.46666666699999998</v>
      </c>
      <c r="G1482" s="13">
        <f t="shared" si="282"/>
        <v>0</v>
      </c>
      <c r="H1482" s="13">
        <f t="shared" si="283"/>
        <v>0.46666666699999998</v>
      </c>
      <c r="I1482" s="16">
        <f t="shared" si="290"/>
        <v>0.46666696179499634</v>
      </c>
      <c r="J1482" s="13">
        <f t="shared" si="284"/>
        <v>0.46666589406935943</v>
      </c>
      <c r="K1482" s="13">
        <f t="shared" si="285"/>
        <v>1.0677256369051591E-6</v>
      </c>
      <c r="L1482" s="13">
        <f t="shared" si="286"/>
        <v>0</v>
      </c>
      <c r="M1482" s="13">
        <f t="shared" si="291"/>
        <v>4.3150549691286247E-2</v>
      </c>
      <c r="N1482" s="13">
        <f t="shared" si="287"/>
        <v>2.2618038175371371E-3</v>
      </c>
      <c r="O1482" s="13">
        <f t="shared" si="288"/>
        <v>2.2618038175371371E-3</v>
      </c>
      <c r="Q1482">
        <v>26.379993517905991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50.028211104165557</v>
      </c>
      <c r="G1483" s="13">
        <f t="shared" si="282"/>
        <v>0</v>
      </c>
      <c r="H1483" s="13">
        <f t="shared" si="283"/>
        <v>50.028211104165557</v>
      </c>
      <c r="I1483" s="16">
        <f t="shared" si="290"/>
        <v>50.028212171891191</v>
      </c>
      <c r="J1483" s="13">
        <f t="shared" si="284"/>
        <v>47.601693950756193</v>
      </c>
      <c r="K1483" s="13">
        <f t="shared" si="285"/>
        <v>2.426518221134998</v>
      </c>
      <c r="L1483" s="13">
        <f t="shared" si="286"/>
        <v>0</v>
      </c>
      <c r="M1483" s="13">
        <f t="shared" si="291"/>
        <v>4.0888745873749112E-2</v>
      </c>
      <c r="N1483" s="13">
        <f t="shared" si="287"/>
        <v>2.1432478189316634E-3</v>
      </c>
      <c r="O1483" s="13">
        <f t="shared" si="288"/>
        <v>2.1432478189316634E-3</v>
      </c>
      <c r="Q1483">
        <v>21.469162454091379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45.092135124253133</v>
      </c>
      <c r="G1484" s="13">
        <f t="shared" si="282"/>
        <v>0</v>
      </c>
      <c r="H1484" s="13">
        <f t="shared" si="283"/>
        <v>45.092135124253133</v>
      </c>
      <c r="I1484" s="16">
        <f t="shared" si="290"/>
        <v>47.518653345388131</v>
      </c>
      <c r="J1484" s="13">
        <f t="shared" si="284"/>
        <v>44.838767371565872</v>
      </c>
      <c r="K1484" s="13">
        <f t="shared" si="285"/>
        <v>2.6798859738222589</v>
      </c>
      <c r="L1484" s="13">
        <f t="shared" si="286"/>
        <v>0</v>
      </c>
      <c r="M1484" s="13">
        <f t="shared" si="291"/>
        <v>3.8745498054817445E-2</v>
      </c>
      <c r="N1484" s="13">
        <f t="shared" si="287"/>
        <v>2.03090611915103E-3</v>
      </c>
      <c r="O1484" s="13">
        <f t="shared" si="288"/>
        <v>2.03090611915103E-3</v>
      </c>
      <c r="Q1484">
        <v>19.588256845644921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6.6666670000000003E-3</v>
      </c>
      <c r="G1485" s="13">
        <f t="shared" si="282"/>
        <v>0</v>
      </c>
      <c r="H1485" s="13">
        <f t="shared" si="283"/>
        <v>6.6666670000000003E-3</v>
      </c>
      <c r="I1485" s="16">
        <f t="shared" si="290"/>
        <v>2.6865526408222591</v>
      </c>
      <c r="J1485" s="13">
        <f t="shared" si="284"/>
        <v>2.6854927237904676</v>
      </c>
      <c r="K1485" s="13">
        <f t="shared" si="285"/>
        <v>1.0599170317915352E-3</v>
      </c>
      <c r="L1485" s="13">
        <f t="shared" si="286"/>
        <v>0</v>
      </c>
      <c r="M1485" s="13">
        <f t="shared" si="291"/>
        <v>3.6714591935666417E-2</v>
      </c>
      <c r="N1485" s="13">
        <f t="shared" si="287"/>
        <v>1.9244529859645729E-3</v>
      </c>
      <c r="O1485" s="13">
        <f t="shared" si="288"/>
        <v>1.9244529859645729E-3</v>
      </c>
      <c r="Q1485">
        <v>14.63878305378705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0.1040752962293453</v>
      </c>
      <c r="G1486" s="13">
        <f t="shared" si="282"/>
        <v>0</v>
      </c>
      <c r="H1486" s="13">
        <f t="shared" si="283"/>
        <v>0.1040752962293453</v>
      </c>
      <c r="I1486" s="16">
        <f t="shared" si="290"/>
        <v>0.10513521326113684</v>
      </c>
      <c r="J1486" s="13">
        <f t="shared" si="284"/>
        <v>0.10513515047788329</v>
      </c>
      <c r="K1486" s="13">
        <f t="shared" si="285"/>
        <v>6.2783253554354879E-8</v>
      </c>
      <c r="L1486" s="13">
        <f t="shared" si="286"/>
        <v>0</v>
      </c>
      <c r="M1486" s="13">
        <f t="shared" si="291"/>
        <v>3.4790138949701843E-2</v>
      </c>
      <c r="N1486" s="13">
        <f t="shared" si="287"/>
        <v>1.8235797609079661E-3</v>
      </c>
      <c r="O1486" s="13">
        <f t="shared" si="288"/>
        <v>1.8235797609079661E-3</v>
      </c>
      <c r="Q1486">
        <v>14.72733222258065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15.52828770721489</v>
      </c>
      <c r="G1487" s="13">
        <f t="shared" si="282"/>
        <v>0</v>
      </c>
      <c r="H1487" s="13">
        <f t="shared" si="283"/>
        <v>15.52828770721489</v>
      </c>
      <c r="I1487" s="16">
        <f t="shared" si="290"/>
        <v>15.528287769998144</v>
      </c>
      <c r="J1487" s="13">
        <f t="shared" si="284"/>
        <v>15.373546364511062</v>
      </c>
      <c r="K1487" s="13">
        <f t="shared" si="285"/>
        <v>0.15474140548708171</v>
      </c>
      <c r="L1487" s="13">
        <f t="shared" si="286"/>
        <v>0</v>
      </c>
      <c r="M1487" s="13">
        <f t="shared" si="291"/>
        <v>3.2966559188793876E-2</v>
      </c>
      <c r="N1487" s="13">
        <f t="shared" si="287"/>
        <v>1.7279939643349502E-3</v>
      </c>
      <c r="O1487" s="13">
        <f t="shared" si="288"/>
        <v>1.7279939643349502E-3</v>
      </c>
      <c r="Q1487">
        <v>16.536196817902098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57.284709120085488</v>
      </c>
      <c r="G1488" s="13">
        <f t="shared" si="282"/>
        <v>3.0664666978087495E-3</v>
      </c>
      <c r="H1488" s="13">
        <f t="shared" si="283"/>
        <v>57.281642653387678</v>
      </c>
      <c r="I1488" s="16">
        <f t="shared" si="290"/>
        <v>57.436384058874758</v>
      </c>
      <c r="J1488" s="13">
        <f t="shared" si="284"/>
        <v>52.056612553606612</v>
      </c>
      <c r="K1488" s="13">
        <f t="shared" si="285"/>
        <v>5.3797715052681454</v>
      </c>
      <c r="L1488" s="13">
        <f t="shared" si="286"/>
        <v>0</v>
      </c>
      <c r="M1488" s="13">
        <f t="shared" si="291"/>
        <v>3.1238565224458927E-2</v>
      </c>
      <c r="N1488" s="13">
        <f t="shared" si="287"/>
        <v>1.6374184473791796E-3</v>
      </c>
      <c r="O1488" s="13">
        <f t="shared" si="288"/>
        <v>4.7038851451879291E-3</v>
      </c>
      <c r="Q1488">
        <v>18.250121139454919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6.4098213824316321</v>
      </c>
      <c r="G1489" s="13">
        <f t="shared" si="282"/>
        <v>0</v>
      </c>
      <c r="H1489" s="13">
        <f t="shared" si="283"/>
        <v>6.4098213824316321</v>
      </c>
      <c r="I1489" s="16">
        <f t="shared" si="290"/>
        <v>11.789592887699778</v>
      </c>
      <c r="J1489" s="13">
        <f t="shared" si="284"/>
        <v>11.73939852744704</v>
      </c>
      <c r="K1489" s="13">
        <f t="shared" si="285"/>
        <v>5.0194360252737269E-2</v>
      </c>
      <c r="L1489" s="13">
        <f t="shared" si="286"/>
        <v>0</v>
      </c>
      <c r="M1489" s="13">
        <f t="shared" si="291"/>
        <v>2.9601146777079746E-2</v>
      </c>
      <c r="N1489" s="13">
        <f t="shared" si="287"/>
        <v>1.5515905883673198E-3</v>
      </c>
      <c r="O1489" s="13">
        <f t="shared" si="288"/>
        <v>1.5515905883673198E-3</v>
      </c>
      <c r="Q1489">
        <v>18.71974018996001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0.89320270162036175</v>
      </c>
      <c r="G1490" s="13">
        <f t="shared" si="282"/>
        <v>0</v>
      </c>
      <c r="H1490" s="13">
        <f t="shared" si="283"/>
        <v>0.89320270162036175</v>
      </c>
      <c r="I1490" s="16">
        <f t="shared" si="290"/>
        <v>0.94339706187309902</v>
      </c>
      <c r="J1490" s="13">
        <f t="shared" si="284"/>
        <v>0.94338840226629583</v>
      </c>
      <c r="K1490" s="13">
        <f t="shared" si="285"/>
        <v>8.6596068031852269E-6</v>
      </c>
      <c r="L1490" s="13">
        <f t="shared" si="286"/>
        <v>0</v>
      </c>
      <c r="M1490" s="13">
        <f t="shared" si="291"/>
        <v>2.8049556188712427E-2</v>
      </c>
      <c r="N1490" s="13">
        <f t="shared" si="287"/>
        <v>1.4702615313534164E-3</v>
      </c>
      <c r="O1490" s="13">
        <f t="shared" si="288"/>
        <v>1.4702615313534164E-3</v>
      </c>
      <c r="Q1490">
        <v>26.514030442861319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3.5171503824548571</v>
      </c>
      <c r="G1491" s="13">
        <f t="shared" si="282"/>
        <v>0</v>
      </c>
      <c r="H1491" s="13">
        <f t="shared" si="283"/>
        <v>3.5171503824548571</v>
      </c>
      <c r="I1491" s="16">
        <f t="shared" si="290"/>
        <v>3.5171590420616603</v>
      </c>
      <c r="J1491" s="13">
        <f t="shared" si="284"/>
        <v>3.5167079134800208</v>
      </c>
      <c r="K1491" s="13">
        <f t="shared" si="285"/>
        <v>4.5112858163953717E-4</v>
      </c>
      <c r="L1491" s="13">
        <f t="shared" si="286"/>
        <v>0</v>
      </c>
      <c r="M1491" s="13">
        <f t="shared" si="291"/>
        <v>2.6579294657359011E-2</v>
      </c>
      <c r="N1491" s="13">
        <f t="shared" si="287"/>
        <v>1.3931954645666775E-3</v>
      </c>
      <c r="O1491" s="13">
        <f t="shared" si="288"/>
        <v>1.3931954645666775E-3</v>
      </c>
      <c r="Q1491">
        <v>26.474114378388869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2.5728643464038559</v>
      </c>
      <c r="G1492" s="13">
        <f t="shared" si="282"/>
        <v>0</v>
      </c>
      <c r="H1492" s="13">
        <f t="shared" si="283"/>
        <v>2.5728643464038559</v>
      </c>
      <c r="I1492" s="16">
        <f t="shared" si="290"/>
        <v>2.5733154749854954</v>
      </c>
      <c r="J1492" s="13">
        <f t="shared" si="284"/>
        <v>2.5731649004499384</v>
      </c>
      <c r="K1492" s="13">
        <f t="shared" si="285"/>
        <v>1.5057453555700206E-4</v>
      </c>
      <c r="L1492" s="13">
        <f t="shared" si="286"/>
        <v>0</v>
      </c>
      <c r="M1492" s="13">
        <f t="shared" si="291"/>
        <v>2.5186099192792334E-2</v>
      </c>
      <c r="N1492" s="13">
        <f t="shared" si="287"/>
        <v>1.3201689366805526E-3</v>
      </c>
      <c r="O1492" s="13">
        <f t="shared" si="288"/>
        <v>1.3201689366805526E-3</v>
      </c>
      <c r="Q1492">
        <v>27.641491408659579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4.9207981738153439</v>
      </c>
      <c r="G1493" s="13">
        <f t="shared" si="282"/>
        <v>0</v>
      </c>
      <c r="H1493" s="13">
        <f t="shared" si="283"/>
        <v>4.9207981738153439</v>
      </c>
      <c r="I1493" s="16">
        <f t="shared" si="290"/>
        <v>4.9209487483509005</v>
      </c>
      <c r="J1493" s="13">
        <f t="shared" si="284"/>
        <v>4.9198542119545401</v>
      </c>
      <c r="K1493" s="13">
        <f t="shared" si="285"/>
        <v>1.0945363963603683E-3</v>
      </c>
      <c r="L1493" s="13">
        <f t="shared" si="286"/>
        <v>0</v>
      </c>
      <c r="M1493" s="13">
        <f t="shared" si="291"/>
        <v>2.3865930256111782E-2</v>
      </c>
      <c r="N1493" s="13">
        <f t="shared" si="287"/>
        <v>1.2509702089206372E-3</v>
      </c>
      <c r="O1493" s="13">
        <f t="shared" si="288"/>
        <v>1.2509702089206372E-3</v>
      </c>
      <c r="Q1493">
        <v>27.356254193548381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0.72280926612023277</v>
      </c>
      <c r="G1494" s="13">
        <f t="shared" si="282"/>
        <v>0</v>
      </c>
      <c r="H1494" s="13">
        <f t="shared" si="283"/>
        <v>0.72280926612023277</v>
      </c>
      <c r="I1494" s="16">
        <f t="shared" si="290"/>
        <v>0.72390380251659314</v>
      </c>
      <c r="J1494" s="13">
        <f t="shared" si="284"/>
        <v>0.72390008219198698</v>
      </c>
      <c r="K1494" s="13">
        <f t="shared" si="285"/>
        <v>3.7203246061601192E-6</v>
      </c>
      <c r="L1494" s="13">
        <f t="shared" si="286"/>
        <v>0</v>
      </c>
      <c r="M1494" s="13">
        <f t="shared" si="291"/>
        <v>2.2614960047191143E-2</v>
      </c>
      <c r="N1494" s="13">
        <f t="shared" si="287"/>
        <v>1.1853986411328623E-3</v>
      </c>
      <c r="O1494" s="13">
        <f t="shared" si="288"/>
        <v>1.1853986411328623E-3</v>
      </c>
      <c r="Q1494">
        <v>26.880444539431888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48.952653210196033</v>
      </c>
      <c r="G1495" s="13">
        <f t="shared" si="282"/>
        <v>0</v>
      </c>
      <c r="H1495" s="13">
        <f t="shared" si="283"/>
        <v>48.952653210196033</v>
      </c>
      <c r="I1495" s="16">
        <f t="shared" si="290"/>
        <v>48.952656930520639</v>
      </c>
      <c r="J1495" s="13">
        <f t="shared" si="284"/>
        <v>46.814171005591909</v>
      </c>
      <c r="K1495" s="13">
        <f t="shared" si="285"/>
        <v>2.1384859249287302</v>
      </c>
      <c r="L1495" s="13">
        <f t="shared" si="286"/>
        <v>0</v>
      </c>
      <c r="M1495" s="13">
        <f t="shared" si="291"/>
        <v>2.142956140605828E-2</v>
      </c>
      <c r="N1495" s="13">
        <f t="shared" si="287"/>
        <v>1.1232641100318815E-3</v>
      </c>
      <c r="O1495" s="13">
        <f t="shared" si="288"/>
        <v>1.1232641100318815E-3</v>
      </c>
      <c r="Q1495">
        <v>21.955982918338059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27.96586733496866</v>
      </c>
      <c r="G1496" s="13">
        <f t="shared" si="282"/>
        <v>0</v>
      </c>
      <c r="H1496" s="13">
        <f t="shared" si="283"/>
        <v>27.96586733496866</v>
      </c>
      <c r="I1496" s="16">
        <f t="shared" si="290"/>
        <v>30.10435325989739</v>
      </c>
      <c r="J1496" s="13">
        <f t="shared" si="284"/>
        <v>29.074653337254265</v>
      </c>
      <c r="K1496" s="13">
        <f t="shared" si="285"/>
        <v>1.0296999226431254</v>
      </c>
      <c r="L1496" s="13">
        <f t="shared" si="286"/>
        <v>0</v>
      </c>
      <c r="M1496" s="13">
        <f t="shared" si="291"/>
        <v>2.0306297296026399E-2</v>
      </c>
      <c r="N1496" s="13">
        <f t="shared" si="287"/>
        <v>1.0643864579428835E-3</v>
      </c>
      <c r="O1496" s="13">
        <f t="shared" si="288"/>
        <v>1.0643864579428835E-3</v>
      </c>
      <c r="Q1496">
        <v>16.916050337448269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1.0533333330000001</v>
      </c>
      <c r="G1497" s="13">
        <f t="shared" si="282"/>
        <v>0</v>
      </c>
      <c r="H1497" s="13">
        <f t="shared" si="283"/>
        <v>1.0533333330000001</v>
      </c>
      <c r="I1497" s="16">
        <f t="shared" si="290"/>
        <v>2.0830332556431257</v>
      </c>
      <c r="J1497" s="13">
        <f t="shared" si="284"/>
        <v>2.0827036499568941</v>
      </c>
      <c r="K1497" s="13">
        <f t="shared" si="285"/>
        <v>3.2960568623163766E-4</v>
      </c>
      <c r="L1497" s="13">
        <f t="shared" si="286"/>
        <v>0</v>
      </c>
      <c r="M1497" s="13">
        <f t="shared" si="291"/>
        <v>1.9241910838083517E-2</v>
      </c>
      <c r="N1497" s="13">
        <f t="shared" si="287"/>
        <v>1.0085949704384683E-3</v>
      </c>
      <c r="O1497" s="13">
        <f t="shared" si="288"/>
        <v>1.0085949704384683E-3</v>
      </c>
      <c r="Q1497">
        <v>17.52946852415041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0.36609623370519601</v>
      </c>
      <c r="G1498" s="13">
        <f t="shared" si="282"/>
        <v>0</v>
      </c>
      <c r="H1498" s="13">
        <f t="shared" si="283"/>
        <v>0.36609623370519601</v>
      </c>
      <c r="I1498" s="16">
        <f t="shared" si="290"/>
        <v>0.36642583939142764</v>
      </c>
      <c r="J1498" s="13">
        <f t="shared" si="284"/>
        <v>0.36642358013177362</v>
      </c>
      <c r="K1498" s="13">
        <f t="shared" si="285"/>
        <v>2.2592596540249588E-6</v>
      </c>
      <c r="L1498" s="13">
        <f t="shared" si="286"/>
        <v>0</v>
      </c>
      <c r="M1498" s="13">
        <f t="shared" si="291"/>
        <v>1.8233315867645049E-2</v>
      </c>
      <c r="N1498" s="13">
        <f t="shared" si="287"/>
        <v>9.5572788135600529E-4</v>
      </c>
      <c r="O1498" s="13">
        <f t="shared" si="288"/>
        <v>9.5572788135600529E-4</v>
      </c>
      <c r="Q1498">
        <v>15.892104222580651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17.178044191625641</v>
      </c>
      <c r="G1499" s="13">
        <f t="shared" si="282"/>
        <v>0</v>
      </c>
      <c r="H1499" s="13">
        <f t="shared" si="283"/>
        <v>17.178044191625641</v>
      </c>
      <c r="I1499" s="16">
        <f t="shared" si="290"/>
        <v>17.178046450885297</v>
      </c>
      <c r="J1499" s="13">
        <f t="shared" si="284"/>
        <v>16.924897824240293</v>
      </c>
      <c r="K1499" s="13">
        <f t="shared" si="285"/>
        <v>0.25314862664500382</v>
      </c>
      <c r="L1499" s="13">
        <f t="shared" si="286"/>
        <v>0</v>
      </c>
      <c r="M1499" s="13">
        <f t="shared" si="291"/>
        <v>1.7277587986289044E-2</v>
      </c>
      <c r="N1499" s="13">
        <f t="shared" si="287"/>
        <v>9.0563190376028498E-4</v>
      </c>
      <c r="O1499" s="13">
        <f t="shared" si="288"/>
        <v>9.0563190376028498E-4</v>
      </c>
      <c r="Q1499">
        <v>15.131999219410799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44.493490972220698</v>
      </c>
      <c r="G1500" s="13">
        <f t="shared" si="282"/>
        <v>0</v>
      </c>
      <c r="H1500" s="13">
        <f t="shared" si="283"/>
        <v>44.493490972220698</v>
      </c>
      <c r="I1500" s="16">
        <f t="shared" si="290"/>
        <v>44.746639598865698</v>
      </c>
      <c r="J1500" s="13">
        <f t="shared" si="284"/>
        <v>42.156894469794757</v>
      </c>
      <c r="K1500" s="13">
        <f t="shared" si="285"/>
        <v>2.5897451290709412</v>
      </c>
      <c r="L1500" s="13">
        <f t="shared" si="286"/>
        <v>0</v>
      </c>
      <c r="M1500" s="13">
        <f t="shared" si="291"/>
        <v>1.6371956082528758E-2</v>
      </c>
      <c r="N1500" s="13">
        <f t="shared" si="287"/>
        <v>8.5816178549150005E-4</v>
      </c>
      <c r="O1500" s="13">
        <f t="shared" si="288"/>
        <v>8.5816178549150005E-4</v>
      </c>
      <c r="Q1500">
        <v>18.53966829112078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21.300920113251451</v>
      </c>
      <c r="G1501" s="13">
        <f t="shared" si="282"/>
        <v>0</v>
      </c>
      <c r="H1501" s="13">
        <f t="shared" si="283"/>
        <v>21.300920113251451</v>
      </c>
      <c r="I1501" s="16">
        <f t="shared" si="290"/>
        <v>23.890665242322392</v>
      </c>
      <c r="J1501" s="13">
        <f t="shared" si="284"/>
        <v>23.392538262074893</v>
      </c>
      <c r="K1501" s="13">
        <f t="shared" si="285"/>
        <v>0.49812698024749835</v>
      </c>
      <c r="L1501" s="13">
        <f t="shared" si="286"/>
        <v>0</v>
      </c>
      <c r="M1501" s="13">
        <f t="shared" si="291"/>
        <v>1.5513794297037259E-2</v>
      </c>
      <c r="N1501" s="13">
        <f t="shared" si="287"/>
        <v>8.1317988800987606E-4</v>
      </c>
      <c r="O1501" s="13">
        <f t="shared" si="288"/>
        <v>8.1317988800987606E-4</v>
      </c>
      <c r="Q1501">
        <v>17.294464851093199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9.5727124259884313</v>
      </c>
      <c r="G1502" s="13">
        <f t="shared" si="282"/>
        <v>0</v>
      </c>
      <c r="H1502" s="13">
        <f t="shared" si="283"/>
        <v>9.5727124259884313</v>
      </c>
      <c r="I1502" s="16">
        <f t="shared" si="290"/>
        <v>10.07083940623593</v>
      </c>
      <c r="J1502" s="13">
        <f t="shared" si="284"/>
        <v>10.03850103187844</v>
      </c>
      <c r="K1502" s="13">
        <f t="shared" si="285"/>
        <v>3.2338374357490096E-2</v>
      </c>
      <c r="L1502" s="13">
        <f t="shared" si="286"/>
        <v>0</v>
      </c>
      <c r="M1502" s="13">
        <f t="shared" si="291"/>
        <v>1.4700614409027382E-2</v>
      </c>
      <c r="N1502" s="13">
        <f t="shared" si="287"/>
        <v>7.7055578731582215E-4</v>
      </c>
      <c r="O1502" s="13">
        <f t="shared" si="288"/>
        <v>7.7055578731582215E-4</v>
      </c>
      <c r="Q1502">
        <v>18.497185073453799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6.7268960580466759</v>
      </c>
      <c r="G1503" s="13">
        <f t="shared" si="282"/>
        <v>0</v>
      </c>
      <c r="H1503" s="13">
        <f t="shared" si="283"/>
        <v>6.7268960580466759</v>
      </c>
      <c r="I1503" s="16">
        <f t="shared" si="290"/>
        <v>6.759234432404166</v>
      </c>
      <c r="J1503" s="13">
        <f t="shared" si="284"/>
        <v>6.7544230429120651</v>
      </c>
      <c r="K1503" s="13">
        <f t="shared" si="285"/>
        <v>4.8113894921009148E-3</v>
      </c>
      <c r="L1503" s="13">
        <f t="shared" si="286"/>
        <v>0</v>
      </c>
      <c r="M1503" s="13">
        <f t="shared" si="291"/>
        <v>1.3930058621711559E-2</v>
      </c>
      <c r="N1503" s="13">
        <f t="shared" si="287"/>
        <v>7.3016589578847949E-4</v>
      </c>
      <c r="O1503" s="13">
        <f t="shared" si="288"/>
        <v>7.3016589578847949E-4</v>
      </c>
      <c r="Q1503">
        <v>23.54109818170836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3.557757201205356</v>
      </c>
      <c r="G1504" s="13">
        <f t="shared" si="282"/>
        <v>0</v>
      </c>
      <c r="H1504" s="13">
        <f t="shared" si="283"/>
        <v>3.557757201205356</v>
      </c>
      <c r="I1504" s="16">
        <f t="shared" si="290"/>
        <v>3.5625685906974569</v>
      </c>
      <c r="J1504" s="13">
        <f t="shared" si="284"/>
        <v>3.562244787947058</v>
      </c>
      <c r="K1504" s="13">
        <f t="shared" si="285"/>
        <v>3.2380275039889383E-4</v>
      </c>
      <c r="L1504" s="13">
        <f t="shared" si="286"/>
        <v>0</v>
      </c>
      <c r="M1504" s="13">
        <f t="shared" si="291"/>
        <v>1.319989272592308E-2</v>
      </c>
      <c r="N1504" s="13">
        <f t="shared" si="287"/>
        <v>6.9189310384619495E-4</v>
      </c>
      <c r="O1504" s="13">
        <f t="shared" si="288"/>
        <v>6.9189310384619495E-4</v>
      </c>
      <c r="Q1504">
        <v>29.193062996592509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18.286168969490991</v>
      </c>
      <c r="G1505" s="13">
        <f t="shared" si="282"/>
        <v>0</v>
      </c>
      <c r="H1505" s="13">
        <f t="shared" si="283"/>
        <v>18.286168969490991</v>
      </c>
      <c r="I1505" s="16">
        <f t="shared" si="290"/>
        <v>18.286492772241388</v>
      </c>
      <c r="J1505" s="13">
        <f t="shared" si="284"/>
        <v>18.238771509620943</v>
      </c>
      <c r="K1505" s="13">
        <f t="shared" si="285"/>
        <v>4.7721262620445515E-2</v>
      </c>
      <c r="L1505" s="13">
        <f t="shared" si="286"/>
        <v>0</v>
      </c>
      <c r="M1505" s="13">
        <f t="shared" si="291"/>
        <v>1.2507999622076885E-2</v>
      </c>
      <c r="N1505" s="13">
        <f t="shared" si="287"/>
        <v>6.556264403899248E-4</v>
      </c>
      <c r="O1505" s="13">
        <f t="shared" si="288"/>
        <v>6.556264403899248E-4</v>
      </c>
      <c r="Q1505">
        <v>28.527685193548379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3.9536854611356831</v>
      </c>
      <c r="G1506" s="13">
        <f t="shared" si="282"/>
        <v>0</v>
      </c>
      <c r="H1506" s="13">
        <f t="shared" si="283"/>
        <v>3.9536854611356831</v>
      </c>
      <c r="I1506" s="16">
        <f t="shared" si="290"/>
        <v>4.0014067237561282</v>
      </c>
      <c r="J1506" s="13">
        <f t="shared" si="284"/>
        <v>4.0006388075569532</v>
      </c>
      <c r="K1506" s="13">
        <f t="shared" si="285"/>
        <v>7.6791619917493392E-4</v>
      </c>
      <c r="L1506" s="13">
        <f t="shared" si="286"/>
        <v>0</v>
      </c>
      <c r="M1506" s="13">
        <f t="shared" si="291"/>
        <v>1.185237318168696E-2</v>
      </c>
      <c r="N1506" s="13">
        <f t="shared" si="287"/>
        <v>6.2126075104502933E-4</v>
      </c>
      <c r="O1506" s="13">
        <f t="shared" si="288"/>
        <v>6.2126075104502933E-4</v>
      </c>
      <c r="Q1506">
        <v>25.42517058968366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19.007734929605519</v>
      </c>
      <c r="G1507" s="13">
        <f t="shared" si="282"/>
        <v>0</v>
      </c>
      <c r="H1507" s="13">
        <f t="shared" si="283"/>
        <v>19.007734929605519</v>
      </c>
      <c r="I1507" s="16">
        <f t="shared" si="290"/>
        <v>19.008502845804692</v>
      </c>
      <c r="J1507" s="13">
        <f t="shared" si="284"/>
        <v>18.902393236298444</v>
      </c>
      <c r="K1507" s="13">
        <f t="shared" si="285"/>
        <v>0.10610960950624815</v>
      </c>
      <c r="L1507" s="13">
        <f t="shared" si="286"/>
        <v>0</v>
      </c>
      <c r="M1507" s="13">
        <f t="shared" si="291"/>
        <v>1.123111243064193E-2</v>
      </c>
      <c r="N1507" s="13">
        <f t="shared" si="287"/>
        <v>5.8869639326853047E-4</v>
      </c>
      <c r="O1507" s="13">
        <f t="shared" si="288"/>
        <v>5.8869639326853047E-4</v>
      </c>
      <c r="Q1507">
        <v>23.54901481380935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39.53955014082576</v>
      </c>
      <c r="G1508" s="13">
        <f t="shared" si="282"/>
        <v>0</v>
      </c>
      <c r="H1508" s="13">
        <f t="shared" si="283"/>
        <v>39.53955014082576</v>
      </c>
      <c r="I1508" s="16">
        <f t="shared" si="290"/>
        <v>39.645659750332008</v>
      </c>
      <c r="J1508" s="13">
        <f t="shared" si="284"/>
        <v>38.419634317258989</v>
      </c>
      <c r="K1508" s="13">
        <f t="shared" si="285"/>
        <v>1.2260254330730191</v>
      </c>
      <c r="L1508" s="13">
        <f t="shared" si="286"/>
        <v>0</v>
      </c>
      <c r="M1508" s="13">
        <f t="shared" si="291"/>
        <v>1.06424160373734E-2</v>
      </c>
      <c r="N1508" s="13">
        <f t="shared" si="287"/>
        <v>5.5783894743780004E-4</v>
      </c>
      <c r="O1508" s="13">
        <f t="shared" si="288"/>
        <v>5.5783894743780004E-4</v>
      </c>
      <c r="Q1508">
        <v>21.557625236810509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50.027074633338273</v>
      </c>
      <c r="G1509" s="13">
        <f t="shared" si="282"/>
        <v>0</v>
      </c>
      <c r="H1509" s="13">
        <f t="shared" si="283"/>
        <v>50.027074633338273</v>
      </c>
      <c r="I1509" s="16">
        <f t="shared" si="290"/>
        <v>51.253100066411292</v>
      </c>
      <c r="J1509" s="13">
        <f t="shared" si="284"/>
        <v>44.584472767475624</v>
      </c>
      <c r="K1509" s="13">
        <f t="shared" si="285"/>
        <v>6.6686272989356681</v>
      </c>
      <c r="L1509" s="13">
        <f t="shared" si="286"/>
        <v>0</v>
      </c>
      <c r="M1509" s="13">
        <f t="shared" si="291"/>
        <v>1.00845770899356E-2</v>
      </c>
      <c r="N1509" s="13">
        <f t="shared" si="287"/>
        <v>5.2859894308298868E-4</v>
      </c>
      <c r="O1509" s="13">
        <f t="shared" si="288"/>
        <v>5.2859894308298868E-4</v>
      </c>
      <c r="Q1509">
        <v>13.82740522258065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7.2806952292936407</v>
      </c>
      <c r="G1510" s="13">
        <f t="shared" si="282"/>
        <v>0</v>
      </c>
      <c r="H1510" s="13">
        <f t="shared" si="283"/>
        <v>7.2806952292936407</v>
      </c>
      <c r="I1510" s="16">
        <f t="shared" si="290"/>
        <v>13.94932252822931</v>
      </c>
      <c r="J1510" s="13">
        <f t="shared" si="284"/>
        <v>13.793800131935708</v>
      </c>
      <c r="K1510" s="13">
        <f t="shared" si="285"/>
        <v>0.15552239629360187</v>
      </c>
      <c r="L1510" s="13">
        <f t="shared" si="286"/>
        <v>0</v>
      </c>
      <c r="M1510" s="13">
        <f t="shared" si="291"/>
        <v>9.5559781468526114E-3</v>
      </c>
      <c r="N1510" s="13">
        <f t="shared" si="287"/>
        <v>5.0089159946941166E-4</v>
      </c>
      <c r="O1510" s="13">
        <f t="shared" si="288"/>
        <v>5.0089159946941166E-4</v>
      </c>
      <c r="Q1510">
        <v>14.182090718831351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33.36357082864329</v>
      </c>
      <c r="G1511" s="13">
        <f t="shared" si="282"/>
        <v>0</v>
      </c>
      <c r="H1511" s="13">
        <f t="shared" si="283"/>
        <v>33.36357082864329</v>
      </c>
      <c r="I1511" s="16">
        <f t="shared" si="290"/>
        <v>33.519093224936896</v>
      </c>
      <c r="J1511" s="13">
        <f t="shared" si="284"/>
        <v>32.063686691396761</v>
      </c>
      <c r="K1511" s="13">
        <f t="shared" si="285"/>
        <v>1.4554065335401347</v>
      </c>
      <c r="L1511" s="13">
        <f t="shared" si="286"/>
        <v>0</v>
      </c>
      <c r="M1511" s="13">
        <f t="shared" si="291"/>
        <v>9.0550865473831999E-3</v>
      </c>
      <c r="N1511" s="13">
        <f t="shared" si="287"/>
        <v>4.7463657977771636E-4</v>
      </c>
      <c r="O1511" s="13">
        <f t="shared" si="288"/>
        <v>4.7463657977771636E-4</v>
      </c>
      <c r="Q1511">
        <v>16.644841545442191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46.167518349178501</v>
      </c>
      <c r="G1512" s="13">
        <f t="shared" si="282"/>
        <v>0</v>
      </c>
      <c r="H1512" s="13">
        <f t="shared" si="283"/>
        <v>46.167518349178501</v>
      </c>
      <c r="I1512" s="16">
        <f t="shared" si="290"/>
        <v>47.622924882718635</v>
      </c>
      <c r="J1512" s="13">
        <f t="shared" si="284"/>
        <v>43.390156418871413</v>
      </c>
      <c r="K1512" s="13">
        <f t="shared" si="285"/>
        <v>4.2327684638472221</v>
      </c>
      <c r="L1512" s="13">
        <f t="shared" si="286"/>
        <v>0</v>
      </c>
      <c r="M1512" s="13">
        <f t="shared" si="291"/>
        <v>8.580449967605484E-3</v>
      </c>
      <c r="N1512" s="13">
        <f t="shared" si="287"/>
        <v>4.4975775816908232E-4</v>
      </c>
      <c r="O1512" s="13">
        <f t="shared" si="288"/>
        <v>4.4975775816908232E-4</v>
      </c>
      <c r="Q1512">
        <v>16.019112598832919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93.865450257507689</v>
      </c>
      <c r="G1513" s="13">
        <f t="shared" si="282"/>
        <v>0.73468128944625277</v>
      </c>
      <c r="H1513" s="13">
        <f t="shared" si="283"/>
        <v>93.130768968061432</v>
      </c>
      <c r="I1513" s="16">
        <f t="shared" si="290"/>
        <v>97.363537431908654</v>
      </c>
      <c r="J1513" s="13">
        <f t="shared" si="284"/>
        <v>70.539484443381113</v>
      </c>
      <c r="K1513" s="13">
        <f t="shared" si="285"/>
        <v>26.824052988527541</v>
      </c>
      <c r="L1513" s="13">
        <f t="shared" si="286"/>
        <v>0.43761479141596393</v>
      </c>
      <c r="M1513" s="13">
        <f t="shared" si="291"/>
        <v>0.44574548362540034</v>
      </c>
      <c r="N1513" s="13">
        <f t="shared" si="287"/>
        <v>2.3364449438693015E-2</v>
      </c>
      <c r="O1513" s="13">
        <f t="shared" si="288"/>
        <v>0.75804573888494575</v>
      </c>
      <c r="Q1513">
        <v>15.61429722673212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66.012781537938139</v>
      </c>
      <c r="G1514" s="13">
        <f t="shared" si="282"/>
        <v>0.17762791505486178</v>
      </c>
      <c r="H1514" s="13">
        <f t="shared" si="283"/>
        <v>65.835153622883283</v>
      </c>
      <c r="I1514" s="16">
        <f t="shared" si="290"/>
        <v>92.221591819994856</v>
      </c>
      <c r="J1514" s="13">
        <f t="shared" si="284"/>
        <v>76.870537232993001</v>
      </c>
      <c r="K1514" s="13">
        <f t="shared" si="285"/>
        <v>15.351054587001855</v>
      </c>
      <c r="L1514" s="13">
        <f t="shared" si="286"/>
        <v>0</v>
      </c>
      <c r="M1514" s="13">
        <f t="shared" si="291"/>
        <v>0.4223810341867073</v>
      </c>
      <c r="N1514" s="13">
        <f t="shared" si="287"/>
        <v>2.2139765134248084E-2</v>
      </c>
      <c r="O1514" s="13">
        <f t="shared" si="288"/>
        <v>0.19976768018910987</v>
      </c>
      <c r="Q1514">
        <v>19.969820846193912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4.9565714172890534</v>
      </c>
      <c r="G1515" s="13">
        <f t="shared" si="282"/>
        <v>0</v>
      </c>
      <c r="H1515" s="13">
        <f t="shared" si="283"/>
        <v>4.9565714172890534</v>
      </c>
      <c r="I1515" s="16">
        <f t="shared" si="290"/>
        <v>20.30762600429091</v>
      </c>
      <c r="J1515" s="13">
        <f t="shared" si="284"/>
        <v>20.182671710542028</v>
      </c>
      <c r="K1515" s="13">
        <f t="shared" si="285"/>
        <v>0.12495429374888189</v>
      </c>
      <c r="L1515" s="13">
        <f t="shared" si="286"/>
        <v>0</v>
      </c>
      <c r="M1515" s="13">
        <f t="shared" si="291"/>
        <v>0.40024126905245921</v>
      </c>
      <c r="N1515" s="13">
        <f t="shared" si="287"/>
        <v>2.0979274580633419E-2</v>
      </c>
      <c r="O1515" s="13">
        <f t="shared" si="288"/>
        <v>2.0979274580633419E-2</v>
      </c>
      <c r="Q1515">
        <v>23.79136983367178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0.28490576085294528</v>
      </c>
      <c r="G1516" s="13">
        <f t="shared" si="282"/>
        <v>0</v>
      </c>
      <c r="H1516" s="13">
        <f t="shared" si="283"/>
        <v>0.28490576085294528</v>
      </c>
      <c r="I1516" s="16">
        <f t="shared" si="290"/>
        <v>0.40986005460182717</v>
      </c>
      <c r="J1516" s="13">
        <f t="shared" si="284"/>
        <v>0.40985923830238902</v>
      </c>
      <c r="K1516" s="13">
        <f t="shared" si="285"/>
        <v>8.1629943815553219E-7</v>
      </c>
      <c r="L1516" s="13">
        <f t="shared" si="286"/>
        <v>0</v>
      </c>
      <c r="M1516" s="13">
        <f t="shared" si="291"/>
        <v>0.37926199447182579</v>
      </c>
      <c r="N1516" s="13">
        <f t="shared" si="287"/>
        <v>1.9879612961601512E-2</v>
      </c>
      <c r="O1516" s="13">
        <f t="shared" si="288"/>
        <v>1.9879612961601512E-2</v>
      </c>
      <c r="Q1516">
        <v>25.505762193548389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3.2504491628295522</v>
      </c>
      <c r="G1517" s="13">
        <f t="shared" si="282"/>
        <v>0</v>
      </c>
      <c r="H1517" s="13">
        <f t="shared" si="283"/>
        <v>3.2504491628295522</v>
      </c>
      <c r="I1517" s="16">
        <f t="shared" si="290"/>
        <v>3.2504499791289905</v>
      </c>
      <c r="J1517" s="13">
        <f t="shared" si="284"/>
        <v>3.2500437844569294</v>
      </c>
      <c r="K1517" s="13">
        <f t="shared" si="285"/>
        <v>4.0619467206104432E-4</v>
      </c>
      <c r="L1517" s="13">
        <f t="shared" si="286"/>
        <v>0</v>
      </c>
      <c r="M1517" s="13">
        <f t="shared" si="291"/>
        <v>0.35938238151022428</v>
      </c>
      <c r="N1517" s="13">
        <f t="shared" si="287"/>
        <v>1.883759183303195E-2</v>
      </c>
      <c r="O1517" s="13">
        <f t="shared" si="288"/>
        <v>1.883759183303195E-2</v>
      </c>
      <c r="Q1517">
        <v>25.52167821007491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85.371930698312497</v>
      </c>
      <c r="G1518" s="13">
        <f t="shared" si="282"/>
        <v>0.56481089826234898</v>
      </c>
      <c r="H1518" s="13">
        <f t="shared" si="283"/>
        <v>84.807119800050145</v>
      </c>
      <c r="I1518" s="16">
        <f t="shared" si="290"/>
        <v>84.807525994722212</v>
      </c>
      <c r="J1518" s="13">
        <f t="shared" si="284"/>
        <v>77.332795288933738</v>
      </c>
      <c r="K1518" s="13">
        <f t="shared" si="285"/>
        <v>7.474730705788474</v>
      </c>
      <c r="L1518" s="13">
        <f t="shared" si="286"/>
        <v>0</v>
      </c>
      <c r="M1518" s="13">
        <f t="shared" si="291"/>
        <v>0.34054478967719232</v>
      </c>
      <c r="N1518" s="13">
        <f t="shared" si="287"/>
        <v>1.7850189878109414E-2</v>
      </c>
      <c r="O1518" s="13">
        <f t="shared" si="288"/>
        <v>0.58266108814045836</v>
      </c>
      <c r="Q1518">
        <v>24.26729559212297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1.118800700294234</v>
      </c>
      <c r="G1519" s="13">
        <f t="shared" si="282"/>
        <v>0</v>
      </c>
      <c r="H1519" s="13">
        <f t="shared" si="283"/>
        <v>1.118800700294234</v>
      </c>
      <c r="I1519" s="16">
        <f t="shared" si="290"/>
        <v>8.5935314060827075</v>
      </c>
      <c r="J1519" s="13">
        <f t="shared" si="284"/>
        <v>8.5848224133008895</v>
      </c>
      <c r="K1519" s="13">
        <f t="shared" si="285"/>
        <v>8.7089927818180257E-3</v>
      </c>
      <c r="L1519" s="13">
        <f t="shared" si="286"/>
        <v>0</v>
      </c>
      <c r="M1519" s="13">
        <f t="shared" si="291"/>
        <v>0.32269459979908288</v>
      </c>
      <c r="N1519" s="13">
        <f t="shared" si="287"/>
        <v>1.6914544147083568E-2</v>
      </c>
      <c r="O1519" s="13">
        <f t="shared" si="288"/>
        <v>1.6914544147083568E-2</v>
      </c>
      <c r="Q1519">
        <v>24.444375416877321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44.348806256662087</v>
      </c>
      <c r="G1520" s="13">
        <f t="shared" si="282"/>
        <v>0</v>
      </c>
      <c r="H1520" s="13">
        <f t="shared" si="283"/>
        <v>44.348806256662087</v>
      </c>
      <c r="I1520" s="16">
        <f t="shared" si="290"/>
        <v>44.357515249443907</v>
      </c>
      <c r="J1520" s="13">
        <f t="shared" si="284"/>
        <v>42.453523689262227</v>
      </c>
      <c r="K1520" s="13">
        <f t="shared" si="285"/>
        <v>1.9039915601816801</v>
      </c>
      <c r="L1520" s="13">
        <f t="shared" si="286"/>
        <v>0</v>
      </c>
      <c r="M1520" s="13">
        <f t="shared" si="291"/>
        <v>0.30578005565199934</v>
      </c>
      <c r="N1520" s="13">
        <f t="shared" si="287"/>
        <v>1.6027941756210674E-2</v>
      </c>
      <c r="O1520" s="13">
        <f t="shared" si="288"/>
        <v>1.6027941756210674E-2</v>
      </c>
      <c r="Q1520">
        <v>20.694842873430449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5.308122902349738</v>
      </c>
      <c r="G1521" s="13">
        <f t="shared" si="282"/>
        <v>0</v>
      </c>
      <c r="H1521" s="13">
        <f t="shared" si="283"/>
        <v>5.308122902349738</v>
      </c>
      <c r="I1521" s="16">
        <f t="shared" si="290"/>
        <v>7.2121144625314182</v>
      </c>
      <c r="J1521" s="13">
        <f t="shared" si="284"/>
        <v>7.1995656161076615</v>
      </c>
      <c r="K1521" s="13">
        <f t="shared" si="285"/>
        <v>1.2548846423756643E-2</v>
      </c>
      <c r="L1521" s="13">
        <f t="shared" si="286"/>
        <v>0</v>
      </c>
      <c r="M1521" s="13">
        <f t="shared" si="291"/>
        <v>0.28975211389578864</v>
      </c>
      <c r="N1521" s="13">
        <f t="shared" si="287"/>
        <v>1.5187812021808219E-2</v>
      </c>
      <c r="O1521" s="13">
        <f t="shared" si="288"/>
        <v>1.5187812021808219E-2</v>
      </c>
      <c r="Q1521">
        <v>18.12380399655062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4.5475836373173539</v>
      </c>
      <c r="G1522" s="13">
        <f t="shared" si="282"/>
        <v>0</v>
      </c>
      <c r="H1522" s="13">
        <f t="shared" si="283"/>
        <v>4.5475836373173539</v>
      </c>
      <c r="I1522" s="16">
        <f t="shared" si="290"/>
        <v>4.5601324837411106</v>
      </c>
      <c r="J1522" s="13">
        <f t="shared" si="284"/>
        <v>4.5556586391751255</v>
      </c>
      <c r="K1522" s="13">
        <f t="shared" si="285"/>
        <v>4.4738445659850967E-3</v>
      </c>
      <c r="L1522" s="13">
        <f t="shared" si="286"/>
        <v>0</v>
      </c>
      <c r="M1522" s="13">
        <f t="shared" si="291"/>
        <v>0.2745643018739804</v>
      </c>
      <c r="N1522" s="13">
        <f t="shared" si="287"/>
        <v>1.4391719006615429E-2</v>
      </c>
      <c r="O1522" s="13">
        <f t="shared" si="288"/>
        <v>1.4391719006615429E-2</v>
      </c>
      <c r="Q1522">
        <v>15.68851222258065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0.84729601545717104</v>
      </c>
      <c r="G1523" s="13">
        <f t="shared" si="282"/>
        <v>0</v>
      </c>
      <c r="H1523" s="13">
        <f t="shared" si="283"/>
        <v>0.84729601545717104</v>
      </c>
      <c r="I1523" s="16">
        <f t="shared" si="290"/>
        <v>0.85176986002315613</v>
      </c>
      <c r="J1523" s="13">
        <f t="shared" si="284"/>
        <v>0.85174687465182697</v>
      </c>
      <c r="K1523" s="13">
        <f t="shared" si="285"/>
        <v>2.2985371329165005E-5</v>
      </c>
      <c r="L1523" s="13">
        <f t="shared" si="286"/>
        <v>0</v>
      </c>
      <c r="M1523" s="13">
        <f t="shared" si="291"/>
        <v>0.26017258286736494</v>
      </c>
      <c r="N1523" s="13">
        <f t="shared" si="287"/>
        <v>1.3637354456847993E-2</v>
      </c>
      <c r="O1523" s="13">
        <f t="shared" si="288"/>
        <v>1.3637354456847993E-2</v>
      </c>
      <c r="Q1523">
        <v>17.390854646300301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58.841130927748338</v>
      </c>
      <c r="G1524" s="13">
        <f t="shared" si="282"/>
        <v>3.4194902851065766E-2</v>
      </c>
      <c r="H1524" s="13">
        <f t="shared" si="283"/>
        <v>58.806936024897276</v>
      </c>
      <c r="I1524" s="16">
        <f t="shared" si="290"/>
        <v>58.806959010268606</v>
      </c>
      <c r="J1524" s="13">
        <f t="shared" si="284"/>
        <v>50.615746693717462</v>
      </c>
      <c r="K1524" s="13">
        <f t="shared" si="285"/>
        <v>8.1912123165511446</v>
      </c>
      <c r="L1524" s="13">
        <f t="shared" si="286"/>
        <v>0</v>
      </c>
      <c r="M1524" s="13">
        <f t="shared" si="291"/>
        <v>0.24653522841051695</v>
      </c>
      <c r="N1524" s="13">
        <f t="shared" si="287"/>
        <v>1.2922531109468139E-2</v>
      </c>
      <c r="O1524" s="13">
        <f t="shared" si="288"/>
        <v>4.7117433960533903E-2</v>
      </c>
      <c r="Q1524">
        <v>15.200389031916719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4.7852357353371389</v>
      </c>
      <c r="G1525" s="13">
        <f t="shared" si="282"/>
        <v>0</v>
      </c>
      <c r="H1525" s="13">
        <f t="shared" si="283"/>
        <v>4.7852357353371389</v>
      </c>
      <c r="I1525" s="16">
        <f t="shared" si="290"/>
        <v>12.976448051888283</v>
      </c>
      <c r="J1525" s="13">
        <f t="shared" si="284"/>
        <v>12.914527012044617</v>
      </c>
      <c r="K1525" s="13">
        <f t="shared" si="285"/>
        <v>6.1921039843666037E-2</v>
      </c>
      <c r="L1525" s="13">
        <f t="shared" si="286"/>
        <v>0</v>
      </c>
      <c r="M1525" s="13">
        <f t="shared" si="291"/>
        <v>0.23361269730104881</v>
      </c>
      <c r="N1525" s="13">
        <f t="shared" si="287"/>
        <v>1.2245176350264694E-2</v>
      </c>
      <c r="O1525" s="13">
        <f t="shared" si="288"/>
        <v>1.2245176350264694E-2</v>
      </c>
      <c r="Q1525">
        <v>19.263713967514111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4.8476991722463616</v>
      </c>
      <c r="G1526" s="13">
        <f t="shared" si="282"/>
        <v>0</v>
      </c>
      <c r="H1526" s="13">
        <f t="shared" si="283"/>
        <v>4.8476991722463616</v>
      </c>
      <c r="I1526" s="16">
        <f t="shared" si="290"/>
        <v>4.9096202120900276</v>
      </c>
      <c r="J1526" s="13">
        <f t="shared" si="284"/>
        <v>4.9078628179265023</v>
      </c>
      <c r="K1526" s="13">
        <f t="shared" si="285"/>
        <v>1.7573941635253831E-3</v>
      </c>
      <c r="L1526" s="13">
        <f t="shared" si="286"/>
        <v>0</v>
      </c>
      <c r="M1526" s="13">
        <f t="shared" si="291"/>
        <v>0.2213675209507841</v>
      </c>
      <c r="N1526" s="13">
        <f t="shared" si="287"/>
        <v>1.1603326204354801E-2</v>
      </c>
      <c r="O1526" s="13">
        <f t="shared" si="288"/>
        <v>1.1603326204354801E-2</v>
      </c>
      <c r="Q1526">
        <v>23.887289320728669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3.9197628260959432</v>
      </c>
      <c r="G1527" s="13">
        <f t="shared" si="282"/>
        <v>0</v>
      </c>
      <c r="H1527" s="13">
        <f t="shared" si="283"/>
        <v>3.9197628260959432</v>
      </c>
      <c r="I1527" s="16">
        <f t="shared" si="290"/>
        <v>3.9215202202594686</v>
      </c>
      <c r="J1527" s="13">
        <f t="shared" si="284"/>
        <v>3.920796827534601</v>
      </c>
      <c r="K1527" s="13">
        <f t="shared" si="285"/>
        <v>7.2339272486754425E-4</v>
      </c>
      <c r="L1527" s="13">
        <f t="shared" si="286"/>
        <v>0</v>
      </c>
      <c r="M1527" s="13">
        <f t="shared" si="291"/>
        <v>0.20976419474642929</v>
      </c>
      <c r="N1527" s="13">
        <f t="shared" si="287"/>
        <v>1.0995119641682944E-2</v>
      </c>
      <c r="O1527" s="13">
        <f t="shared" si="288"/>
        <v>1.0995119641682944E-2</v>
      </c>
      <c r="Q1527">
        <v>25.41969340303207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2.214476212618965</v>
      </c>
      <c r="G1528" s="13">
        <f t="shared" si="282"/>
        <v>0</v>
      </c>
      <c r="H1528" s="13">
        <f t="shared" si="283"/>
        <v>2.214476212618965</v>
      </c>
      <c r="I1528" s="16">
        <f t="shared" si="290"/>
        <v>2.2151996053438325</v>
      </c>
      <c r="J1528" s="13">
        <f t="shared" si="284"/>
        <v>2.2151061702302592</v>
      </c>
      <c r="K1528" s="13">
        <f t="shared" si="285"/>
        <v>9.3435113573292483E-5</v>
      </c>
      <c r="L1528" s="13">
        <f t="shared" si="286"/>
        <v>0</v>
      </c>
      <c r="M1528" s="13">
        <f t="shared" si="291"/>
        <v>0.19876907510474634</v>
      </c>
      <c r="N1528" s="13">
        <f t="shared" si="287"/>
        <v>1.0418793181006174E-2</v>
      </c>
      <c r="O1528" s="13">
        <f t="shared" si="288"/>
        <v>1.0418793181006174E-2</v>
      </c>
      <c r="Q1528">
        <v>27.844440135289972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32.558818101807169</v>
      </c>
      <c r="G1529" s="13">
        <f t="shared" si="282"/>
        <v>0</v>
      </c>
      <c r="H1529" s="13">
        <f t="shared" si="283"/>
        <v>32.558818101807169</v>
      </c>
      <c r="I1529" s="16">
        <f t="shared" si="290"/>
        <v>32.558911536920746</v>
      </c>
      <c r="J1529" s="13">
        <f t="shared" si="284"/>
        <v>32.271606612708837</v>
      </c>
      <c r="K1529" s="13">
        <f t="shared" si="285"/>
        <v>0.28730492421190945</v>
      </c>
      <c r="L1529" s="13">
        <f t="shared" si="286"/>
        <v>0</v>
      </c>
      <c r="M1529" s="13">
        <f t="shared" si="291"/>
        <v>0.18835028192374018</v>
      </c>
      <c r="N1529" s="13">
        <f t="shared" si="287"/>
        <v>9.8726757767199341E-3</v>
      </c>
      <c r="O1529" s="13">
        <f t="shared" si="288"/>
        <v>9.8726757767199341E-3</v>
      </c>
      <c r="Q1529">
        <v>27.982986193548381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5.9044458443063032E-2</v>
      </c>
      <c r="G1530" s="13">
        <f t="shared" si="282"/>
        <v>0</v>
      </c>
      <c r="H1530" s="13">
        <f t="shared" si="283"/>
        <v>5.9044458443063032E-2</v>
      </c>
      <c r="I1530" s="16">
        <f t="shared" si="290"/>
        <v>0.3463493826549725</v>
      </c>
      <c r="J1530" s="13">
        <f t="shared" si="284"/>
        <v>0.34634890046102773</v>
      </c>
      <c r="K1530" s="13">
        <f t="shared" si="285"/>
        <v>4.821939447730017E-7</v>
      </c>
      <c r="L1530" s="13">
        <f t="shared" si="286"/>
        <v>0</v>
      </c>
      <c r="M1530" s="13">
        <f t="shared" si="291"/>
        <v>0.17847760614702024</v>
      </c>
      <c r="N1530" s="13">
        <f t="shared" si="287"/>
        <v>9.3551839736989214E-3</v>
      </c>
      <c r="O1530" s="13">
        <f t="shared" si="288"/>
        <v>9.3551839736989214E-3</v>
      </c>
      <c r="Q1530">
        <v>25.659621995629031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37.101613581513917</v>
      </c>
      <c r="G1531" s="13">
        <f t="shared" si="282"/>
        <v>0</v>
      </c>
      <c r="H1531" s="13">
        <f t="shared" si="283"/>
        <v>37.101613581513917</v>
      </c>
      <c r="I1531" s="16">
        <f t="shared" si="290"/>
        <v>37.101614063707864</v>
      </c>
      <c r="J1531" s="13">
        <f t="shared" si="284"/>
        <v>36.403637935132338</v>
      </c>
      <c r="K1531" s="13">
        <f t="shared" si="285"/>
        <v>0.69797612857552593</v>
      </c>
      <c r="L1531" s="13">
        <f t="shared" si="286"/>
        <v>0</v>
      </c>
      <c r="M1531" s="13">
        <f t="shared" si="291"/>
        <v>0.16912242217332132</v>
      </c>
      <c r="N1531" s="13">
        <f t="shared" si="287"/>
        <v>8.8648173161045823E-3</v>
      </c>
      <c r="O1531" s="13">
        <f t="shared" si="288"/>
        <v>8.8648173161045823E-3</v>
      </c>
      <c r="Q1531">
        <v>24.280580197971631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78.391426335271191</v>
      </c>
      <c r="G1532" s="13">
        <f t="shared" si="282"/>
        <v>0.42520081100152285</v>
      </c>
      <c r="H1532" s="13">
        <f t="shared" si="283"/>
        <v>77.966225524269674</v>
      </c>
      <c r="I1532" s="16">
        <f t="shared" si="290"/>
        <v>78.664201652845207</v>
      </c>
      <c r="J1532" s="13">
        <f t="shared" si="284"/>
        <v>66.232049520342869</v>
      </c>
      <c r="K1532" s="13">
        <f t="shared" si="285"/>
        <v>12.432152132502338</v>
      </c>
      <c r="L1532" s="13">
        <f t="shared" si="286"/>
        <v>0</v>
      </c>
      <c r="M1532" s="13">
        <f t="shared" si="291"/>
        <v>0.16025760485721674</v>
      </c>
      <c r="N1532" s="13">
        <f t="shared" si="287"/>
        <v>8.4001539968471765E-3</v>
      </c>
      <c r="O1532" s="13">
        <f t="shared" si="288"/>
        <v>0.43360096499837003</v>
      </c>
      <c r="Q1532">
        <v>18.19982616725154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4.8062648049333418</v>
      </c>
      <c r="G1533" s="13">
        <f t="shared" si="282"/>
        <v>0</v>
      </c>
      <c r="H1533" s="13">
        <f t="shared" si="283"/>
        <v>4.8062648049333418</v>
      </c>
      <c r="I1533" s="16">
        <f t="shared" si="290"/>
        <v>17.23841693743568</v>
      </c>
      <c r="J1533" s="13">
        <f t="shared" si="284"/>
        <v>16.885932694892823</v>
      </c>
      <c r="K1533" s="13">
        <f t="shared" si="285"/>
        <v>0.35248424254285737</v>
      </c>
      <c r="L1533" s="13">
        <f t="shared" si="286"/>
        <v>0</v>
      </c>
      <c r="M1533" s="13">
        <f t="shared" si="291"/>
        <v>0.15185745086036956</v>
      </c>
      <c r="N1533" s="13">
        <f t="shared" si="287"/>
        <v>7.9598467350881098E-3</v>
      </c>
      <c r="O1533" s="13">
        <f t="shared" si="288"/>
        <v>7.9598467350881098E-3</v>
      </c>
      <c r="Q1533">
        <v>12.748101848962721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45.002053388854733</v>
      </c>
      <c r="G1534" s="13">
        <f t="shared" si="282"/>
        <v>0</v>
      </c>
      <c r="H1534" s="13">
        <f t="shared" si="283"/>
        <v>45.002053388854733</v>
      </c>
      <c r="I1534" s="16">
        <f t="shared" si="290"/>
        <v>45.354537631397591</v>
      </c>
      <c r="J1534" s="13">
        <f t="shared" si="284"/>
        <v>40.462041011510337</v>
      </c>
      <c r="K1534" s="13">
        <f t="shared" si="285"/>
        <v>4.8924966198872539</v>
      </c>
      <c r="L1534" s="13">
        <f t="shared" si="286"/>
        <v>0</v>
      </c>
      <c r="M1534" s="13">
        <f t="shared" si="291"/>
        <v>0.14389760412528144</v>
      </c>
      <c r="N1534" s="13">
        <f t="shared" si="287"/>
        <v>7.5426188698294568E-3</v>
      </c>
      <c r="O1534" s="13">
        <f t="shared" si="288"/>
        <v>7.5426188698294568E-3</v>
      </c>
      <c r="Q1534">
        <v>13.69386422258065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1.035503662960219</v>
      </c>
      <c r="G1535" s="13">
        <f t="shared" si="282"/>
        <v>0</v>
      </c>
      <c r="H1535" s="13">
        <f t="shared" si="283"/>
        <v>1.035503662960219</v>
      </c>
      <c r="I1535" s="16">
        <f t="shared" si="290"/>
        <v>5.9280002828474725</v>
      </c>
      <c r="J1535" s="13">
        <f t="shared" si="284"/>
        <v>5.919281610550243</v>
      </c>
      <c r="K1535" s="13">
        <f t="shared" si="285"/>
        <v>8.7186722972294461E-3</v>
      </c>
      <c r="L1535" s="13">
        <f t="shared" si="286"/>
        <v>0</v>
      </c>
      <c r="M1535" s="13">
        <f t="shared" si="291"/>
        <v>0.13635498525545198</v>
      </c>
      <c r="N1535" s="13">
        <f t="shared" si="287"/>
        <v>7.1472606582641245E-3</v>
      </c>
      <c r="O1535" s="13">
        <f t="shared" si="288"/>
        <v>7.1472606582641245E-3</v>
      </c>
      <c r="Q1535">
        <v>16.537522090680248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99.411420476796764</v>
      </c>
      <c r="G1536" s="13">
        <f t="shared" si="282"/>
        <v>0.84560069383203429</v>
      </c>
      <c r="H1536" s="13">
        <f t="shared" si="283"/>
        <v>98.565819782964724</v>
      </c>
      <c r="I1536" s="16">
        <f t="shared" si="290"/>
        <v>98.574538455261958</v>
      </c>
      <c r="J1536" s="13">
        <f t="shared" si="284"/>
        <v>73.04684732760299</v>
      </c>
      <c r="K1536" s="13">
        <f t="shared" si="285"/>
        <v>25.527691127658969</v>
      </c>
      <c r="L1536" s="13">
        <f t="shared" si="286"/>
        <v>0.38474636952679958</v>
      </c>
      <c r="M1536" s="13">
        <f t="shared" si="291"/>
        <v>0.51395409412398751</v>
      </c>
      <c r="N1536" s="13">
        <f t="shared" si="287"/>
        <v>2.6939710859887889E-2</v>
      </c>
      <c r="O1536" s="13">
        <f t="shared" si="288"/>
        <v>0.87254040469192218</v>
      </c>
      <c r="Q1536">
        <v>16.486137827309008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9.6014209872046941</v>
      </c>
      <c r="G1537" s="13">
        <f t="shared" si="282"/>
        <v>0</v>
      </c>
      <c r="H1537" s="13">
        <f t="shared" si="283"/>
        <v>9.6014209872046941</v>
      </c>
      <c r="I1537" s="16">
        <f t="shared" si="290"/>
        <v>34.744365745336857</v>
      </c>
      <c r="J1537" s="13">
        <f t="shared" si="284"/>
        <v>33.690650335580187</v>
      </c>
      <c r="K1537" s="13">
        <f t="shared" si="285"/>
        <v>1.0537154097566699</v>
      </c>
      <c r="L1537" s="13">
        <f t="shared" si="286"/>
        <v>0</v>
      </c>
      <c r="M1537" s="13">
        <f t="shared" si="291"/>
        <v>0.48701438326409963</v>
      </c>
      <c r="N1537" s="13">
        <f t="shared" si="287"/>
        <v>2.5527623614136172E-2</v>
      </c>
      <c r="O1537" s="13">
        <f t="shared" si="288"/>
        <v>2.5527623614136172E-2</v>
      </c>
      <c r="Q1537">
        <v>19.837558243364811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1.1215380027728921</v>
      </c>
      <c r="G1538" s="13">
        <f t="shared" si="282"/>
        <v>0</v>
      </c>
      <c r="H1538" s="13">
        <f t="shared" si="283"/>
        <v>1.1215380027728921</v>
      </c>
      <c r="I1538" s="16">
        <f t="shared" si="290"/>
        <v>2.1752534125295622</v>
      </c>
      <c r="J1538" s="13">
        <f t="shared" si="284"/>
        <v>2.1750972040488623</v>
      </c>
      <c r="K1538" s="13">
        <f t="shared" si="285"/>
        <v>1.5620848069985982E-4</v>
      </c>
      <c r="L1538" s="13">
        <f t="shared" si="286"/>
        <v>0</v>
      </c>
      <c r="M1538" s="13">
        <f t="shared" si="291"/>
        <v>0.46148675964996344</v>
      </c>
      <c r="N1538" s="13">
        <f t="shared" si="287"/>
        <v>2.4189553138645473E-2</v>
      </c>
      <c r="O1538" s="13">
        <f t="shared" si="288"/>
        <v>2.4189553138645473E-2</v>
      </c>
      <c r="Q1538">
        <v>23.73511209242626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3.253106714267485</v>
      </c>
      <c r="G1539" s="13">
        <f t="shared" si="282"/>
        <v>0</v>
      </c>
      <c r="H1539" s="13">
        <f t="shared" si="283"/>
        <v>3.253106714267485</v>
      </c>
      <c r="I1539" s="16">
        <f t="shared" si="290"/>
        <v>3.2532629227481848</v>
      </c>
      <c r="J1539" s="13">
        <f t="shared" si="284"/>
        <v>3.252759037460506</v>
      </c>
      <c r="K1539" s="13">
        <f t="shared" si="285"/>
        <v>5.0388528767886243E-4</v>
      </c>
      <c r="L1539" s="13">
        <f t="shared" si="286"/>
        <v>0</v>
      </c>
      <c r="M1539" s="13">
        <f t="shared" si="291"/>
        <v>0.43729720651131798</v>
      </c>
      <c r="N1539" s="13">
        <f t="shared" si="287"/>
        <v>2.2921619728180617E-2</v>
      </c>
      <c r="O1539" s="13">
        <f t="shared" si="288"/>
        <v>2.2921619728180617E-2</v>
      </c>
      <c r="Q1539">
        <v>23.993876554499849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32.235303457881692</v>
      </c>
      <c r="G1540" s="13">
        <f t="shared" si="282"/>
        <v>0</v>
      </c>
      <c r="H1540" s="13">
        <f t="shared" si="283"/>
        <v>32.235303457881692</v>
      </c>
      <c r="I1540" s="16">
        <f t="shared" si="290"/>
        <v>32.23580734316937</v>
      </c>
      <c r="J1540" s="13">
        <f t="shared" si="284"/>
        <v>31.927587920263999</v>
      </c>
      <c r="K1540" s="13">
        <f t="shared" si="285"/>
        <v>0.30821942290537052</v>
      </c>
      <c r="L1540" s="13">
        <f t="shared" si="286"/>
        <v>0</v>
      </c>
      <c r="M1540" s="13">
        <f t="shared" si="291"/>
        <v>0.41437558678313735</v>
      </c>
      <c r="N1540" s="13">
        <f t="shared" si="287"/>
        <v>2.1720147038348282E-2</v>
      </c>
      <c r="O1540" s="13">
        <f t="shared" si="288"/>
        <v>2.1720147038348282E-2</v>
      </c>
      <c r="Q1540">
        <v>27.240467785661359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2.9549919455500699</v>
      </c>
      <c r="G1541" s="13">
        <f t="shared" si="282"/>
        <v>0</v>
      </c>
      <c r="H1541" s="13">
        <f t="shared" si="283"/>
        <v>2.9549919455500699</v>
      </c>
      <c r="I1541" s="16">
        <f t="shared" si="290"/>
        <v>3.2632113684554405</v>
      </c>
      <c r="J1541" s="13">
        <f t="shared" si="284"/>
        <v>3.2628895154862496</v>
      </c>
      <c r="K1541" s="13">
        <f t="shared" si="285"/>
        <v>3.2185296919085005E-4</v>
      </c>
      <c r="L1541" s="13">
        <f t="shared" si="286"/>
        <v>0</v>
      </c>
      <c r="M1541" s="13">
        <f t="shared" si="291"/>
        <v>0.39265543974478906</v>
      </c>
      <c r="N1541" s="13">
        <f t="shared" si="287"/>
        <v>2.058165142611916E-2</v>
      </c>
      <c r="O1541" s="13">
        <f t="shared" si="288"/>
        <v>2.058165142611916E-2</v>
      </c>
      <c r="Q1541">
        <v>27.29636319354838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45.270288275810437</v>
      </c>
      <c r="G1542" s="13">
        <f t="shared" ref="G1542:G1605" si="293">IF((F1542-$J$2)&gt;0,$I$2*(F1542-$J$2),0)</f>
        <v>0</v>
      </c>
      <c r="H1542" s="13">
        <f t="shared" ref="H1542:H1605" si="294">F1542-G1542</f>
        <v>45.270288275810437</v>
      </c>
      <c r="I1542" s="16">
        <f t="shared" si="290"/>
        <v>45.27061012877963</v>
      </c>
      <c r="J1542" s="13">
        <f t="shared" ref="J1542:J1605" si="295">I1542/SQRT(1+(I1542/($K$2*(300+(25*Q1542)+0.05*(Q1542)^3)))^2)</f>
        <v>44.397139837931313</v>
      </c>
      <c r="K1542" s="13">
        <f t="shared" ref="K1542:K1605" si="296">I1542-J1542</f>
        <v>0.87347029084831718</v>
      </c>
      <c r="L1542" s="13">
        <f t="shared" ref="L1542:L1605" si="297">IF(K1542&gt;$N$2,(K1542-$N$2)/$L$2,0)</f>
        <v>0</v>
      </c>
      <c r="M1542" s="13">
        <f t="shared" si="291"/>
        <v>0.37207378831866988</v>
      </c>
      <c r="N1542" s="13">
        <f t="shared" ref="N1542:N1605" si="298">$M$2*M1542</f>
        <v>1.9502831849083375E-2</v>
      </c>
      <c r="O1542" s="13">
        <f t="shared" ref="O1542:O1605" si="299">N1542+G1542</f>
        <v>1.9502831849083375E-2</v>
      </c>
      <c r="Q1542">
        <v>26.964835466635051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85.213686853101791</v>
      </c>
      <c r="G1543" s="13">
        <f t="shared" si="293"/>
        <v>0.56164602135813479</v>
      </c>
      <c r="H1543" s="13">
        <f t="shared" si="294"/>
        <v>84.652040831743662</v>
      </c>
      <c r="I1543" s="16">
        <f t="shared" ref="I1543:I1606" si="301">H1543+K1542-L1542</f>
        <v>85.525511122591979</v>
      </c>
      <c r="J1543" s="13">
        <f t="shared" si="295"/>
        <v>78.565211653134583</v>
      </c>
      <c r="K1543" s="13">
        <f t="shared" si="296"/>
        <v>6.9602994694573965</v>
      </c>
      <c r="L1543" s="13">
        <f t="shared" si="297"/>
        <v>0</v>
      </c>
      <c r="M1543" s="13">
        <f t="shared" ref="M1543:M1606" si="302">L1543+M1542-N1542</f>
        <v>0.35257095646958653</v>
      </c>
      <c r="N1543" s="13">
        <f t="shared" si="298"/>
        <v>1.8480560294152307E-2</v>
      </c>
      <c r="O1543" s="13">
        <f t="shared" si="299"/>
        <v>0.58012658165228714</v>
      </c>
      <c r="Q1543">
        <v>25.040317115817508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65.805363999676487</v>
      </c>
      <c r="G1544" s="13">
        <f t="shared" si="293"/>
        <v>0.17347956428962874</v>
      </c>
      <c r="H1544" s="13">
        <f t="shared" si="294"/>
        <v>65.631884435386866</v>
      </c>
      <c r="I1544" s="16">
        <f t="shared" si="301"/>
        <v>72.592183904844262</v>
      </c>
      <c r="J1544" s="13">
        <f t="shared" si="295"/>
        <v>64.855752884826956</v>
      </c>
      <c r="K1544" s="13">
        <f t="shared" si="296"/>
        <v>7.7364310200173065</v>
      </c>
      <c r="L1544" s="13">
        <f t="shared" si="297"/>
        <v>0</v>
      </c>
      <c r="M1544" s="13">
        <f t="shared" si="302"/>
        <v>0.33409039617543423</v>
      </c>
      <c r="N1544" s="13">
        <f t="shared" si="298"/>
        <v>1.7511872707955001E-2</v>
      </c>
      <c r="O1544" s="13">
        <f t="shared" si="299"/>
        <v>0.19099143699758375</v>
      </c>
      <c r="Q1544">
        <v>20.491201117578751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64.711731603745079</v>
      </c>
      <c r="G1545" s="13">
        <f t="shared" si="293"/>
        <v>0.15160691637100057</v>
      </c>
      <c r="H1545" s="13">
        <f t="shared" si="294"/>
        <v>64.560124687374085</v>
      </c>
      <c r="I1545" s="16">
        <f t="shared" si="301"/>
        <v>72.296555707391391</v>
      </c>
      <c r="J1545" s="13">
        <f t="shared" si="295"/>
        <v>60.762632681324945</v>
      </c>
      <c r="K1545" s="13">
        <f t="shared" si="296"/>
        <v>11.533923026066446</v>
      </c>
      <c r="L1545" s="13">
        <f t="shared" si="297"/>
        <v>0</v>
      </c>
      <c r="M1545" s="13">
        <f t="shared" si="302"/>
        <v>0.31657852346747922</v>
      </c>
      <c r="N1545" s="13">
        <f t="shared" si="298"/>
        <v>1.6593960402632144E-2</v>
      </c>
      <c r="O1545" s="13">
        <f t="shared" si="299"/>
        <v>0.16820087677363271</v>
      </c>
      <c r="Q1545">
        <v>16.917311642689501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28.052874976007601</v>
      </c>
      <c r="G1546" s="13">
        <f t="shared" si="293"/>
        <v>0</v>
      </c>
      <c r="H1546" s="13">
        <f t="shared" si="294"/>
        <v>28.052874976007601</v>
      </c>
      <c r="I1546" s="16">
        <f t="shared" si="301"/>
        <v>39.586798002074048</v>
      </c>
      <c r="J1546" s="13">
        <f t="shared" si="295"/>
        <v>36.688730677356105</v>
      </c>
      <c r="K1546" s="13">
        <f t="shared" si="296"/>
        <v>2.8980673247179425</v>
      </c>
      <c r="L1546" s="13">
        <f t="shared" si="297"/>
        <v>0</v>
      </c>
      <c r="M1546" s="13">
        <f t="shared" si="302"/>
        <v>0.29998456306484705</v>
      </c>
      <c r="N1546" s="13">
        <f t="shared" si="298"/>
        <v>1.5724161912108795E-2</v>
      </c>
      <c r="O1546" s="13">
        <f t="shared" si="299"/>
        <v>1.5724161912108795E-2</v>
      </c>
      <c r="Q1546">
        <v>14.947528233346169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3.827182528089101</v>
      </c>
      <c r="G1547" s="13">
        <f t="shared" si="293"/>
        <v>0</v>
      </c>
      <c r="H1547" s="13">
        <f t="shared" si="294"/>
        <v>3.827182528089101</v>
      </c>
      <c r="I1547" s="16">
        <f t="shared" si="301"/>
        <v>6.7252498528070435</v>
      </c>
      <c r="J1547" s="13">
        <f t="shared" si="295"/>
        <v>6.7125882853635472</v>
      </c>
      <c r="K1547" s="13">
        <f t="shared" si="296"/>
        <v>1.2661567443496224E-2</v>
      </c>
      <c r="L1547" s="13">
        <f t="shared" si="297"/>
        <v>0</v>
      </c>
      <c r="M1547" s="13">
        <f t="shared" si="302"/>
        <v>0.28426040115273826</v>
      </c>
      <c r="N1547" s="13">
        <f t="shared" si="298"/>
        <v>1.48999552752334E-2</v>
      </c>
      <c r="O1547" s="13">
        <f t="shared" si="299"/>
        <v>1.48999552752334E-2</v>
      </c>
      <c r="Q1547">
        <v>16.571837780315679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91.370405831353338</v>
      </c>
      <c r="G1548" s="13">
        <f t="shared" si="293"/>
        <v>0.68478040092316572</v>
      </c>
      <c r="H1548" s="13">
        <f t="shared" si="294"/>
        <v>90.685625430430179</v>
      </c>
      <c r="I1548" s="16">
        <f t="shared" si="301"/>
        <v>90.69828699787368</v>
      </c>
      <c r="J1548" s="13">
        <f t="shared" si="295"/>
        <v>64.219343664782158</v>
      </c>
      <c r="K1548" s="13">
        <f t="shared" si="296"/>
        <v>26.478943333091522</v>
      </c>
      <c r="L1548" s="13">
        <f t="shared" si="297"/>
        <v>0.42354047820731167</v>
      </c>
      <c r="M1548" s="13">
        <f t="shared" si="302"/>
        <v>0.69290092408481652</v>
      </c>
      <c r="N1548" s="13">
        <f t="shared" si="298"/>
        <v>3.6319489936568E-2</v>
      </c>
      <c r="O1548" s="13">
        <f t="shared" si="299"/>
        <v>0.72109989085973369</v>
      </c>
      <c r="Q1548">
        <v>13.915680222580651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1.0473966518771289</v>
      </c>
      <c r="G1549" s="13">
        <f t="shared" si="293"/>
        <v>0</v>
      </c>
      <c r="H1549" s="13">
        <f t="shared" si="294"/>
        <v>1.0473966518771289</v>
      </c>
      <c r="I1549" s="16">
        <f t="shared" si="301"/>
        <v>27.10279950676134</v>
      </c>
      <c r="J1549" s="13">
        <f t="shared" si="295"/>
        <v>26.556495236504823</v>
      </c>
      <c r="K1549" s="13">
        <f t="shared" si="296"/>
        <v>0.54630427025651684</v>
      </c>
      <c r="L1549" s="13">
        <f t="shared" si="297"/>
        <v>0</v>
      </c>
      <c r="M1549" s="13">
        <f t="shared" si="302"/>
        <v>0.65658143414824854</v>
      </c>
      <c r="N1549" s="13">
        <f t="shared" si="298"/>
        <v>3.4415746842279681E-2</v>
      </c>
      <c r="O1549" s="13">
        <f t="shared" si="299"/>
        <v>3.4415746842279681E-2</v>
      </c>
      <c r="Q1549">
        <v>19.325622966479202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0.21484407683791201</v>
      </c>
      <c r="G1550" s="13">
        <f t="shared" si="293"/>
        <v>0</v>
      </c>
      <c r="H1550" s="13">
        <f t="shared" si="294"/>
        <v>0.21484407683791201</v>
      </c>
      <c r="I1550" s="16">
        <f t="shared" si="301"/>
        <v>0.76114834709442891</v>
      </c>
      <c r="J1550" s="13">
        <f t="shared" si="295"/>
        <v>0.76114113680745132</v>
      </c>
      <c r="K1550" s="13">
        <f t="shared" si="296"/>
        <v>7.2102869775880762E-6</v>
      </c>
      <c r="L1550" s="13">
        <f t="shared" si="297"/>
        <v>0</v>
      </c>
      <c r="M1550" s="13">
        <f t="shared" si="302"/>
        <v>0.62216568730596888</v>
      </c>
      <c r="N1550" s="13">
        <f t="shared" si="298"/>
        <v>3.2611791431556861E-2</v>
      </c>
      <c r="O1550" s="13">
        <f t="shared" si="299"/>
        <v>3.2611791431556861E-2</v>
      </c>
      <c r="Q1550">
        <v>23.204895004277329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0.22824637129009129</v>
      </c>
      <c r="G1551" s="13">
        <f t="shared" si="293"/>
        <v>0</v>
      </c>
      <c r="H1551" s="13">
        <f t="shared" si="294"/>
        <v>0.22824637129009129</v>
      </c>
      <c r="I1551" s="16">
        <f t="shared" si="301"/>
        <v>0.22825358157706888</v>
      </c>
      <c r="J1551" s="13">
        <f t="shared" si="295"/>
        <v>0.22825340285499504</v>
      </c>
      <c r="K1551" s="13">
        <f t="shared" si="296"/>
        <v>1.7872207383473615E-7</v>
      </c>
      <c r="L1551" s="13">
        <f t="shared" si="297"/>
        <v>0</v>
      </c>
      <c r="M1551" s="13">
        <f t="shared" si="302"/>
        <v>0.58955389587441198</v>
      </c>
      <c r="N1551" s="13">
        <f t="shared" si="298"/>
        <v>3.0902393176277725E-2</v>
      </c>
      <c r="O1551" s="13">
        <f t="shared" si="299"/>
        <v>3.0902393176277725E-2</v>
      </c>
      <c r="Q1551">
        <v>23.805671887038301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0.1023667404132671</v>
      </c>
      <c r="G1552" s="13">
        <f t="shared" si="293"/>
        <v>0</v>
      </c>
      <c r="H1552" s="13">
        <f t="shared" si="294"/>
        <v>0.1023667404132671</v>
      </c>
      <c r="I1552" s="16">
        <f t="shared" si="301"/>
        <v>0.10236691913534093</v>
      </c>
      <c r="J1552" s="13">
        <f t="shared" si="295"/>
        <v>0.10236690841489955</v>
      </c>
      <c r="K1552" s="13">
        <f t="shared" si="296"/>
        <v>1.0720441381839585E-8</v>
      </c>
      <c r="L1552" s="13">
        <f t="shared" si="297"/>
        <v>0</v>
      </c>
      <c r="M1552" s="13">
        <f t="shared" si="302"/>
        <v>0.55865150269813424</v>
      </c>
      <c r="N1552" s="13">
        <f t="shared" si="298"/>
        <v>2.9282595714665013E-2</v>
      </c>
      <c r="O1552" s="13">
        <f t="shared" si="299"/>
        <v>2.9282595714665013E-2</v>
      </c>
      <c r="Q1552">
        <v>26.743120315222669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6.6965551411849793</v>
      </c>
      <c r="G1553" s="13">
        <f t="shared" si="293"/>
        <v>0</v>
      </c>
      <c r="H1553" s="13">
        <f t="shared" si="294"/>
        <v>6.6965551411849793</v>
      </c>
      <c r="I1553" s="16">
        <f t="shared" si="301"/>
        <v>6.6965551519054207</v>
      </c>
      <c r="J1553" s="13">
        <f t="shared" si="295"/>
        <v>6.694207026184138</v>
      </c>
      <c r="K1553" s="13">
        <f t="shared" si="296"/>
        <v>2.3481257212827344E-3</v>
      </c>
      <c r="L1553" s="13">
        <f t="shared" si="297"/>
        <v>0</v>
      </c>
      <c r="M1553" s="13">
        <f t="shared" si="302"/>
        <v>0.52936890698346928</v>
      </c>
      <c r="N1553" s="13">
        <f t="shared" si="298"/>
        <v>2.7747702480426552E-2</v>
      </c>
      <c r="O1553" s="13">
        <f t="shared" si="299"/>
        <v>2.7747702480426552E-2</v>
      </c>
      <c r="Q1553">
        <v>28.538370193548381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2.1023817442559758</v>
      </c>
      <c r="G1554" s="13">
        <f t="shared" si="293"/>
        <v>0</v>
      </c>
      <c r="H1554" s="13">
        <f t="shared" si="294"/>
        <v>2.1023817442559758</v>
      </c>
      <c r="I1554" s="16">
        <f t="shared" si="301"/>
        <v>2.1047298699772585</v>
      </c>
      <c r="J1554" s="13">
        <f t="shared" si="295"/>
        <v>2.1046300695817761</v>
      </c>
      <c r="K1554" s="13">
        <f t="shared" si="296"/>
        <v>9.9800395482407822E-5</v>
      </c>
      <c r="L1554" s="13">
        <f t="shared" si="297"/>
        <v>0</v>
      </c>
      <c r="M1554" s="13">
        <f t="shared" si="302"/>
        <v>0.50162120450304271</v>
      </c>
      <c r="N1554" s="13">
        <f t="shared" si="298"/>
        <v>2.6293263085166954E-2</v>
      </c>
      <c r="O1554" s="13">
        <f t="shared" si="299"/>
        <v>2.6293263085166954E-2</v>
      </c>
      <c r="Q1554">
        <v>26.244182172697599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5.1049237903592743</v>
      </c>
      <c r="G1555" s="13">
        <f t="shared" si="293"/>
        <v>0</v>
      </c>
      <c r="H1555" s="13">
        <f t="shared" si="294"/>
        <v>5.1049237903592743</v>
      </c>
      <c r="I1555" s="16">
        <f t="shared" si="301"/>
        <v>5.1050235907547563</v>
      </c>
      <c r="J1555" s="13">
        <f t="shared" si="295"/>
        <v>5.1035928241304571</v>
      </c>
      <c r="K1555" s="13">
        <f t="shared" si="296"/>
        <v>1.4307666242991957E-3</v>
      </c>
      <c r="L1555" s="13">
        <f t="shared" si="297"/>
        <v>0</v>
      </c>
      <c r="M1555" s="13">
        <f t="shared" si="302"/>
        <v>0.47532794141787577</v>
      </c>
      <c r="N1555" s="13">
        <f t="shared" si="298"/>
        <v>2.4915060414586649E-2</v>
      </c>
      <c r="O1555" s="13">
        <f t="shared" si="299"/>
        <v>2.4915060414586649E-2</v>
      </c>
      <c r="Q1555">
        <v>26.207739332963691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40.984211128494167</v>
      </c>
      <c r="G1556" s="13">
        <f t="shared" si="293"/>
        <v>0</v>
      </c>
      <c r="H1556" s="13">
        <f t="shared" si="294"/>
        <v>40.984211128494167</v>
      </c>
      <c r="I1556" s="16">
        <f t="shared" si="301"/>
        <v>40.985641895118462</v>
      </c>
      <c r="J1556" s="13">
        <f t="shared" si="295"/>
        <v>39.149096173559215</v>
      </c>
      <c r="K1556" s="13">
        <f t="shared" si="296"/>
        <v>1.8365457215592471</v>
      </c>
      <c r="L1556" s="13">
        <f t="shared" si="297"/>
        <v>0</v>
      </c>
      <c r="M1556" s="13">
        <f t="shared" si="302"/>
        <v>0.45041288100328913</v>
      </c>
      <c r="N1556" s="13">
        <f t="shared" si="298"/>
        <v>2.3609098401053824E-2</v>
      </c>
      <c r="O1556" s="13">
        <f t="shared" si="299"/>
        <v>2.3609098401053824E-2</v>
      </c>
      <c r="Q1556">
        <v>19.253998234074931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25.688589058492799</v>
      </c>
      <c r="G1557" s="13">
        <f t="shared" si="293"/>
        <v>0</v>
      </c>
      <c r="H1557" s="13">
        <f t="shared" si="294"/>
        <v>25.688589058492799</v>
      </c>
      <c r="I1557" s="16">
        <f t="shared" si="301"/>
        <v>27.525134780052046</v>
      </c>
      <c r="J1557" s="13">
        <f t="shared" si="295"/>
        <v>26.252831248937543</v>
      </c>
      <c r="K1557" s="13">
        <f t="shared" si="296"/>
        <v>1.2723035311145026</v>
      </c>
      <c r="L1557" s="13">
        <f t="shared" si="297"/>
        <v>0</v>
      </c>
      <c r="M1557" s="13">
        <f t="shared" si="302"/>
        <v>0.42680378260223528</v>
      </c>
      <c r="N1557" s="13">
        <f t="shared" si="298"/>
        <v>2.2371590437096255E-2</v>
      </c>
      <c r="O1557" s="13">
        <f t="shared" si="299"/>
        <v>2.2371590437096255E-2</v>
      </c>
      <c r="Q1557">
        <v>13.33222439082672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6.2499210809550716</v>
      </c>
      <c r="G1558" s="13">
        <f t="shared" si="293"/>
        <v>0</v>
      </c>
      <c r="H1558" s="13">
        <f t="shared" si="294"/>
        <v>6.2499210809550716</v>
      </c>
      <c r="I1558" s="16">
        <f t="shared" si="301"/>
        <v>7.5222246120695742</v>
      </c>
      <c r="J1558" s="13">
        <f t="shared" si="295"/>
        <v>7.4930224482270971</v>
      </c>
      <c r="K1558" s="13">
        <f t="shared" si="296"/>
        <v>2.9202163842477091E-2</v>
      </c>
      <c r="L1558" s="13">
        <f t="shared" si="297"/>
        <v>0</v>
      </c>
      <c r="M1558" s="13">
        <f t="shared" si="302"/>
        <v>0.40443219216513904</v>
      </c>
      <c r="N1558" s="13">
        <f t="shared" si="298"/>
        <v>2.1198948396218161E-2</v>
      </c>
      <c r="O1558" s="13">
        <f t="shared" si="299"/>
        <v>2.1198948396218161E-2</v>
      </c>
      <c r="Q1558">
        <v>12.953681672169081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21.197705415130031</v>
      </c>
      <c r="G1559" s="13">
        <f t="shared" si="293"/>
        <v>0</v>
      </c>
      <c r="H1559" s="13">
        <f t="shared" si="294"/>
        <v>21.197705415130031</v>
      </c>
      <c r="I1559" s="16">
        <f t="shared" si="301"/>
        <v>21.226907578972508</v>
      </c>
      <c r="J1559" s="13">
        <f t="shared" si="295"/>
        <v>20.634707651445755</v>
      </c>
      <c r="K1559" s="13">
        <f t="shared" si="296"/>
        <v>0.5921999275267531</v>
      </c>
      <c r="L1559" s="13">
        <f t="shared" si="297"/>
        <v>0</v>
      </c>
      <c r="M1559" s="13">
        <f t="shared" si="302"/>
        <v>0.38323324376892087</v>
      </c>
      <c r="N1559" s="13">
        <f t="shared" si="298"/>
        <v>2.0087772229208135E-2</v>
      </c>
      <c r="O1559" s="13">
        <f t="shared" si="299"/>
        <v>2.0087772229208135E-2</v>
      </c>
      <c r="Q1559">
        <v>13.43386922258065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19.370054505118262</v>
      </c>
      <c r="G1560" s="13">
        <f t="shared" si="293"/>
        <v>0</v>
      </c>
      <c r="H1560" s="13">
        <f t="shared" si="294"/>
        <v>19.370054505118262</v>
      </c>
      <c r="I1560" s="16">
        <f t="shared" si="301"/>
        <v>19.962254432645015</v>
      </c>
      <c r="J1560" s="13">
        <f t="shared" si="295"/>
        <v>19.553812012251399</v>
      </c>
      <c r="K1560" s="13">
        <f t="shared" si="296"/>
        <v>0.40844242039361589</v>
      </c>
      <c r="L1560" s="13">
        <f t="shared" si="297"/>
        <v>0</v>
      </c>
      <c r="M1560" s="13">
        <f t="shared" si="302"/>
        <v>0.36314547153971272</v>
      </c>
      <c r="N1560" s="13">
        <f t="shared" si="298"/>
        <v>1.9034840105772995E-2</v>
      </c>
      <c r="O1560" s="13">
        <f t="shared" si="299"/>
        <v>1.9034840105772995E-2</v>
      </c>
      <c r="Q1560">
        <v>14.86984999430844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91.82198988341797</v>
      </c>
      <c r="G1561" s="13">
        <f t="shared" si="293"/>
        <v>0.69381208196445843</v>
      </c>
      <c r="H1561" s="13">
        <f t="shared" si="294"/>
        <v>91.128177801453518</v>
      </c>
      <c r="I1561" s="16">
        <f t="shared" si="301"/>
        <v>91.53662022184713</v>
      </c>
      <c r="J1561" s="13">
        <f t="shared" si="295"/>
        <v>71.122460910893253</v>
      </c>
      <c r="K1561" s="13">
        <f t="shared" si="296"/>
        <v>20.414159310953877</v>
      </c>
      <c r="L1561" s="13">
        <f t="shared" si="297"/>
        <v>0.17620555573882135</v>
      </c>
      <c r="M1561" s="13">
        <f t="shared" si="302"/>
        <v>0.52031618717276107</v>
      </c>
      <c r="N1561" s="13">
        <f t="shared" si="298"/>
        <v>2.7273189956867932E-2</v>
      </c>
      <c r="O1561" s="13">
        <f t="shared" si="299"/>
        <v>0.72108527192132632</v>
      </c>
      <c r="Q1561">
        <v>17.02371281688189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2.4425537011125371</v>
      </c>
      <c r="G1562" s="13">
        <f t="shared" si="293"/>
        <v>0</v>
      </c>
      <c r="H1562" s="13">
        <f t="shared" si="294"/>
        <v>2.4425537011125371</v>
      </c>
      <c r="I1562" s="16">
        <f t="shared" si="301"/>
        <v>22.680507456327593</v>
      </c>
      <c r="J1562" s="13">
        <f t="shared" si="295"/>
        <v>22.401770570154476</v>
      </c>
      <c r="K1562" s="13">
        <f t="shared" si="296"/>
        <v>0.27873688617311743</v>
      </c>
      <c r="L1562" s="13">
        <f t="shared" si="297"/>
        <v>0</v>
      </c>
      <c r="M1562" s="13">
        <f t="shared" si="302"/>
        <v>0.49304299721589312</v>
      </c>
      <c r="N1562" s="13">
        <f t="shared" si="298"/>
        <v>2.5843622880615452E-2</v>
      </c>
      <c r="O1562" s="13">
        <f t="shared" si="299"/>
        <v>2.5843622880615452E-2</v>
      </c>
      <c r="Q1562">
        <v>20.388324584275878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6.758820917940211</v>
      </c>
      <c r="G1563" s="13">
        <f t="shared" si="293"/>
        <v>0</v>
      </c>
      <c r="H1563" s="13">
        <f t="shared" si="294"/>
        <v>6.758820917940211</v>
      </c>
      <c r="I1563" s="16">
        <f t="shared" si="301"/>
        <v>7.0375578041133284</v>
      </c>
      <c r="J1563" s="13">
        <f t="shared" si="295"/>
        <v>7.0335001143401135</v>
      </c>
      <c r="K1563" s="13">
        <f t="shared" si="296"/>
        <v>4.0576897732149675E-3</v>
      </c>
      <c r="L1563" s="13">
        <f t="shared" si="297"/>
        <v>0</v>
      </c>
      <c r="M1563" s="13">
        <f t="shared" si="302"/>
        <v>0.4671993743352777</v>
      </c>
      <c r="N1563" s="13">
        <f t="shared" si="298"/>
        <v>2.4488988807386713E-2</v>
      </c>
      <c r="O1563" s="13">
        <f t="shared" si="299"/>
        <v>2.4488988807386713E-2</v>
      </c>
      <c r="Q1563">
        <v>25.631223640925899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3.138590471905045</v>
      </c>
      <c r="G1564" s="13">
        <f t="shared" si="293"/>
        <v>0</v>
      </c>
      <c r="H1564" s="13">
        <f t="shared" si="294"/>
        <v>3.138590471905045</v>
      </c>
      <c r="I1564" s="16">
        <f t="shared" si="301"/>
        <v>3.14264816167826</v>
      </c>
      <c r="J1564" s="13">
        <f t="shared" si="295"/>
        <v>3.1423912231425146</v>
      </c>
      <c r="K1564" s="13">
        <f t="shared" si="296"/>
        <v>2.5693853574537684E-4</v>
      </c>
      <c r="L1564" s="13">
        <f t="shared" si="297"/>
        <v>0</v>
      </c>
      <c r="M1564" s="13">
        <f t="shared" si="302"/>
        <v>0.44271038552789099</v>
      </c>
      <c r="N1564" s="13">
        <f t="shared" si="298"/>
        <v>2.3205360006167602E-2</v>
      </c>
      <c r="O1564" s="13">
        <f t="shared" si="299"/>
        <v>2.3205360006167602E-2</v>
      </c>
      <c r="Q1564">
        <v>28.120503606602259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2.5501606063920961</v>
      </c>
      <c r="G1565" s="13">
        <f t="shared" si="293"/>
        <v>0</v>
      </c>
      <c r="H1565" s="13">
        <f t="shared" si="294"/>
        <v>2.5501606063920961</v>
      </c>
      <c r="I1565" s="16">
        <f t="shared" si="301"/>
        <v>2.5504175449278415</v>
      </c>
      <c r="J1565" s="13">
        <f t="shared" si="295"/>
        <v>2.5503041612292221</v>
      </c>
      <c r="K1565" s="13">
        <f t="shared" si="296"/>
        <v>1.1338369861935149E-4</v>
      </c>
      <c r="L1565" s="13">
        <f t="shared" si="297"/>
        <v>0</v>
      </c>
      <c r="M1565" s="13">
        <f t="shared" si="302"/>
        <v>0.41950502552172342</v>
      </c>
      <c r="N1565" s="13">
        <f t="shared" si="298"/>
        <v>2.1989014624132473E-2</v>
      </c>
      <c r="O1565" s="13">
        <f t="shared" si="299"/>
        <v>2.1989014624132473E-2</v>
      </c>
      <c r="Q1565">
        <v>29.541446193548381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49.736126629628643</v>
      </c>
      <c r="G1566" s="13">
        <f t="shared" si="293"/>
        <v>0</v>
      </c>
      <c r="H1566" s="13">
        <f t="shared" si="294"/>
        <v>49.736126629628643</v>
      </c>
      <c r="I1566" s="16">
        <f t="shared" si="301"/>
        <v>49.736240013327262</v>
      </c>
      <c r="J1566" s="13">
        <f t="shared" si="295"/>
        <v>48.483667053316978</v>
      </c>
      <c r="K1566" s="13">
        <f t="shared" si="296"/>
        <v>1.2525729600102835</v>
      </c>
      <c r="L1566" s="13">
        <f t="shared" si="297"/>
        <v>0</v>
      </c>
      <c r="M1566" s="13">
        <f t="shared" si="302"/>
        <v>0.39751601089759092</v>
      </c>
      <c r="N1566" s="13">
        <f t="shared" si="298"/>
        <v>2.0836425895215626E-2</v>
      </c>
      <c r="O1566" s="13">
        <f t="shared" si="299"/>
        <v>2.0836425895215626E-2</v>
      </c>
      <c r="Q1566">
        <v>26.329958280205069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105.0845930514121</v>
      </c>
      <c r="G1567" s="13">
        <f t="shared" si="293"/>
        <v>0.95906414532434103</v>
      </c>
      <c r="H1567" s="13">
        <f t="shared" si="294"/>
        <v>104.12552890608775</v>
      </c>
      <c r="I1567" s="16">
        <f t="shared" si="301"/>
        <v>105.37810186609804</v>
      </c>
      <c r="J1567" s="13">
        <f t="shared" si="295"/>
        <v>85.697387754663168</v>
      </c>
      <c r="K1567" s="13">
        <f t="shared" si="296"/>
        <v>19.680714111434867</v>
      </c>
      <c r="L1567" s="13">
        <f t="shared" si="297"/>
        <v>0.14629408471268893</v>
      </c>
      <c r="M1567" s="13">
        <f t="shared" si="302"/>
        <v>0.5229736697150642</v>
      </c>
      <c r="N1567" s="13">
        <f t="shared" si="298"/>
        <v>2.7412486077131107E-2</v>
      </c>
      <c r="O1567" s="13">
        <f t="shared" si="299"/>
        <v>0.98647663140147213</v>
      </c>
      <c r="Q1567">
        <v>20.770759339183961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28.111068188012911</v>
      </c>
      <c r="G1568" s="13">
        <f t="shared" si="293"/>
        <v>0</v>
      </c>
      <c r="H1568" s="13">
        <f t="shared" si="294"/>
        <v>28.111068188012911</v>
      </c>
      <c r="I1568" s="16">
        <f t="shared" si="301"/>
        <v>47.645488214735089</v>
      </c>
      <c r="J1568" s="13">
        <f t="shared" si="295"/>
        <v>44.603646020867835</v>
      </c>
      <c r="K1568" s="13">
        <f t="shared" si="296"/>
        <v>3.0418421938672537</v>
      </c>
      <c r="L1568" s="13">
        <f t="shared" si="297"/>
        <v>0</v>
      </c>
      <c r="M1568" s="13">
        <f t="shared" si="302"/>
        <v>0.49556118363793311</v>
      </c>
      <c r="N1568" s="13">
        <f t="shared" si="298"/>
        <v>2.5975617576010732E-2</v>
      </c>
      <c r="O1568" s="13">
        <f t="shared" si="299"/>
        <v>2.5975617576010732E-2</v>
      </c>
      <c r="Q1568">
        <v>18.66530921333635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101.6629788934501</v>
      </c>
      <c r="G1569" s="13">
        <f t="shared" si="293"/>
        <v>0.89063186216510104</v>
      </c>
      <c r="H1569" s="13">
        <f t="shared" si="294"/>
        <v>100.77234703128499</v>
      </c>
      <c r="I1569" s="16">
        <f t="shared" si="301"/>
        <v>103.81418922515225</v>
      </c>
      <c r="J1569" s="13">
        <f t="shared" si="295"/>
        <v>71.934377403799417</v>
      </c>
      <c r="K1569" s="13">
        <f t="shared" si="296"/>
        <v>31.879811821352831</v>
      </c>
      <c r="L1569" s="13">
        <f t="shared" si="297"/>
        <v>0.64379949879742793</v>
      </c>
      <c r="M1569" s="13">
        <f t="shared" si="302"/>
        <v>1.1133850648593504</v>
      </c>
      <c r="N1569" s="13">
        <f t="shared" si="298"/>
        <v>5.8359826424094083E-2</v>
      </c>
      <c r="O1569" s="13">
        <f t="shared" si="299"/>
        <v>0.94899168858919514</v>
      </c>
      <c r="Q1569">
        <v>15.250011563986011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19.244164631745939</v>
      </c>
      <c r="G1570" s="13">
        <f t="shared" si="293"/>
        <v>0</v>
      </c>
      <c r="H1570" s="13">
        <f t="shared" si="294"/>
        <v>19.244164631745939</v>
      </c>
      <c r="I1570" s="16">
        <f t="shared" si="301"/>
        <v>50.480176954301342</v>
      </c>
      <c r="J1570" s="13">
        <f t="shared" si="295"/>
        <v>46.595539153060336</v>
      </c>
      <c r="K1570" s="13">
        <f t="shared" si="296"/>
        <v>3.8846378012410057</v>
      </c>
      <c r="L1570" s="13">
        <f t="shared" si="297"/>
        <v>0</v>
      </c>
      <c r="M1570" s="13">
        <f t="shared" si="302"/>
        <v>1.0550252384352563</v>
      </c>
      <c r="N1570" s="13">
        <f t="shared" si="298"/>
        <v>5.5300804484832988E-2</v>
      </c>
      <c r="O1570" s="13">
        <f t="shared" si="299"/>
        <v>5.5300804484832988E-2</v>
      </c>
      <c r="Q1570">
        <v>18.010583996229389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6.7733333330000001</v>
      </c>
      <c r="G1571" s="13">
        <f t="shared" si="293"/>
        <v>0</v>
      </c>
      <c r="H1571" s="13">
        <f t="shared" si="294"/>
        <v>6.7733333330000001</v>
      </c>
      <c r="I1571" s="16">
        <f t="shared" si="301"/>
        <v>10.657971134241006</v>
      </c>
      <c r="J1571" s="13">
        <f t="shared" si="295"/>
        <v>10.601342068914022</v>
      </c>
      <c r="K1571" s="13">
        <f t="shared" si="296"/>
        <v>5.6629065326983863E-2</v>
      </c>
      <c r="L1571" s="13">
        <f t="shared" si="297"/>
        <v>0</v>
      </c>
      <c r="M1571" s="13">
        <f t="shared" si="302"/>
        <v>0.99972443395042332</v>
      </c>
      <c r="N1571" s="13">
        <f t="shared" si="298"/>
        <v>5.2402125983828207E-2</v>
      </c>
      <c r="O1571" s="13">
        <f t="shared" si="299"/>
        <v>5.2402125983828207E-2</v>
      </c>
      <c r="Q1571">
        <v>15.70332822258065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6.3959418762204706E-2</v>
      </c>
      <c r="G1572" s="13">
        <f t="shared" si="293"/>
        <v>0</v>
      </c>
      <c r="H1572" s="13">
        <f t="shared" si="294"/>
        <v>6.3959418762204706E-2</v>
      </c>
      <c r="I1572" s="16">
        <f t="shared" si="301"/>
        <v>0.12058848408918857</v>
      </c>
      <c r="J1572" s="13">
        <f t="shared" si="295"/>
        <v>0.12058838814505234</v>
      </c>
      <c r="K1572" s="13">
        <f t="shared" si="296"/>
        <v>9.5944136233039323E-8</v>
      </c>
      <c r="L1572" s="13">
        <f t="shared" si="297"/>
        <v>0</v>
      </c>
      <c r="M1572" s="13">
        <f t="shared" si="302"/>
        <v>0.94732230796659511</v>
      </c>
      <c r="N1572" s="13">
        <f t="shared" si="298"/>
        <v>4.9655386267990494E-2</v>
      </c>
      <c r="O1572" s="13">
        <f t="shared" si="299"/>
        <v>4.9655386267990494E-2</v>
      </c>
      <c r="Q1572">
        <v>14.63615431593802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3.959198417639167</v>
      </c>
      <c r="G1573" s="13">
        <f t="shared" si="293"/>
        <v>0</v>
      </c>
      <c r="H1573" s="13">
        <f t="shared" si="294"/>
        <v>3.959198417639167</v>
      </c>
      <c r="I1573" s="16">
        <f t="shared" si="301"/>
        <v>3.9591985135833032</v>
      </c>
      <c r="J1573" s="13">
        <f t="shared" si="295"/>
        <v>3.9576588823029546</v>
      </c>
      <c r="K1573" s="13">
        <f t="shared" si="296"/>
        <v>1.539631280348619E-3</v>
      </c>
      <c r="L1573" s="13">
        <f t="shared" si="297"/>
        <v>0</v>
      </c>
      <c r="M1573" s="13">
        <f t="shared" si="302"/>
        <v>0.89766692169860463</v>
      </c>
      <c r="N1573" s="13">
        <f t="shared" si="298"/>
        <v>4.7052621227319368E-2</v>
      </c>
      <c r="O1573" s="13">
        <f t="shared" si="299"/>
        <v>4.7052621227319368E-2</v>
      </c>
      <c r="Q1573">
        <v>20.249364904018829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5.0889783926976886</v>
      </c>
      <c r="G1574" s="13">
        <f t="shared" si="293"/>
        <v>0</v>
      </c>
      <c r="H1574" s="13">
        <f t="shared" si="294"/>
        <v>5.0889783926976886</v>
      </c>
      <c r="I1574" s="16">
        <f t="shared" si="301"/>
        <v>5.0905180239780368</v>
      </c>
      <c r="J1574" s="13">
        <f t="shared" si="295"/>
        <v>5.0889861794724984</v>
      </c>
      <c r="K1574" s="13">
        <f t="shared" si="296"/>
        <v>1.5318445055383378E-3</v>
      </c>
      <c r="L1574" s="13">
        <f t="shared" si="297"/>
        <v>0</v>
      </c>
      <c r="M1574" s="13">
        <f t="shared" si="302"/>
        <v>0.85061430047128528</v>
      </c>
      <c r="N1574" s="13">
        <f t="shared" si="298"/>
        <v>4.4586284203145352E-2</v>
      </c>
      <c r="O1574" s="13">
        <f t="shared" si="299"/>
        <v>4.4586284203145352E-2</v>
      </c>
      <c r="Q1574">
        <v>25.652221207343249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49.124688694874777</v>
      </c>
      <c r="G1575" s="13">
        <f t="shared" si="293"/>
        <v>0</v>
      </c>
      <c r="H1575" s="13">
        <f t="shared" si="294"/>
        <v>49.124688694874777</v>
      </c>
      <c r="I1575" s="16">
        <f t="shared" si="301"/>
        <v>49.126220539380313</v>
      </c>
      <c r="J1575" s="13">
        <f t="shared" si="295"/>
        <v>47.373630205525565</v>
      </c>
      <c r="K1575" s="13">
        <f t="shared" si="296"/>
        <v>1.7525903338547479</v>
      </c>
      <c r="L1575" s="13">
        <f t="shared" si="297"/>
        <v>0</v>
      </c>
      <c r="M1575" s="13">
        <f t="shared" si="302"/>
        <v>0.80602801626813991</v>
      </c>
      <c r="N1575" s="13">
        <f t="shared" si="298"/>
        <v>4.2249224106762975E-2</v>
      </c>
      <c r="O1575" s="13">
        <f t="shared" si="299"/>
        <v>4.2249224106762975E-2</v>
      </c>
      <c r="Q1575">
        <v>23.53395956677641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36.215826195690873</v>
      </c>
      <c r="G1576" s="13">
        <f t="shared" si="293"/>
        <v>0</v>
      </c>
      <c r="H1576" s="13">
        <f t="shared" si="294"/>
        <v>36.215826195690873</v>
      </c>
      <c r="I1576" s="16">
        <f t="shared" si="301"/>
        <v>37.968416529545621</v>
      </c>
      <c r="J1576" s="13">
        <f t="shared" si="295"/>
        <v>37.626876402031854</v>
      </c>
      <c r="K1576" s="13">
        <f t="shared" si="296"/>
        <v>0.34154012751376683</v>
      </c>
      <c r="L1576" s="13">
        <f t="shared" si="297"/>
        <v>0</v>
      </c>
      <c r="M1576" s="13">
        <f t="shared" si="302"/>
        <v>0.7637787921613769</v>
      </c>
      <c r="N1576" s="13">
        <f t="shared" si="298"/>
        <v>4.0034664685009984E-2</v>
      </c>
      <c r="O1576" s="13">
        <f t="shared" si="299"/>
        <v>4.0034664685009984E-2</v>
      </c>
      <c r="Q1576">
        <v>30.12207890402394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1.133775085445305</v>
      </c>
      <c r="G1577" s="13">
        <f t="shared" si="293"/>
        <v>0</v>
      </c>
      <c r="H1577" s="13">
        <f t="shared" si="294"/>
        <v>1.133775085445305</v>
      </c>
      <c r="I1577" s="16">
        <f t="shared" si="301"/>
        <v>1.4753152129590719</v>
      </c>
      <c r="J1577" s="13">
        <f t="shared" si="295"/>
        <v>1.47529180661364</v>
      </c>
      <c r="K1577" s="13">
        <f t="shared" si="296"/>
        <v>2.3406345431853381E-5</v>
      </c>
      <c r="L1577" s="13">
        <f t="shared" si="297"/>
        <v>0</v>
      </c>
      <c r="M1577" s="13">
        <f t="shared" si="302"/>
        <v>0.72374412747636696</v>
      </c>
      <c r="N1577" s="13">
        <f t="shared" si="298"/>
        <v>3.7936184872673771E-2</v>
      </c>
      <c r="O1577" s="13">
        <f t="shared" si="299"/>
        <v>3.7936184872673771E-2</v>
      </c>
      <c r="Q1577">
        <v>29.062297193548389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6.27655851890131</v>
      </c>
      <c r="G1578" s="13">
        <f t="shared" si="293"/>
        <v>0</v>
      </c>
      <c r="H1578" s="13">
        <f t="shared" si="294"/>
        <v>6.27655851890131</v>
      </c>
      <c r="I1578" s="16">
        <f t="shared" si="301"/>
        <v>6.2765819252467416</v>
      </c>
      <c r="J1578" s="13">
        <f t="shared" si="295"/>
        <v>6.2745785635447522</v>
      </c>
      <c r="K1578" s="13">
        <f t="shared" si="296"/>
        <v>2.0033617019894479E-3</v>
      </c>
      <c r="L1578" s="13">
        <f t="shared" si="297"/>
        <v>0</v>
      </c>
      <c r="M1578" s="13">
        <f t="shared" si="302"/>
        <v>0.68580794260369315</v>
      </c>
      <c r="N1578" s="13">
        <f t="shared" si="298"/>
        <v>3.5947700174757277E-2</v>
      </c>
      <c r="O1578" s="13">
        <f t="shared" si="299"/>
        <v>3.5947700174757277E-2</v>
      </c>
      <c r="Q1578">
        <v>28.276547797749231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1.0364206998252981</v>
      </c>
      <c r="G1579" s="13">
        <f t="shared" si="293"/>
        <v>0</v>
      </c>
      <c r="H1579" s="13">
        <f t="shared" si="294"/>
        <v>1.0364206998252981</v>
      </c>
      <c r="I1579" s="16">
        <f t="shared" si="301"/>
        <v>1.0384240615272875</v>
      </c>
      <c r="J1579" s="13">
        <f t="shared" si="295"/>
        <v>1.0384144614871218</v>
      </c>
      <c r="K1579" s="13">
        <f t="shared" si="296"/>
        <v>9.6000401657025947E-6</v>
      </c>
      <c r="L1579" s="13">
        <f t="shared" si="297"/>
        <v>0</v>
      </c>
      <c r="M1579" s="13">
        <f t="shared" si="302"/>
        <v>0.64986024242893592</v>
      </c>
      <c r="N1579" s="13">
        <f t="shared" si="298"/>
        <v>3.4063445024622649E-2</v>
      </c>
      <c r="O1579" s="13">
        <f t="shared" si="299"/>
        <v>3.4063445024622649E-2</v>
      </c>
      <c r="Q1579">
        <v>27.863791080564269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6.6976539676779749</v>
      </c>
      <c r="G1580" s="13">
        <f t="shared" si="293"/>
        <v>0</v>
      </c>
      <c r="H1580" s="13">
        <f t="shared" si="294"/>
        <v>6.6976539676779749</v>
      </c>
      <c r="I1580" s="16">
        <f t="shared" si="301"/>
        <v>6.6976635677181404</v>
      </c>
      <c r="J1580" s="13">
        <f t="shared" si="295"/>
        <v>6.6885721916750409</v>
      </c>
      <c r="K1580" s="13">
        <f t="shared" si="296"/>
        <v>9.0913760430995083E-3</v>
      </c>
      <c r="L1580" s="13">
        <f t="shared" si="297"/>
        <v>0</v>
      </c>
      <c r="M1580" s="13">
        <f t="shared" si="302"/>
        <v>0.61579679740431326</v>
      </c>
      <c r="N1580" s="13">
        <f t="shared" si="298"/>
        <v>3.2277956066860514E-2</v>
      </c>
      <c r="O1580" s="13">
        <f t="shared" si="299"/>
        <v>3.2277956066860514E-2</v>
      </c>
      <c r="Q1580">
        <v>18.836765756482631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8.48</v>
      </c>
      <c r="G1581" s="13">
        <f t="shared" si="293"/>
        <v>0</v>
      </c>
      <c r="H1581" s="13">
        <f t="shared" si="294"/>
        <v>8.48</v>
      </c>
      <c r="I1581" s="16">
        <f t="shared" si="301"/>
        <v>8.489091376043099</v>
      </c>
      <c r="J1581" s="13">
        <f t="shared" si="295"/>
        <v>8.4574380236508286</v>
      </c>
      <c r="K1581" s="13">
        <f t="shared" si="296"/>
        <v>3.1653352392270406E-2</v>
      </c>
      <c r="L1581" s="13">
        <f t="shared" si="297"/>
        <v>0</v>
      </c>
      <c r="M1581" s="13">
        <f t="shared" si="302"/>
        <v>0.5835188413374528</v>
      </c>
      <c r="N1581" s="13">
        <f t="shared" si="298"/>
        <v>3.0586056316413906E-2</v>
      </c>
      <c r="O1581" s="13">
        <f t="shared" si="299"/>
        <v>3.0586056316413906E-2</v>
      </c>
      <c r="Q1581">
        <v>14.99759040089355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2.2430189043250879</v>
      </c>
      <c r="G1582" s="13">
        <f t="shared" si="293"/>
        <v>0</v>
      </c>
      <c r="H1582" s="13">
        <f t="shared" si="294"/>
        <v>2.2430189043250879</v>
      </c>
      <c r="I1582" s="16">
        <f t="shared" si="301"/>
        <v>2.2746722567173583</v>
      </c>
      <c r="J1582" s="13">
        <f t="shared" si="295"/>
        <v>2.2741569350864084</v>
      </c>
      <c r="K1582" s="13">
        <f t="shared" si="296"/>
        <v>5.1532163094991645E-4</v>
      </c>
      <c r="L1582" s="13">
        <f t="shared" si="297"/>
        <v>0</v>
      </c>
      <c r="M1582" s="13">
        <f t="shared" si="302"/>
        <v>0.55293278502103893</v>
      </c>
      <c r="N1582" s="13">
        <f t="shared" si="298"/>
        <v>2.8982840148026583E-2</v>
      </c>
      <c r="O1582" s="13">
        <f t="shared" si="299"/>
        <v>2.8982840148026583E-2</v>
      </c>
      <c r="Q1582">
        <v>16.229512222580649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0.33728326709156142</v>
      </c>
      <c r="G1583" s="13">
        <f t="shared" si="293"/>
        <v>0</v>
      </c>
      <c r="H1583" s="13">
        <f t="shared" si="294"/>
        <v>0.33728326709156142</v>
      </c>
      <c r="I1583" s="16">
        <f t="shared" si="301"/>
        <v>0.33779858872251134</v>
      </c>
      <c r="J1583" s="13">
        <f t="shared" si="295"/>
        <v>0.33779726391252179</v>
      </c>
      <c r="K1583" s="13">
        <f t="shared" si="296"/>
        <v>1.3248099895446508E-6</v>
      </c>
      <c r="L1583" s="13">
        <f t="shared" si="297"/>
        <v>0</v>
      </c>
      <c r="M1583" s="13">
        <f t="shared" si="302"/>
        <v>0.52394994487301239</v>
      </c>
      <c r="N1583" s="13">
        <f t="shared" si="298"/>
        <v>2.7463659072492964E-2</v>
      </c>
      <c r="O1583" s="13">
        <f t="shared" si="299"/>
        <v>2.7463659072492964E-2</v>
      </c>
      <c r="Q1583">
        <v>17.950589930845059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3.6703086597854311</v>
      </c>
      <c r="G1584" s="13">
        <f t="shared" si="293"/>
        <v>0</v>
      </c>
      <c r="H1584" s="13">
        <f t="shared" si="294"/>
        <v>3.6703086597854311</v>
      </c>
      <c r="I1584" s="16">
        <f t="shared" si="301"/>
        <v>3.6703099845954208</v>
      </c>
      <c r="J1584" s="13">
        <f t="shared" si="295"/>
        <v>3.6692145010656612</v>
      </c>
      <c r="K1584" s="13">
        <f t="shared" si="296"/>
        <v>1.0954835297596333E-3</v>
      </c>
      <c r="L1584" s="13">
        <f t="shared" si="297"/>
        <v>0</v>
      </c>
      <c r="M1584" s="13">
        <f t="shared" si="302"/>
        <v>0.4964862858005194</v>
      </c>
      <c r="N1584" s="13">
        <f t="shared" si="298"/>
        <v>2.6024108258468296E-2</v>
      </c>
      <c r="O1584" s="13">
        <f t="shared" si="299"/>
        <v>2.6024108258468296E-2</v>
      </c>
      <c r="Q1584">
        <v>21.048723373024821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47.825009829883413</v>
      </c>
      <c r="G1585" s="13">
        <f t="shared" si="293"/>
        <v>0</v>
      </c>
      <c r="H1585" s="13">
        <f t="shared" si="294"/>
        <v>47.825009829883413</v>
      </c>
      <c r="I1585" s="16">
        <f t="shared" si="301"/>
        <v>47.826105313413173</v>
      </c>
      <c r="J1585" s="13">
        <f t="shared" si="295"/>
        <v>45.121832248701061</v>
      </c>
      <c r="K1585" s="13">
        <f t="shared" si="296"/>
        <v>2.7042730647121118</v>
      </c>
      <c r="L1585" s="13">
        <f t="shared" si="297"/>
        <v>0</v>
      </c>
      <c r="M1585" s="13">
        <f t="shared" si="302"/>
        <v>0.47046217754205111</v>
      </c>
      <c r="N1585" s="13">
        <f t="shared" si="298"/>
        <v>2.4660013760759273E-2</v>
      </c>
      <c r="O1585" s="13">
        <f t="shared" si="299"/>
        <v>2.4660013760759273E-2</v>
      </c>
      <c r="Q1585">
        <v>19.659215933143731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2.2664590903271109</v>
      </c>
      <c r="G1586" s="13">
        <f t="shared" si="293"/>
        <v>0</v>
      </c>
      <c r="H1586" s="13">
        <f t="shared" si="294"/>
        <v>2.2664590903271109</v>
      </c>
      <c r="I1586" s="16">
        <f t="shared" si="301"/>
        <v>4.9707321550392223</v>
      </c>
      <c r="J1586" s="13">
        <f t="shared" si="295"/>
        <v>4.9679136644769262</v>
      </c>
      <c r="K1586" s="13">
        <f t="shared" si="296"/>
        <v>2.8184905622961054E-3</v>
      </c>
      <c r="L1586" s="13">
        <f t="shared" si="297"/>
        <v>0</v>
      </c>
      <c r="M1586" s="13">
        <f t="shared" si="302"/>
        <v>0.44580216378129184</v>
      </c>
      <c r="N1586" s="13">
        <f t="shared" si="298"/>
        <v>2.3367420418063872E-2</v>
      </c>
      <c r="O1586" s="13">
        <f t="shared" si="299"/>
        <v>2.3367420418063872E-2</v>
      </c>
      <c r="Q1586">
        <v>20.797674696638669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17.2859582085594</v>
      </c>
      <c r="G1587" s="13">
        <f t="shared" si="293"/>
        <v>0</v>
      </c>
      <c r="H1587" s="13">
        <f t="shared" si="294"/>
        <v>17.2859582085594</v>
      </c>
      <c r="I1587" s="16">
        <f t="shared" si="301"/>
        <v>17.288776699121698</v>
      </c>
      <c r="J1587" s="13">
        <f t="shared" si="295"/>
        <v>17.22207577234348</v>
      </c>
      <c r="K1587" s="13">
        <f t="shared" si="296"/>
        <v>6.6700926778217706E-2</v>
      </c>
      <c r="L1587" s="13">
        <f t="shared" si="297"/>
        <v>0</v>
      </c>
      <c r="M1587" s="13">
        <f t="shared" si="302"/>
        <v>0.42243474336322795</v>
      </c>
      <c r="N1587" s="13">
        <f t="shared" si="298"/>
        <v>2.2142580385070155E-2</v>
      </c>
      <c r="O1587" s="13">
        <f t="shared" si="299"/>
        <v>2.2142580385070155E-2</v>
      </c>
      <c r="Q1587">
        <v>24.852990148338591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3.2653982053409751</v>
      </c>
      <c r="G1588" s="13">
        <f t="shared" si="293"/>
        <v>0</v>
      </c>
      <c r="H1588" s="13">
        <f t="shared" si="294"/>
        <v>3.2653982053409751</v>
      </c>
      <c r="I1588" s="16">
        <f t="shared" si="301"/>
        <v>3.3320991321191928</v>
      </c>
      <c r="J1588" s="13">
        <f t="shared" si="295"/>
        <v>3.331733258794817</v>
      </c>
      <c r="K1588" s="13">
        <f t="shared" si="296"/>
        <v>3.6587332437587605E-4</v>
      </c>
      <c r="L1588" s="13">
        <f t="shared" si="297"/>
        <v>0</v>
      </c>
      <c r="M1588" s="13">
        <f t="shared" si="302"/>
        <v>0.40029216297815778</v>
      </c>
      <c r="N1588" s="13">
        <f t="shared" si="298"/>
        <v>2.098194226566311E-2</v>
      </c>
      <c r="O1588" s="13">
        <f t="shared" si="299"/>
        <v>2.098194226566311E-2</v>
      </c>
      <c r="Q1588">
        <v>26.818287193548379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96.571736384790398</v>
      </c>
      <c r="G1589" s="13">
        <f t="shared" si="293"/>
        <v>0.78880701199190695</v>
      </c>
      <c r="H1589" s="13">
        <f t="shared" si="294"/>
        <v>95.782929372798492</v>
      </c>
      <c r="I1589" s="16">
        <f t="shared" si="301"/>
        <v>95.783295246122861</v>
      </c>
      <c r="J1589" s="13">
        <f t="shared" si="295"/>
        <v>87.30491284013182</v>
      </c>
      <c r="K1589" s="13">
        <f t="shared" si="296"/>
        <v>8.4783824059910415</v>
      </c>
      <c r="L1589" s="13">
        <f t="shared" si="297"/>
        <v>0</v>
      </c>
      <c r="M1589" s="13">
        <f t="shared" si="302"/>
        <v>0.37931022071249465</v>
      </c>
      <c r="N1589" s="13">
        <f t="shared" si="298"/>
        <v>1.9882140815731544E-2</v>
      </c>
      <c r="O1589" s="13">
        <f t="shared" si="299"/>
        <v>0.80868915280763853</v>
      </c>
      <c r="Q1589">
        <v>25.9822340187036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2.2841830502664111</v>
      </c>
      <c r="G1590" s="13">
        <f t="shared" si="293"/>
        <v>0</v>
      </c>
      <c r="H1590" s="13">
        <f t="shared" si="294"/>
        <v>2.2841830502664111</v>
      </c>
      <c r="I1590" s="16">
        <f t="shared" si="301"/>
        <v>10.762565456257452</v>
      </c>
      <c r="J1590" s="13">
        <f t="shared" si="295"/>
        <v>10.745086484704952</v>
      </c>
      <c r="K1590" s="13">
        <f t="shared" si="296"/>
        <v>1.7478971552499445E-2</v>
      </c>
      <c r="L1590" s="13">
        <f t="shared" si="297"/>
        <v>0</v>
      </c>
      <c r="M1590" s="13">
        <f t="shared" si="302"/>
        <v>0.35942807989676312</v>
      </c>
      <c r="N1590" s="13">
        <f t="shared" si="298"/>
        <v>1.8839987185718495E-2</v>
      </c>
      <c r="O1590" s="13">
        <f t="shared" si="299"/>
        <v>1.8839987185718495E-2</v>
      </c>
      <c r="Q1590">
        <v>24.28430790830652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5.4273828828162181</v>
      </c>
      <c r="G1591" s="13">
        <f t="shared" si="293"/>
        <v>0</v>
      </c>
      <c r="H1591" s="13">
        <f t="shared" si="294"/>
        <v>5.4273828828162181</v>
      </c>
      <c r="I1591" s="16">
        <f t="shared" si="301"/>
        <v>5.4448618543687175</v>
      </c>
      <c r="J1591" s="13">
        <f t="shared" si="295"/>
        <v>5.4418415400853641</v>
      </c>
      <c r="K1591" s="13">
        <f t="shared" si="296"/>
        <v>3.0203142833533647E-3</v>
      </c>
      <c r="L1591" s="13">
        <f t="shared" si="297"/>
        <v>0</v>
      </c>
      <c r="M1591" s="13">
        <f t="shared" si="302"/>
        <v>0.34058809271104462</v>
      </c>
      <c r="N1591" s="13">
        <f t="shared" si="298"/>
        <v>1.7852459674623684E-2</v>
      </c>
      <c r="O1591" s="13">
        <f t="shared" si="299"/>
        <v>1.7852459674623684E-2</v>
      </c>
      <c r="Q1591">
        <v>22.241949795635868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31.79966368610339</v>
      </c>
      <c r="G1592" s="13">
        <f t="shared" si="293"/>
        <v>0</v>
      </c>
      <c r="H1592" s="13">
        <f t="shared" si="294"/>
        <v>31.79966368610339</v>
      </c>
      <c r="I1592" s="16">
        <f t="shared" si="301"/>
        <v>31.802684000386744</v>
      </c>
      <c r="J1592" s="13">
        <f t="shared" si="295"/>
        <v>30.781232927256614</v>
      </c>
      <c r="K1592" s="13">
        <f t="shared" si="296"/>
        <v>1.0214510731301303</v>
      </c>
      <c r="L1592" s="13">
        <f t="shared" si="297"/>
        <v>0</v>
      </c>
      <c r="M1592" s="13">
        <f t="shared" si="302"/>
        <v>0.32273563303642094</v>
      </c>
      <c r="N1592" s="13">
        <f t="shared" si="298"/>
        <v>1.6916694968649483E-2</v>
      </c>
      <c r="O1592" s="13">
        <f t="shared" si="299"/>
        <v>1.6916694968649483E-2</v>
      </c>
      <c r="Q1592">
        <v>18.162891171694991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0.85322189156395667</v>
      </c>
      <c r="G1593" s="13">
        <f t="shared" si="293"/>
        <v>0</v>
      </c>
      <c r="H1593" s="13">
        <f t="shared" si="294"/>
        <v>0.85322189156395667</v>
      </c>
      <c r="I1593" s="16">
        <f t="shared" si="301"/>
        <v>1.874672964694087</v>
      </c>
      <c r="J1593" s="13">
        <f t="shared" si="295"/>
        <v>1.8744285702753078</v>
      </c>
      <c r="K1593" s="13">
        <f t="shared" si="296"/>
        <v>2.4439441877910362E-4</v>
      </c>
      <c r="L1593" s="13">
        <f t="shared" si="297"/>
        <v>0</v>
      </c>
      <c r="M1593" s="13">
        <f t="shared" si="302"/>
        <v>0.30581893806777144</v>
      </c>
      <c r="N1593" s="13">
        <f t="shared" si="298"/>
        <v>1.6029979839086966E-2</v>
      </c>
      <c r="O1593" s="13">
        <f t="shared" si="299"/>
        <v>1.6029979839086966E-2</v>
      </c>
      <c r="Q1593">
        <v>17.408854222580651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70.281701364807191</v>
      </c>
      <c r="G1594" s="13">
        <f t="shared" si="293"/>
        <v>0.2630063115922428</v>
      </c>
      <c r="H1594" s="13">
        <f t="shared" si="294"/>
        <v>70.018695053214941</v>
      </c>
      <c r="I1594" s="16">
        <f t="shared" si="301"/>
        <v>70.018939447633727</v>
      </c>
      <c r="J1594" s="13">
        <f t="shared" si="295"/>
        <v>60.967341975815721</v>
      </c>
      <c r="K1594" s="13">
        <f t="shared" si="296"/>
        <v>9.0515974718180061</v>
      </c>
      <c r="L1594" s="13">
        <f t="shared" si="297"/>
        <v>0</v>
      </c>
      <c r="M1594" s="13">
        <f t="shared" si="302"/>
        <v>0.28978895822868445</v>
      </c>
      <c r="N1594" s="13">
        <f t="shared" si="298"/>
        <v>1.5189743275370329E-2</v>
      </c>
      <c r="O1594" s="13">
        <f t="shared" si="299"/>
        <v>0.27819605486761312</v>
      </c>
      <c r="Q1594">
        <v>18.339647658232419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80.061653274496791</v>
      </c>
      <c r="G1595" s="13">
        <f t="shared" si="293"/>
        <v>0.45860534978603484</v>
      </c>
      <c r="H1595" s="13">
        <f t="shared" si="294"/>
        <v>79.603047924710751</v>
      </c>
      <c r="I1595" s="16">
        <f t="shared" si="301"/>
        <v>88.654645396528764</v>
      </c>
      <c r="J1595" s="13">
        <f t="shared" si="295"/>
        <v>67.994667943263991</v>
      </c>
      <c r="K1595" s="13">
        <f t="shared" si="296"/>
        <v>20.659977453264773</v>
      </c>
      <c r="L1595" s="13">
        <f t="shared" si="297"/>
        <v>0.18623054771675229</v>
      </c>
      <c r="M1595" s="13">
        <f t="shared" si="302"/>
        <v>0.46082976267006642</v>
      </c>
      <c r="N1595" s="13">
        <f t="shared" si="298"/>
        <v>2.4155115610320275E-2</v>
      </c>
      <c r="O1595" s="13">
        <f t="shared" si="299"/>
        <v>0.48276046539635514</v>
      </c>
      <c r="Q1595">
        <v>16.11122321178464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57.199969516961559</v>
      </c>
      <c r="G1596" s="13">
        <f t="shared" si="293"/>
        <v>1.3716746353301802E-3</v>
      </c>
      <c r="H1596" s="13">
        <f t="shared" si="294"/>
        <v>57.19859784232623</v>
      </c>
      <c r="I1596" s="16">
        <f t="shared" si="301"/>
        <v>77.672344747874263</v>
      </c>
      <c r="J1596" s="13">
        <f t="shared" si="295"/>
        <v>66.94979180348561</v>
      </c>
      <c r="K1596" s="13">
        <f t="shared" si="296"/>
        <v>10.722552944388653</v>
      </c>
      <c r="L1596" s="13">
        <f t="shared" si="297"/>
        <v>0</v>
      </c>
      <c r="M1596" s="13">
        <f t="shared" si="302"/>
        <v>0.43667464705974612</v>
      </c>
      <c r="N1596" s="13">
        <f t="shared" si="298"/>
        <v>2.2888987296976773E-2</v>
      </c>
      <c r="O1596" s="13">
        <f t="shared" si="299"/>
        <v>2.4260661932306953E-2</v>
      </c>
      <c r="Q1596">
        <v>19.231464415291661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3.1593445725112961</v>
      </c>
      <c r="G1597" s="13">
        <f t="shared" si="293"/>
        <v>0</v>
      </c>
      <c r="H1597" s="13">
        <f t="shared" si="294"/>
        <v>3.1593445725112961</v>
      </c>
      <c r="I1597" s="16">
        <f t="shared" si="301"/>
        <v>13.881897516899949</v>
      </c>
      <c r="J1597" s="13">
        <f t="shared" si="295"/>
        <v>13.809368133866649</v>
      </c>
      <c r="K1597" s="13">
        <f t="shared" si="296"/>
        <v>7.2529383033300476E-2</v>
      </c>
      <c r="L1597" s="13">
        <f t="shared" si="297"/>
        <v>0</v>
      </c>
      <c r="M1597" s="13">
        <f t="shared" si="302"/>
        <v>0.41378565976276938</v>
      </c>
      <c r="N1597" s="13">
        <f t="shared" si="298"/>
        <v>2.1689225087265791E-2</v>
      </c>
      <c r="O1597" s="13">
        <f t="shared" si="299"/>
        <v>2.1689225087265791E-2</v>
      </c>
      <c r="Q1597">
        <v>19.571044334609219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6.6562747213443102E-2</v>
      </c>
      <c r="G1598" s="13">
        <f t="shared" si="293"/>
        <v>0</v>
      </c>
      <c r="H1598" s="13">
        <f t="shared" si="294"/>
        <v>6.6562747213443102E-2</v>
      </c>
      <c r="I1598" s="16">
        <f t="shared" si="301"/>
        <v>0.13909213024674358</v>
      </c>
      <c r="J1598" s="13">
        <f t="shared" si="295"/>
        <v>0.13909208766048961</v>
      </c>
      <c r="K1598" s="13">
        <f t="shared" si="296"/>
        <v>4.2586253967691334E-8</v>
      </c>
      <c r="L1598" s="13">
        <f t="shared" si="297"/>
        <v>0</v>
      </c>
      <c r="M1598" s="13">
        <f t="shared" si="302"/>
        <v>0.39209643467550359</v>
      </c>
      <c r="N1598" s="13">
        <f t="shared" si="298"/>
        <v>2.0552350297656646E-2</v>
      </c>
      <c r="O1598" s="13">
        <f t="shared" si="299"/>
        <v>2.0552350297656646E-2</v>
      </c>
      <c r="Q1598">
        <v>23.43743650315221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4.8495776952640064</v>
      </c>
      <c r="G1599" s="13">
        <f t="shared" si="293"/>
        <v>0</v>
      </c>
      <c r="H1599" s="13">
        <f t="shared" si="294"/>
        <v>4.8495776952640064</v>
      </c>
      <c r="I1599" s="16">
        <f t="shared" si="301"/>
        <v>4.84957773785026</v>
      </c>
      <c r="J1599" s="13">
        <f t="shared" si="295"/>
        <v>4.8484230366199075</v>
      </c>
      <c r="K1599" s="13">
        <f t="shared" si="296"/>
        <v>1.1547012303525506E-3</v>
      </c>
      <c r="L1599" s="13">
        <f t="shared" si="297"/>
        <v>0</v>
      </c>
      <c r="M1599" s="13">
        <f t="shared" si="302"/>
        <v>0.37154408437784692</v>
      </c>
      <c r="N1599" s="13">
        <f t="shared" si="298"/>
        <v>1.9475066585278179E-2</v>
      </c>
      <c r="O1599" s="13">
        <f t="shared" si="299"/>
        <v>1.9475066585278179E-2</v>
      </c>
      <c r="Q1599">
        <v>26.646337489390419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0.2857957084018366</v>
      </c>
      <c r="G1600" s="13">
        <f t="shared" si="293"/>
        <v>0</v>
      </c>
      <c r="H1600" s="13">
        <f t="shared" si="294"/>
        <v>0.2857957084018366</v>
      </c>
      <c r="I1600" s="16">
        <f t="shared" si="301"/>
        <v>0.28695040963218915</v>
      </c>
      <c r="J1600" s="13">
        <f t="shared" si="295"/>
        <v>0.28695022941523241</v>
      </c>
      <c r="K1600" s="13">
        <f t="shared" si="296"/>
        <v>1.8021695674663718E-7</v>
      </c>
      <c r="L1600" s="13">
        <f t="shared" si="297"/>
        <v>0</v>
      </c>
      <c r="M1600" s="13">
        <f t="shared" si="302"/>
        <v>0.35206901779256872</v>
      </c>
      <c r="N1600" s="13">
        <f t="shared" si="298"/>
        <v>1.8454250390246778E-2</v>
      </c>
      <c r="O1600" s="13">
        <f t="shared" si="299"/>
        <v>1.8454250390246778E-2</v>
      </c>
      <c r="Q1600">
        <v>28.726096329301399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11.660387081273839</v>
      </c>
      <c r="G1601" s="13">
        <f t="shared" si="293"/>
        <v>0</v>
      </c>
      <c r="H1601" s="13">
        <f t="shared" si="294"/>
        <v>11.660387081273839</v>
      </c>
      <c r="I1601" s="16">
        <f t="shared" si="301"/>
        <v>11.660387261490795</v>
      </c>
      <c r="J1601" s="13">
        <f t="shared" si="295"/>
        <v>11.649134475644434</v>
      </c>
      <c r="K1601" s="13">
        <f t="shared" si="296"/>
        <v>1.1252785846361135E-2</v>
      </c>
      <c r="L1601" s="13">
        <f t="shared" si="297"/>
        <v>0</v>
      </c>
      <c r="M1601" s="13">
        <f t="shared" si="302"/>
        <v>0.33361476740232193</v>
      </c>
      <c r="N1601" s="13">
        <f t="shared" si="298"/>
        <v>1.7486941878974784E-2</v>
      </c>
      <c r="O1601" s="13">
        <f t="shared" si="299"/>
        <v>1.7486941878974784E-2</v>
      </c>
      <c r="Q1601">
        <v>29.249600193548389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2.0563357466929819</v>
      </c>
      <c r="G1602" s="13">
        <f t="shared" si="293"/>
        <v>0</v>
      </c>
      <c r="H1602" s="13">
        <f t="shared" si="294"/>
        <v>2.0563357466929819</v>
      </c>
      <c r="I1602" s="16">
        <f t="shared" si="301"/>
        <v>2.067588532539343</v>
      </c>
      <c r="J1602" s="13">
        <f t="shared" si="295"/>
        <v>2.0675042473984613</v>
      </c>
      <c r="K1602" s="13">
        <f t="shared" si="296"/>
        <v>8.4285140881767973E-5</v>
      </c>
      <c r="L1602" s="13">
        <f t="shared" si="297"/>
        <v>0</v>
      </c>
      <c r="M1602" s="13">
        <f t="shared" si="302"/>
        <v>0.31612782552334717</v>
      </c>
      <c r="N1602" s="13">
        <f t="shared" si="298"/>
        <v>1.6570336362199588E-2</v>
      </c>
      <c r="O1602" s="13">
        <f t="shared" si="299"/>
        <v>1.6570336362199588E-2</v>
      </c>
      <c r="Q1602">
        <v>27.084504375327839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2.2788160441444698</v>
      </c>
      <c r="G1603" s="13">
        <f t="shared" si="293"/>
        <v>0</v>
      </c>
      <c r="H1603" s="13">
        <f t="shared" si="294"/>
        <v>2.2788160441444698</v>
      </c>
      <c r="I1603" s="16">
        <f t="shared" si="301"/>
        <v>2.2789003292853516</v>
      </c>
      <c r="J1603" s="13">
        <f t="shared" si="295"/>
        <v>2.2787355565713785</v>
      </c>
      <c r="K1603" s="13">
        <f t="shared" si="296"/>
        <v>1.6477271397308257E-4</v>
      </c>
      <c r="L1603" s="13">
        <f t="shared" si="297"/>
        <v>0</v>
      </c>
      <c r="M1603" s="13">
        <f t="shared" si="302"/>
        <v>0.29955748916114761</v>
      </c>
      <c r="N1603" s="13">
        <f t="shared" si="298"/>
        <v>1.5701776162850241E-2</v>
      </c>
      <c r="O1603" s="13">
        <f t="shared" si="299"/>
        <v>1.5701776162850241E-2</v>
      </c>
      <c r="Q1603">
        <v>24.351372971548791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6.7802387115448663</v>
      </c>
      <c r="G1604" s="13">
        <f t="shared" si="293"/>
        <v>0</v>
      </c>
      <c r="H1604" s="13">
        <f t="shared" si="294"/>
        <v>6.7802387115448663</v>
      </c>
      <c r="I1604" s="16">
        <f t="shared" si="301"/>
        <v>6.780403484258839</v>
      </c>
      <c r="J1604" s="13">
        <f t="shared" si="295"/>
        <v>6.7701623189661104</v>
      </c>
      <c r="K1604" s="13">
        <f t="shared" si="296"/>
        <v>1.024116529272856E-2</v>
      </c>
      <c r="L1604" s="13">
        <f t="shared" si="297"/>
        <v>0</v>
      </c>
      <c r="M1604" s="13">
        <f t="shared" si="302"/>
        <v>0.28385571299829737</v>
      </c>
      <c r="N1604" s="13">
        <f t="shared" si="298"/>
        <v>1.4878742910172583E-2</v>
      </c>
      <c r="O1604" s="13">
        <f t="shared" si="299"/>
        <v>1.4878742910172583E-2</v>
      </c>
      <c r="Q1604">
        <v>18.253811119477231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17.124417410683101</v>
      </c>
      <c r="G1605" s="13">
        <f t="shared" si="293"/>
        <v>0</v>
      </c>
      <c r="H1605" s="13">
        <f t="shared" si="294"/>
        <v>17.124417410683101</v>
      </c>
      <c r="I1605" s="16">
        <f t="shared" si="301"/>
        <v>17.134658575975831</v>
      </c>
      <c r="J1605" s="13">
        <f t="shared" si="295"/>
        <v>16.948478837322465</v>
      </c>
      <c r="K1605" s="13">
        <f t="shared" si="296"/>
        <v>0.18617973865336523</v>
      </c>
      <c r="L1605" s="13">
        <f t="shared" si="297"/>
        <v>0</v>
      </c>
      <c r="M1605" s="13">
        <f t="shared" si="302"/>
        <v>0.26897697008812477</v>
      </c>
      <c r="N1605" s="13">
        <f t="shared" si="298"/>
        <v>1.4098850237769901E-2</v>
      </c>
      <c r="O1605" s="13">
        <f t="shared" si="299"/>
        <v>1.4098850237769901E-2</v>
      </c>
      <c r="Q1605">
        <v>17.31040550765703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6.6666670000000003E-3</v>
      </c>
      <c r="G1606" s="13">
        <f t="shared" ref="G1606:G1669" si="304">IF((F1606-$J$2)&gt;0,$I$2*(F1606-$J$2),0)</f>
        <v>0</v>
      </c>
      <c r="H1606" s="13">
        <f t="shared" ref="H1606:H1669" si="305">F1606-G1606</f>
        <v>6.6666670000000003E-3</v>
      </c>
      <c r="I1606" s="16">
        <f t="shared" si="301"/>
        <v>0.19284640565336522</v>
      </c>
      <c r="J1606" s="13">
        <f t="shared" ref="J1606:J1669" si="306">I1606/SQRT(1+(I1606/($K$2*(300+(25*Q1606)+0.05*(Q1606)^3)))^2)</f>
        <v>0.1928460373261357</v>
      </c>
      <c r="K1606" s="13">
        <f t="shared" ref="K1606:K1669" si="307">I1606-J1606</f>
        <v>3.683272295218476E-7</v>
      </c>
      <c r="L1606" s="13">
        <f t="shared" ref="L1606:L1669" si="308">IF(K1606&gt;$N$2,(K1606-$N$2)/$L$2,0)</f>
        <v>0</v>
      </c>
      <c r="M1606" s="13">
        <f t="shared" si="302"/>
        <v>0.25487811985035486</v>
      </c>
      <c r="N1606" s="13">
        <f t="shared" ref="N1606:N1669" si="309">$M$2*M1606</f>
        <v>1.3359836864387268E-2</v>
      </c>
      <c r="O1606" s="13">
        <f t="shared" ref="O1606:O1669" si="310">N1606+G1606</f>
        <v>1.3359836864387268E-2</v>
      </c>
      <c r="Q1606">
        <v>15.091312222580649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0.43333333299999999</v>
      </c>
      <c r="G1607" s="13">
        <f t="shared" si="304"/>
        <v>0</v>
      </c>
      <c r="H1607" s="13">
        <f t="shared" si="305"/>
        <v>0.43333333299999999</v>
      </c>
      <c r="I1607" s="16">
        <f t="shared" ref="I1607:I1670" si="312">H1607+K1606-L1606</f>
        <v>0.43333370132722948</v>
      </c>
      <c r="J1607" s="13">
        <f t="shared" si="306"/>
        <v>0.43333082639147691</v>
      </c>
      <c r="K1607" s="13">
        <f t="shared" si="307"/>
        <v>2.8749357525725827E-6</v>
      </c>
      <c r="L1607" s="13">
        <f t="shared" si="308"/>
        <v>0</v>
      </c>
      <c r="M1607" s="13">
        <f t="shared" ref="M1607:M1670" si="313">L1607+M1606-N1606</f>
        <v>0.24151828298596759</v>
      </c>
      <c r="N1607" s="13">
        <f t="shared" si="309"/>
        <v>1.2659560037377424E-2</v>
      </c>
      <c r="O1607" s="13">
        <f t="shared" si="310"/>
        <v>1.2659560037377424E-2</v>
      </c>
      <c r="Q1607">
        <v>17.75527559772905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47.626954953246731</v>
      </c>
      <c r="G1608" s="13">
        <f t="shared" si="304"/>
        <v>0</v>
      </c>
      <c r="H1608" s="13">
        <f t="shared" si="305"/>
        <v>47.626954953246731</v>
      </c>
      <c r="I1608" s="16">
        <f t="shared" si="312"/>
        <v>47.626957828182483</v>
      </c>
      <c r="J1608" s="13">
        <f t="shared" si="306"/>
        <v>43.448364815641405</v>
      </c>
      <c r="K1608" s="13">
        <f t="shared" si="307"/>
        <v>4.1785930125410786</v>
      </c>
      <c r="L1608" s="13">
        <f t="shared" si="308"/>
        <v>0</v>
      </c>
      <c r="M1608" s="13">
        <f t="shared" si="313"/>
        <v>0.22885872294859017</v>
      </c>
      <c r="N1608" s="13">
        <f t="shared" si="309"/>
        <v>1.1995989319837688E-2</v>
      </c>
      <c r="O1608" s="13">
        <f t="shared" si="310"/>
        <v>1.1995989319837688E-2</v>
      </c>
      <c r="Q1608">
        <v>16.126450648855911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39.993246123852153</v>
      </c>
      <c r="G1609" s="13">
        <f t="shared" si="304"/>
        <v>0</v>
      </c>
      <c r="H1609" s="13">
        <f t="shared" si="305"/>
        <v>39.993246123852153</v>
      </c>
      <c r="I1609" s="16">
        <f t="shared" si="312"/>
        <v>44.171839136393231</v>
      </c>
      <c r="J1609" s="13">
        <f t="shared" si="306"/>
        <v>41.358491729044438</v>
      </c>
      <c r="K1609" s="13">
        <f t="shared" si="307"/>
        <v>2.8133474073487932</v>
      </c>
      <c r="L1609" s="13">
        <f t="shared" si="308"/>
        <v>0</v>
      </c>
      <c r="M1609" s="13">
        <f t="shared" si="313"/>
        <v>0.21686273362875247</v>
      </c>
      <c r="N1609" s="13">
        <f t="shared" si="309"/>
        <v>1.1367200703403847E-2</v>
      </c>
      <c r="O1609" s="13">
        <f t="shared" si="310"/>
        <v>1.1367200703403847E-2</v>
      </c>
      <c r="Q1609">
        <v>17.61293345236626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31.832784316069851</v>
      </c>
      <c r="G1610" s="13">
        <f t="shared" si="304"/>
        <v>0</v>
      </c>
      <c r="H1610" s="13">
        <f t="shared" si="305"/>
        <v>31.832784316069851</v>
      </c>
      <c r="I1610" s="16">
        <f t="shared" si="312"/>
        <v>34.646131723418648</v>
      </c>
      <c r="J1610" s="13">
        <f t="shared" si="306"/>
        <v>33.946625994516829</v>
      </c>
      <c r="K1610" s="13">
        <f t="shared" si="307"/>
        <v>0.69950572890181917</v>
      </c>
      <c r="L1610" s="13">
        <f t="shared" si="308"/>
        <v>0</v>
      </c>
      <c r="M1610" s="13">
        <f t="shared" si="313"/>
        <v>0.20549553292534861</v>
      </c>
      <c r="N1610" s="13">
        <f t="shared" si="309"/>
        <v>1.0771371029631195E-2</v>
      </c>
      <c r="O1610" s="13">
        <f t="shared" si="310"/>
        <v>1.0771371029631195E-2</v>
      </c>
      <c r="Q1610">
        <v>22.786164077996862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3.0596460267415582</v>
      </c>
      <c r="G1611" s="13">
        <f t="shared" si="304"/>
        <v>0</v>
      </c>
      <c r="H1611" s="13">
        <f t="shared" si="305"/>
        <v>3.0596460267415582</v>
      </c>
      <c r="I1611" s="16">
        <f t="shared" si="312"/>
        <v>3.7591517556433773</v>
      </c>
      <c r="J1611" s="13">
        <f t="shared" si="306"/>
        <v>3.7585292104643244</v>
      </c>
      <c r="K1611" s="13">
        <f t="shared" si="307"/>
        <v>6.2254517905291351E-4</v>
      </c>
      <c r="L1611" s="13">
        <f t="shared" si="308"/>
        <v>0</v>
      </c>
      <c r="M1611" s="13">
        <f t="shared" si="313"/>
        <v>0.19472416189571742</v>
      </c>
      <c r="N1611" s="13">
        <f t="shared" si="309"/>
        <v>1.0206772703787654E-2</v>
      </c>
      <c r="O1611" s="13">
        <f t="shared" si="310"/>
        <v>1.0206772703787654E-2</v>
      </c>
      <c r="Q1611">
        <v>25.587695392749019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11.970918641828449</v>
      </c>
      <c r="G1612" s="13">
        <f t="shared" si="304"/>
        <v>0</v>
      </c>
      <c r="H1612" s="13">
        <f t="shared" si="305"/>
        <v>11.970918641828449</v>
      </c>
      <c r="I1612" s="16">
        <f t="shared" si="312"/>
        <v>11.971541187007503</v>
      </c>
      <c r="J1612" s="13">
        <f t="shared" si="306"/>
        <v>11.957913768667851</v>
      </c>
      <c r="K1612" s="13">
        <f t="shared" si="307"/>
        <v>1.3627418339652309E-2</v>
      </c>
      <c r="L1612" s="13">
        <f t="shared" si="308"/>
        <v>0</v>
      </c>
      <c r="M1612" s="13">
        <f t="shared" si="313"/>
        <v>0.18451738919192978</v>
      </c>
      <c r="N1612" s="13">
        <f t="shared" si="309"/>
        <v>9.6717686857317117E-3</v>
      </c>
      <c r="O1612" s="13">
        <f t="shared" si="310"/>
        <v>9.6717686857317117E-3</v>
      </c>
      <c r="Q1612">
        <v>28.414028193548379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52.951875592126953</v>
      </c>
      <c r="G1613" s="13">
        <f t="shared" si="304"/>
        <v>0</v>
      </c>
      <c r="H1613" s="13">
        <f t="shared" si="305"/>
        <v>52.951875592126953</v>
      </c>
      <c r="I1613" s="16">
        <f t="shared" si="312"/>
        <v>52.965503010466605</v>
      </c>
      <c r="J1613" s="13">
        <f t="shared" si="306"/>
        <v>51.957732107932223</v>
      </c>
      <c r="K1613" s="13">
        <f t="shared" si="307"/>
        <v>1.0077709025343822</v>
      </c>
      <c r="L1613" s="13">
        <f t="shared" si="308"/>
        <v>0</v>
      </c>
      <c r="M1613" s="13">
        <f t="shared" si="313"/>
        <v>0.17484562050619806</v>
      </c>
      <c r="N1613" s="13">
        <f t="shared" si="309"/>
        <v>9.1648077433513723E-3</v>
      </c>
      <c r="O1613" s="13">
        <f t="shared" si="310"/>
        <v>9.1648077433513723E-3</v>
      </c>
      <c r="Q1613">
        <v>29.38393530174795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4.254458943168669</v>
      </c>
      <c r="G1614" s="13">
        <f t="shared" si="304"/>
        <v>0</v>
      </c>
      <c r="H1614" s="13">
        <f t="shared" si="305"/>
        <v>4.254458943168669</v>
      </c>
      <c r="I1614" s="16">
        <f t="shared" si="312"/>
        <v>5.2622298457030512</v>
      </c>
      <c r="J1614" s="13">
        <f t="shared" si="306"/>
        <v>5.2610245131559772</v>
      </c>
      <c r="K1614" s="13">
        <f t="shared" si="307"/>
        <v>1.2053325470740006E-3</v>
      </c>
      <c r="L1614" s="13">
        <f t="shared" si="308"/>
        <v>0</v>
      </c>
      <c r="M1614" s="13">
        <f t="shared" si="313"/>
        <v>0.16568081276284669</v>
      </c>
      <c r="N1614" s="13">
        <f t="shared" si="309"/>
        <v>8.6844199548015526E-3</v>
      </c>
      <c r="O1614" s="13">
        <f t="shared" si="310"/>
        <v>8.6844199548015526E-3</v>
      </c>
      <c r="Q1614">
        <v>28.124717449713341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1.0533333330000001</v>
      </c>
      <c r="G1615" s="13">
        <f t="shared" si="304"/>
        <v>0</v>
      </c>
      <c r="H1615" s="13">
        <f t="shared" si="305"/>
        <v>1.0533333330000001</v>
      </c>
      <c r="I1615" s="16">
        <f t="shared" si="312"/>
        <v>1.0545386655470741</v>
      </c>
      <c r="J1615" s="13">
        <f t="shared" si="306"/>
        <v>1.0545291358041007</v>
      </c>
      <c r="K1615" s="13">
        <f t="shared" si="307"/>
        <v>9.5297429734131356E-6</v>
      </c>
      <c r="L1615" s="13">
        <f t="shared" si="308"/>
        <v>0</v>
      </c>
      <c r="M1615" s="13">
        <f t="shared" si="313"/>
        <v>0.15699639280804514</v>
      </c>
      <c r="N1615" s="13">
        <f t="shared" si="309"/>
        <v>8.2292124464987699E-3</v>
      </c>
      <c r="O1615" s="13">
        <f t="shared" si="310"/>
        <v>8.2292124464987699E-3</v>
      </c>
      <c r="Q1615">
        <v>28.257842478072011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44.735770428572224</v>
      </c>
      <c r="G1616" s="13">
        <f t="shared" si="304"/>
        <v>0</v>
      </c>
      <c r="H1616" s="13">
        <f t="shared" si="305"/>
        <v>44.735770428572224</v>
      </c>
      <c r="I1616" s="16">
        <f t="shared" si="312"/>
        <v>44.735779958315199</v>
      </c>
      <c r="J1616" s="13">
        <f t="shared" si="306"/>
        <v>42.876595681446574</v>
      </c>
      <c r="K1616" s="13">
        <f t="shared" si="307"/>
        <v>1.8591842768686249</v>
      </c>
      <c r="L1616" s="13">
        <f t="shared" si="308"/>
        <v>0</v>
      </c>
      <c r="M1616" s="13">
        <f t="shared" si="313"/>
        <v>0.14876718036154638</v>
      </c>
      <c r="N1616" s="13">
        <f t="shared" si="309"/>
        <v>7.7978653545155213E-3</v>
      </c>
      <c r="O1616" s="13">
        <f t="shared" si="310"/>
        <v>7.7978653545155213E-3</v>
      </c>
      <c r="Q1616">
        <v>21.058238490889611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18.205706086397878</v>
      </c>
      <c r="G1617" s="13">
        <f t="shared" si="304"/>
        <v>0</v>
      </c>
      <c r="H1617" s="13">
        <f t="shared" si="305"/>
        <v>18.205706086397878</v>
      </c>
      <c r="I1617" s="16">
        <f t="shared" si="312"/>
        <v>20.064890363266503</v>
      </c>
      <c r="J1617" s="13">
        <f t="shared" si="306"/>
        <v>19.665462601790022</v>
      </c>
      <c r="K1617" s="13">
        <f t="shared" si="307"/>
        <v>0.39942776147648118</v>
      </c>
      <c r="L1617" s="13">
        <f t="shared" si="308"/>
        <v>0</v>
      </c>
      <c r="M1617" s="13">
        <f t="shared" si="313"/>
        <v>0.14096931500703086</v>
      </c>
      <c r="N1617" s="13">
        <f t="shared" si="309"/>
        <v>7.3891279976645279E-3</v>
      </c>
      <c r="O1617" s="13">
        <f t="shared" si="310"/>
        <v>7.3891279976645279E-3</v>
      </c>
      <c r="Q1617">
        <v>15.14668500005094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0.99739729192256954</v>
      </c>
      <c r="G1618" s="13">
        <f t="shared" si="304"/>
        <v>0</v>
      </c>
      <c r="H1618" s="13">
        <f t="shared" si="305"/>
        <v>0.99739729192256954</v>
      </c>
      <c r="I1618" s="16">
        <f t="shared" si="312"/>
        <v>1.3968250533990507</v>
      </c>
      <c r="J1618" s="13">
        <f t="shared" si="306"/>
        <v>1.3967051330161204</v>
      </c>
      <c r="K1618" s="13">
        <f t="shared" si="307"/>
        <v>1.1992038293029417E-4</v>
      </c>
      <c r="L1618" s="13">
        <f t="shared" si="308"/>
        <v>0</v>
      </c>
      <c r="M1618" s="13">
        <f t="shared" si="313"/>
        <v>0.13358018700936633</v>
      </c>
      <c r="N1618" s="13">
        <f t="shared" si="309"/>
        <v>7.0018152511767788E-3</v>
      </c>
      <c r="O1618" s="13">
        <f t="shared" si="310"/>
        <v>7.0018152511767788E-3</v>
      </c>
      <c r="Q1618">
        <v>16.19581322258065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0.37137714182488879</v>
      </c>
      <c r="G1619" s="13">
        <f t="shared" si="304"/>
        <v>0</v>
      </c>
      <c r="H1619" s="13">
        <f t="shared" si="305"/>
        <v>0.37137714182488879</v>
      </c>
      <c r="I1619" s="16">
        <f t="shared" si="312"/>
        <v>0.37149706220781908</v>
      </c>
      <c r="J1619" s="13">
        <f t="shared" si="306"/>
        <v>0.37149562917252266</v>
      </c>
      <c r="K1619" s="13">
        <f t="shared" si="307"/>
        <v>1.4330352964275761E-6</v>
      </c>
      <c r="L1619" s="13">
        <f t="shared" si="308"/>
        <v>0</v>
      </c>
      <c r="M1619" s="13">
        <f t="shared" si="313"/>
        <v>0.12657837175818956</v>
      </c>
      <c r="N1619" s="13">
        <f t="shared" si="309"/>
        <v>6.6348041104589261E-3</v>
      </c>
      <c r="O1619" s="13">
        <f t="shared" si="310"/>
        <v>6.6348041104589261E-3</v>
      </c>
      <c r="Q1619">
        <v>19.411558652677542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61.025988991193927</v>
      </c>
      <c r="G1620" s="13">
        <f t="shared" si="304"/>
        <v>7.7892064119977539E-2</v>
      </c>
      <c r="H1620" s="13">
        <f t="shared" si="305"/>
        <v>60.948096927073948</v>
      </c>
      <c r="I1620" s="16">
        <f t="shared" si="312"/>
        <v>60.948098360109242</v>
      </c>
      <c r="J1620" s="13">
        <f t="shared" si="306"/>
        <v>52.51201434421165</v>
      </c>
      <c r="K1620" s="13">
        <f t="shared" si="307"/>
        <v>8.4360840158975918</v>
      </c>
      <c r="L1620" s="13">
        <f t="shared" si="308"/>
        <v>0</v>
      </c>
      <c r="M1620" s="13">
        <f t="shared" si="313"/>
        <v>0.11994356764773063</v>
      </c>
      <c r="N1620" s="13">
        <f t="shared" si="309"/>
        <v>6.2870304349667335E-3</v>
      </c>
      <c r="O1620" s="13">
        <f t="shared" si="310"/>
        <v>8.4179094554944267E-2</v>
      </c>
      <c r="Q1620">
        <v>15.76868071137087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71.8012731315699</v>
      </c>
      <c r="G1621" s="13">
        <f t="shared" si="304"/>
        <v>0.29339774692749698</v>
      </c>
      <c r="H1621" s="13">
        <f t="shared" si="305"/>
        <v>71.507875384642404</v>
      </c>
      <c r="I1621" s="16">
        <f t="shared" si="312"/>
        <v>79.943959400539995</v>
      </c>
      <c r="J1621" s="13">
        <f t="shared" si="306"/>
        <v>67.617221329946489</v>
      </c>
      <c r="K1621" s="13">
        <f t="shared" si="307"/>
        <v>12.326738070593507</v>
      </c>
      <c r="L1621" s="13">
        <f t="shared" si="308"/>
        <v>0</v>
      </c>
      <c r="M1621" s="13">
        <f t="shared" si="313"/>
        <v>0.11365653721276391</v>
      </c>
      <c r="N1621" s="13">
        <f t="shared" si="309"/>
        <v>5.9574858627535207E-3</v>
      </c>
      <c r="O1621" s="13">
        <f t="shared" si="310"/>
        <v>0.2993552327902505</v>
      </c>
      <c r="Q1621">
        <v>18.651973936837781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2.2838616853576839</v>
      </c>
      <c r="G1622" s="13">
        <f t="shared" si="304"/>
        <v>0</v>
      </c>
      <c r="H1622" s="13">
        <f t="shared" si="305"/>
        <v>2.2838616853576839</v>
      </c>
      <c r="I1622" s="16">
        <f t="shared" si="312"/>
        <v>14.61059975595119</v>
      </c>
      <c r="J1622" s="13">
        <f t="shared" si="306"/>
        <v>14.569712899183955</v>
      </c>
      <c r="K1622" s="13">
        <f t="shared" si="307"/>
        <v>4.0886856767235358E-2</v>
      </c>
      <c r="L1622" s="13">
        <f t="shared" si="308"/>
        <v>0</v>
      </c>
      <c r="M1622" s="13">
        <f t="shared" si="313"/>
        <v>0.10769905135001039</v>
      </c>
      <c r="N1622" s="13">
        <f t="shared" si="309"/>
        <v>5.6452148867473795E-3</v>
      </c>
      <c r="O1622" s="13">
        <f t="shared" si="310"/>
        <v>5.6452148867473795E-3</v>
      </c>
      <c r="Q1622">
        <v>24.75307470829561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19.795298019491451</v>
      </c>
      <c r="G1623" s="13">
        <f t="shared" si="304"/>
        <v>0</v>
      </c>
      <c r="H1623" s="13">
        <f t="shared" si="305"/>
        <v>19.795298019491451</v>
      </c>
      <c r="I1623" s="16">
        <f t="shared" si="312"/>
        <v>19.836184876258685</v>
      </c>
      <c r="J1623" s="13">
        <f t="shared" si="306"/>
        <v>19.746952444406407</v>
      </c>
      <c r="K1623" s="13">
        <f t="shared" si="307"/>
        <v>8.9232431852277472E-2</v>
      </c>
      <c r="L1623" s="13">
        <f t="shared" si="308"/>
        <v>0</v>
      </c>
      <c r="M1623" s="13">
        <f t="shared" si="313"/>
        <v>0.10205383646326301</v>
      </c>
      <c r="N1623" s="13">
        <f t="shared" si="309"/>
        <v>5.3493120842799261E-3</v>
      </c>
      <c r="O1623" s="13">
        <f t="shared" si="310"/>
        <v>5.3493120842799261E-3</v>
      </c>
      <c r="Q1623">
        <v>25.719335470194451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11.88771870284261</v>
      </c>
      <c r="G1624" s="13">
        <f t="shared" si="304"/>
        <v>0</v>
      </c>
      <c r="H1624" s="13">
        <f t="shared" si="305"/>
        <v>11.88771870284261</v>
      </c>
      <c r="I1624" s="16">
        <f t="shared" si="312"/>
        <v>11.976951134694888</v>
      </c>
      <c r="J1624" s="13">
        <f t="shared" si="306"/>
        <v>11.96706930779175</v>
      </c>
      <c r="K1624" s="13">
        <f t="shared" si="307"/>
        <v>9.8818269031379913E-3</v>
      </c>
      <c r="L1624" s="13">
        <f t="shared" si="308"/>
        <v>0</v>
      </c>
      <c r="M1624" s="13">
        <f t="shared" si="313"/>
        <v>9.6704524378983081E-2</v>
      </c>
      <c r="N1624" s="13">
        <f t="shared" si="309"/>
        <v>5.068919491833644E-3</v>
      </c>
      <c r="O1624" s="13">
        <f t="shared" si="310"/>
        <v>5.068919491833644E-3</v>
      </c>
      <c r="Q1624">
        <v>30.828990411699991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3.7873500580372261</v>
      </c>
      <c r="G1625" s="13">
        <f t="shared" si="304"/>
        <v>0</v>
      </c>
      <c r="H1625" s="13">
        <f t="shared" si="305"/>
        <v>3.7873500580372261</v>
      </c>
      <c r="I1625" s="16">
        <f t="shared" si="312"/>
        <v>3.7972318849403641</v>
      </c>
      <c r="J1625" s="13">
        <f t="shared" si="306"/>
        <v>3.7969097460967745</v>
      </c>
      <c r="K1625" s="13">
        <f t="shared" si="307"/>
        <v>3.2213884358966993E-4</v>
      </c>
      <c r="L1625" s="13">
        <f t="shared" si="308"/>
        <v>0</v>
      </c>
      <c r="M1625" s="13">
        <f t="shared" si="313"/>
        <v>9.1635604887149433E-2</v>
      </c>
      <c r="N1625" s="13">
        <f t="shared" si="309"/>
        <v>4.8032241173959706E-3</v>
      </c>
      <c r="O1625" s="13">
        <f t="shared" si="310"/>
        <v>4.8032241173959706E-3</v>
      </c>
      <c r="Q1625">
        <v>30.66604419354838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2.2777547279378201</v>
      </c>
      <c r="G1626" s="13">
        <f t="shared" si="304"/>
        <v>0</v>
      </c>
      <c r="H1626" s="13">
        <f t="shared" si="305"/>
        <v>2.2777547279378201</v>
      </c>
      <c r="I1626" s="16">
        <f t="shared" si="312"/>
        <v>2.2780768667814097</v>
      </c>
      <c r="J1626" s="13">
        <f t="shared" si="306"/>
        <v>2.2779502830427658</v>
      </c>
      <c r="K1626" s="13">
        <f t="shared" si="307"/>
        <v>1.2658373864393724E-4</v>
      </c>
      <c r="L1626" s="13">
        <f t="shared" si="308"/>
        <v>0</v>
      </c>
      <c r="M1626" s="13">
        <f t="shared" si="313"/>
        <v>8.6832380769753456E-2</v>
      </c>
      <c r="N1626" s="13">
        <f t="shared" si="309"/>
        <v>4.5514555832072501E-3</v>
      </c>
      <c r="O1626" s="13">
        <f t="shared" si="310"/>
        <v>4.5514555832072501E-3</v>
      </c>
      <c r="Q1626">
        <v>26.241930378568942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36.735185379772687</v>
      </c>
      <c r="G1627" s="13">
        <f t="shared" si="304"/>
        <v>0</v>
      </c>
      <c r="H1627" s="13">
        <f t="shared" si="305"/>
        <v>36.735185379772687</v>
      </c>
      <c r="I1627" s="16">
        <f t="shared" si="312"/>
        <v>36.735311963511329</v>
      </c>
      <c r="J1627" s="13">
        <f t="shared" si="306"/>
        <v>35.924470239778735</v>
      </c>
      <c r="K1627" s="13">
        <f t="shared" si="307"/>
        <v>0.81084172373259378</v>
      </c>
      <c r="L1627" s="13">
        <f t="shared" si="308"/>
        <v>0</v>
      </c>
      <c r="M1627" s="13">
        <f t="shared" si="313"/>
        <v>8.22809251865462E-2</v>
      </c>
      <c r="N1627" s="13">
        <f t="shared" si="309"/>
        <v>4.3128838920677573E-3</v>
      </c>
      <c r="O1627" s="13">
        <f t="shared" si="310"/>
        <v>4.3128838920677573E-3</v>
      </c>
      <c r="Q1627">
        <v>22.964210997621269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5.5313429413954189</v>
      </c>
      <c r="G1628" s="13">
        <f t="shared" si="304"/>
        <v>0</v>
      </c>
      <c r="H1628" s="13">
        <f t="shared" si="305"/>
        <v>5.5313429413954189</v>
      </c>
      <c r="I1628" s="16">
        <f t="shared" si="312"/>
        <v>6.3421846651280127</v>
      </c>
      <c r="J1628" s="13">
        <f t="shared" si="306"/>
        <v>6.3353592499860296</v>
      </c>
      <c r="K1628" s="13">
        <f t="shared" si="307"/>
        <v>6.8254151419830933E-3</v>
      </c>
      <c r="L1628" s="13">
        <f t="shared" si="308"/>
        <v>0</v>
      </c>
      <c r="M1628" s="13">
        <f t="shared" si="313"/>
        <v>7.7968041294478443E-2</v>
      </c>
      <c r="N1628" s="13">
        <f t="shared" si="309"/>
        <v>4.0868173107272377E-3</v>
      </c>
      <c r="O1628" s="13">
        <f t="shared" si="310"/>
        <v>4.0868173107272377E-3</v>
      </c>
      <c r="Q1628">
        <v>19.708673249012509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0.50870646196994362</v>
      </c>
      <c r="G1629" s="13">
        <f t="shared" si="304"/>
        <v>0</v>
      </c>
      <c r="H1629" s="13">
        <f t="shared" si="305"/>
        <v>0.50870646196994362</v>
      </c>
      <c r="I1629" s="16">
        <f t="shared" si="312"/>
        <v>0.51553187711192672</v>
      </c>
      <c r="J1629" s="13">
        <f t="shared" si="306"/>
        <v>0.51552552196980217</v>
      </c>
      <c r="K1629" s="13">
        <f t="shared" si="307"/>
        <v>6.3551421245477968E-6</v>
      </c>
      <c r="L1629" s="13">
        <f t="shared" si="308"/>
        <v>0</v>
      </c>
      <c r="M1629" s="13">
        <f t="shared" si="313"/>
        <v>7.3881223983751201E-2</v>
      </c>
      <c r="N1629" s="13">
        <f t="shared" si="309"/>
        <v>3.8726003642199176E-3</v>
      </c>
      <c r="O1629" s="13">
        <f t="shared" si="310"/>
        <v>3.8726003642199176E-3</v>
      </c>
      <c r="Q1629">
        <v>15.82049332988093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6.6666670000000003E-3</v>
      </c>
      <c r="G1630" s="13">
        <f t="shared" si="304"/>
        <v>0</v>
      </c>
      <c r="H1630" s="13">
        <f t="shared" si="305"/>
        <v>6.6666670000000003E-3</v>
      </c>
      <c r="I1630" s="16">
        <f t="shared" si="312"/>
        <v>6.673022142124548E-3</v>
      </c>
      <c r="J1630" s="13">
        <f t="shared" si="306"/>
        <v>6.6730221279831603E-3</v>
      </c>
      <c r="K1630" s="13">
        <f t="shared" si="307"/>
        <v>1.4141387713606512E-11</v>
      </c>
      <c r="L1630" s="13">
        <f t="shared" si="308"/>
        <v>0</v>
      </c>
      <c r="M1630" s="13">
        <f t="shared" si="313"/>
        <v>7.0008623619531279E-2</v>
      </c>
      <c r="N1630" s="13">
        <f t="shared" si="309"/>
        <v>3.6696119353295874E-3</v>
      </c>
      <c r="O1630" s="13">
        <f t="shared" si="310"/>
        <v>3.6696119353295874E-3</v>
      </c>
      <c r="Q1630">
        <v>15.63687822258065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0.27467717358296778</v>
      </c>
      <c r="G1631" s="13">
        <f t="shared" si="304"/>
        <v>0</v>
      </c>
      <c r="H1631" s="13">
        <f t="shared" si="305"/>
        <v>0.27467717358296778</v>
      </c>
      <c r="I1631" s="16">
        <f t="shared" si="312"/>
        <v>0.27467717359710919</v>
      </c>
      <c r="J1631" s="13">
        <f t="shared" si="306"/>
        <v>0.27467643958584059</v>
      </c>
      <c r="K1631" s="13">
        <f t="shared" si="307"/>
        <v>7.3401126859939936E-7</v>
      </c>
      <c r="L1631" s="13">
        <f t="shared" si="308"/>
        <v>0</v>
      </c>
      <c r="M1631" s="13">
        <f t="shared" si="313"/>
        <v>6.6339011684201699E-2</v>
      </c>
      <c r="N1631" s="13">
        <f t="shared" si="309"/>
        <v>3.4772634636742105E-3</v>
      </c>
      <c r="O1631" s="13">
        <f t="shared" si="310"/>
        <v>3.4772634636742105E-3</v>
      </c>
      <c r="Q1631">
        <v>17.737801373771539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9.5391768799319987</v>
      </c>
      <c r="G1632" s="13">
        <f t="shared" si="304"/>
        <v>0</v>
      </c>
      <c r="H1632" s="13">
        <f t="shared" si="305"/>
        <v>9.5391768799319987</v>
      </c>
      <c r="I1632" s="16">
        <f t="shared" si="312"/>
        <v>9.5391776139432665</v>
      </c>
      <c r="J1632" s="13">
        <f t="shared" si="306"/>
        <v>9.5084375486368256</v>
      </c>
      <c r="K1632" s="13">
        <f t="shared" si="307"/>
        <v>3.0740065306440911E-2</v>
      </c>
      <c r="L1632" s="13">
        <f t="shared" si="308"/>
        <v>0</v>
      </c>
      <c r="M1632" s="13">
        <f t="shared" si="313"/>
        <v>6.2861748220527494E-2</v>
      </c>
      <c r="N1632" s="13">
        <f t="shared" si="309"/>
        <v>3.2949972391883393E-3</v>
      </c>
      <c r="O1632" s="13">
        <f t="shared" si="310"/>
        <v>3.2949972391883393E-3</v>
      </c>
      <c r="Q1632">
        <v>17.704561235786159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19.34362301525573</v>
      </c>
      <c r="G1633" s="13">
        <f t="shared" si="304"/>
        <v>0</v>
      </c>
      <c r="H1633" s="13">
        <f t="shared" si="305"/>
        <v>19.34362301525573</v>
      </c>
      <c r="I1633" s="16">
        <f t="shared" si="312"/>
        <v>19.374363080562169</v>
      </c>
      <c r="J1633" s="13">
        <f t="shared" si="306"/>
        <v>19.225162343073585</v>
      </c>
      <c r="K1633" s="13">
        <f t="shared" si="307"/>
        <v>0.14920073748858442</v>
      </c>
      <c r="L1633" s="13">
        <f t="shared" si="308"/>
        <v>0</v>
      </c>
      <c r="M1633" s="13">
        <f t="shared" si="313"/>
        <v>5.9566750981339157E-2</v>
      </c>
      <c r="N1633" s="13">
        <f t="shared" si="309"/>
        <v>3.1222847850553279E-3</v>
      </c>
      <c r="O1633" s="13">
        <f t="shared" si="310"/>
        <v>3.1222847850553279E-3</v>
      </c>
      <c r="Q1633">
        <v>21.513679031908509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2.2204432053793108</v>
      </c>
      <c r="G1634" s="13">
        <f t="shared" si="304"/>
        <v>0</v>
      </c>
      <c r="H1634" s="13">
        <f t="shared" si="305"/>
        <v>2.2204432053793108</v>
      </c>
      <c r="I1634" s="16">
        <f t="shared" si="312"/>
        <v>2.3696439428678953</v>
      </c>
      <c r="J1634" s="13">
        <f t="shared" si="306"/>
        <v>2.3693425637105814</v>
      </c>
      <c r="K1634" s="13">
        <f t="shared" si="307"/>
        <v>3.0137915731387466E-4</v>
      </c>
      <c r="L1634" s="13">
        <f t="shared" si="308"/>
        <v>0</v>
      </c>
      <c r="M1634" s="13">
        <f t="shared" si="313"/>
        <v>5.6444466196283828E-2</v>
      </c>
      <c r="N1634" s="13">
        <f t="shared" si="309"/>
        <v>2.9586253254006959E-3</v>
      </c>
      <c r="O1634" s="13">
        <f t="shared" si="310"/>
        <v>2.9586253254006959E-3</v>
      </c>
      <c r="Q1634">
        <v>20.894911393789261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8.4223142777083613</v>
      </c>
      <c r="G1635" s="13">
        <f t="shared" si="304"/>
        <v>0</v>
      </c>
      <c r="H1635" s="13">
        <f t="shared" si="305"/>
        <v>8.4223142777083613</v>
      </c>
      <c r="I1635" s="16">
        <f t="shared" si="312"/>
        <v>8.4226156568656751</v>
      </c>
      <c r="J1635" s="13">
        <f t="shared" si="306"/>
        <v>8.4152619969763904</v>
      </c>
      <c r="K1635" s="13">
        <f t="shared" si="307"/>
        <v>7.3536598892847138E-3</v>
      </c>
      <c r="L1635" s="13">
        <f t="shared" si="308"/>
        <v>0</v>
      </c>
      <c r="M1635" s="13">
        <f t="shared" si="313"/>
        <v>5.3485840870883129E-2</v>
      </c>
      <c r="N1635" s="13">
        <f t="shared" si="309"/>
        <v>2.8035443333037468E-3</v>
      </c>
      <c r="O1635" s="13">
        <f t="shared" si="310"/>
        <v>2.8035443333037468E-3</v>
      </c>
      <c r="Q1635">
        <v>25.227381053893289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6.6666670000000003E-3</v>
      </c>
      <c r="G1636" s="13">
        <f t="shared" si="304"/>
        <v>0</v>
      </c>
      <c r="H1636" s="13">
        <f t="shared" si="305"/>
        <v>6.6666670000000003E-3</v>
      </c>
      <c r="I1636" s="16">
        <f t="shared" si="312"/>
        <v>1.4020326889284715E-2</v>
      </c>
      <c r="J1636" s="13">
        <f t="shared" si="306"/>
        <v>1.4020326863803239E-2</v>
      </c>
      <c r="K1636" s="13">
        <f t="shared" si="307"/>
        <v>2.5481476303990114E-11</v>
      </c>
      <c r="L1636" s="13">
        <f t="shared" si="308"/>
        <v>0</v>
      </c>
      <c r="M1636" s="13">
        <f t="shared" si="313"/>
        <v>5.0682296537579385E-2</v>
      </c>
      <c r="N1636" s="13">
        <f t="shared" si="309"/>
        <v>2.6565921549174419E-3</v>
      </c>
      <c r="O1636" s="13">
        <f t="shared" si="310"/>
        <v>2.6565921549174419E-3</v>
      </c>
      <c r="Q1636">
        <v>27.310433645042931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9.3820994500200889</v>
      </c>
      <c r="G1637" s="13">
        <f t="shared" si="304"/>
        <v>0</v>
      </c>
      <c r="H1637" s="13">
        <f t="shared" si="305"/>
        <v>9.3820994500200889</v>
      </c>
      <c r="I1637" s="16">
        <f t="shared" si="312"/>
        <v>9.3820994500455708</v>
      </c>
      <c r="J1637" s="13">
        <f t="shared" si="306"/>
        <v>9.3761249827197268</v>
      </c>
      <c r="K1637" s="13">
        <f t="shared" si="307"/>
        <v>5.9744673258439462E-3</v>
      </c>
      <c r="L1637" s="13">
        <f t="shared" si="308"/>
        <v>0</v>
      </c>
      <c r="M1637" s="13">
        <f t="shared" si="313"/>
        <v>4.8025704382661946E-2</v>
      </c>
      <c r="N1637" s="13">
        <f t="shared" si="309"/>
        <v>2.5173427057071842E-3</v>
      </c>
      <c r="O1637" s="13">
        <f t="shared" si="310"/>
        <v>2.5173427057071842E-3</v>
      </c>
      <c r="Q1637">
        <v>29.11149619354838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0.84680094208634205</v>
      </c>
      <c r="G1638" s="13">
        <f t="shared" si="304"/>
        <v>0</v>
      </c>
      <c r="H1638" s="13">
        <f t="shared" si="305"/>
        <v>0.84680094208634205</v>
      </c>
      <c r="I1638" s="16">
        <f t="shared" si="312"/>
        <v>0.85277540941218599</v>
      </c>
      <c r="J1638" s="13">
        <f t="shared" si="306"/>
        <v>0.85276995814777468</v>
      </c>
      <c r="K1638" s="13">
        <f t="shared" si="307"/>
        <v>5.451264411315826E-6</v>
      </c>
      <c r="L1638" s="13">
        <f t="shared" si="308"/>
        <v>0</v>
      </c>
      <c r="M1638" s="13">
        <f t="shared" si="313"/>
        <v>4.550836167695476E-2</v>
      </c>
      <c r="N1638" s="13">
        <f t="shared" si="309"/>
        <v>2.3853922350283003E-3</v>
      </c>
      <c r="O1638" s="13">
        <f t="shared" si="310"/>
        <v>2.3853922350283003E-3</v>
      </c>
      <c r="Q1638">
        <v>27.680546301923691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20.921014065805569</v>
      </c>
      <c r="G1639" s="13">
        <f t="shared" si="304"/>
        <v>0</v>
      </c>
      <c r="H1639" s="13">
        <f t="shared" si="305"/>
        <v>20.921014065805569</v>
      </c>
      <c r="I1639" s="16">
        <f t="shared" si="312"/>
        <v>20.921019517069979</v>
      </c>
      <c r="J1639" s="13">
        <f t="shared" si="306"/>
        <v>20.796785108750932</v>
      </c>
      <c r="K1639" s="13">
        <f t="shared" si="307"/>
        <v>0.12423440831904742</v>
      </c>
      <c r="L1639" s="13">
        <f t="shared" si="308"/>
        <v>0</v>
      </c>
      <c r="M1639" s="13">
        <f t="shared" si="313"/>
        <v>4.3122969441926458E-2</v>
      </c>
      <c r="N1639" s="13">
        <f t="shared" si="309"/>
        <v>2.2603581554601327E-3</v>
      </c>
      <c r="O1639" s="13">
        <f t="shared" si="310"/>
        <v>2.2603581554601327E-3</v>
      </c>
      <c r="Q1639">
        <v>24.473034469369001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3.6496317286864</v>
      </c>
      <c r="G1640" s="13">
        <f t="shared" si="304"/>
        <v>0</v>
      </c>
      <c r="H1640" s="13">
        <f t="shared" si="305"/>
        <v>3.6496317286864</v>
      </c>
      <c r="I1640" s="16">
        <f t="shared" si="312"/>
        <v>3.7738661370054474</v>
      </c>
      <c r="J1640" s="13">
        <f t="shared" si="306"/>
        <v>3.7723529197242747</v>
      </c>
      <c r="K1640" s="13">
        <f t="shared" si="307"/>
        <v>1.5132172811727074E-3</v>
      </c>
      <c r="L1640" s="13">
        <f t="shared" si="308"/>
        <v>0</v>
      </c>
      <c r="M1640" s="13">
        <f t="shared" si="313"/>
        <v>4.0862611286466323E-2</v>
      </c>
      <c r="N1640" s="13">
        <f t="shared" si="309"/>
        <v>2.1418779335024194E-3</v>
      </c>
      <c r="O1640" s="13">
        <f t="shared" si="310"/>
        <v>2.1418779335024194E-3</v>
      </c>
      <c r="Q1640">
        <v>19.35612979513143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31.476499400806279</v>
      </c>
      <c r="G1641" s="13">
        <f t="shared" si="304"/>
        <v>0</v>
      </c>
      <c r="H1641" s="13">
        <f t="shared" si="305"/>
        <v>31.476499400806279</v>
      </c>
      <c r="I1641" s="16">
        <f t="shared" si="312"/>
        <v>31.478012618087451</v>
      </c>
      <c r="J1641" s="13">
        <f t="shared" si="306"/>
        <v>30.67399704926488</v>
      </c>
      <c r="K1641" s="13">
        <f t="shared" si="307"/>
        <v>0.80401556882257097</v>
      </c>
      <c r="L1641" s="13">
        <f t="shared" si="308"/>
        <v>0</v>
      </c>
      <c r="M1641" s="13">
        <f t="shared" si="313"/>
        <v>3.8720733352963901E-2</v>
      </c>
      <c r="N1641" s="13">
        <f t="shared" si="309"/>
        <v>2.0296080384175691E-3</v>
      </c>
      <c r="O1641" s="13">
        <f t="shared" si="310"/>
        <v>2.0296080384175691E-3</v>
      </c>
      <c r="Q1641">
        <v>19.708342556260181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31.836601343954239</v>
      </c>
      <c r="G1642" s="13">
        <f t="shared" si="304"/>
        <v>0</v>
      </c>
      <c r="H1642" s="13">
        <f t="shared" si="305"/>
        <v>31.836601343954239</v>
      </c>
      <c r="I1642" s="16">
        <f t="shared" si="312"/>
        <v>32.640616912776807</v>
      </c>
      <c r="J1642" s="13">
        <f t="shared" si="306"/>
        <v>30.871083736562511</v>
      </c>
      <c r="K1642" s="13">
        <f t="shared" si="307"/>
        <v>1.7695331762142956</v>
      </c>
      <c r="L1642" s="13">
        <f t="shared" si="308"/>
        <v>0</v>
      </c>
      <c r="M1642" s="13">
        <f t="shared" si="313"/>
        <v>3.6691125314546331E-2</v>
      </c>
      <c r="N1642" s="13">
        <f t="shared" si="309"/>
        <v>1.9232229461710166E-3</v>
      </c>
      <c r="O1642" s="13">
        <f t="shared" si="310"/>
        <v>1.9232229461710166E-3</v>
      </c>
      <c r="Q1642">
        <v>14.55389422258065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112.74227648505681</v>
      </c>
      <c r="G1643" s="13">
        <f t="shared" si="304"/>
        <v>1.1122178139972352</v>
      </c>
      <c r="H1643" s="13">
        <f t="shared" si="305"/>
        <v>111.63005867105957</v>
      </c>
      <c r="I1643" s="16">
        <f t="shared" si="312"/>
        <v>113.39959184727387</v>
      </c>
      <c r="J1643" s="13">
        <f t="shared" si="306"/>
        <v>78.661140185609582</v>
      </c>
      <c r="K1643" s="13">
        <f t="shared" si="307"/>
        <v>34.738451661664286</v>
      </c>
      <c r="L1643" s="13">
        <f t="shared" si="308"/>
        <v>0.76038097320573861</v>
      </c>
      <c r="M1643" s="13">
        <f t="shared" si="313"/>
        <v>0.79514887557411396</v>
      </c>
      <c r="N1643" s="13">
        <f t="shared" si="309"/>
        <v>4.1678976864739072E-2</v>
      </c>
      <c r="O1643" s="13">
        <f t="shared" si="310"/>
        <v>1.1538967908619742</v>
      </c>
      <c r="Q1643">
        <v>16.540947327783751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8.5958287339679735</v>
      </c>
      <c r="G1644" s="13">
        <f t="shared" si="304"/>
        <v>0</v>
      </c>
      <c r="H1644" s="13">
        <f t="shared" si="305"/>
        <v>8.5958287339679735</v>
      </c>
      <c r="I1644" s="16">
        <f t="shared" si="312"/>
        <v>42.573899422426521</v>
      </c>
      <c r="J1644" s="13">
        <f t="shared" si="306"/>
        <v>40.134742705459999</v>
      </c>
      <c r="K1644" s="13">
        <f t="shared" si="307"/>
        <v>2.4391567169665223</v>
      </c>
      <c r="L1644" s="13">
        <f t="shared" si="308"/>
        <v>0</v>
      </c>
      <c r="M1644" s="13">
        <f t="shared" si="313"/>
        <v>0.75346989870937486</v>
      </c>
      <c r="N1644" s="13">
        <f t="shared" si="309"/>
        <v>3.9494307847585265E-2</v>
      </c>
      <c r="O1644" s="13">
        <f t="shared" si="310"/>
        <v>3.9494307847585265E-2</v>
      </c>
      <c r="Q1644">
        <v>17.913921252783378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1.0533333330000001</v>
      </c>
      <c r="G1645" s="13">
        <f t="shared" si="304"/>
        <v>0</v>
      </c>
      <c r="H1645" s="13">
        <f t="shared" si="305"/>
        <v>1.0533333330000001</v>
      </c>
      <c r="I1645" s="16">
        <f t="shared" si="312"/>
        <v>3.4924900499665226</v>
      </c>
      <c r="J1645" s="13">
        <f t="shared" si="306"/>
        <v>3.491346244254018</v>
      </c>
      <c r="K1645" s="13">
        <f t="shared" si="307"/>
        <v>1.1438057125046086E-3</v>
      </c>
      <c r="L1645" s="13">
        <f t="shared" si="308"/>
        <v>0</v>
      </c>
      <c r="M1645" s="13">
        <f t="shared" si="313"/>
        <v>0.71397559086178963</v>
      </c>
      <c r="N1645" s="13">
        <f t="shared" si="309"/>
        <v>3.7424151687356924E-2</v>
      </c>
      <c r="O1645" s="13">
        <f t="shared" si="310"/>
        <v>3.7424151687356924E-2</v>
      </c>
      <c r="Q1645">
        <v>19.691669265804109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1.9822319727744639</v>
      </c>
      <c r="G1646" s="13">
        <f t="shared" si="304"/>
        <v>0</v>
      </c>
      <c r="H1646" s="13">
        <f t="shared" si="305"/>
        <v>1.9822319727744639</v>
      </c>
      <c r="I1646" s="16">
        <f t="shared" si="312"/>
        <v>1.9833757784869686</v>
      </c>
      <c r="J1646" s="13">
        <f t="shared" si="306"/>
        <v>1.9832778989955502</v>
      </c>
      <c r="K1646" s="13">
        <f t="shared" si="307"/>
        <v>9.7879491418373377E-5</v>
      </c>
      <c r="L1646" s="13">
        <f t="shared" si="308"/>
        <v>0</v>
      </c>
      <c r="M1646" s="13">
        <f t="shared" si="313"/>
        <v>0.67655143917443272</v>
      </c>
      <c r="N1646" s="13">
        <f t="shared" si="309"/>
        <v>3.5462506012848956E-2</v>
      </c>
      <c r="O1646" s="13">
        <f t="shared" si="310"/>
        <v>3.5462506012848956E-2</v>
      </c>
      <c r="Q1646">
        <v>25.09859181023149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3.0968350089369192</v>
      </c>
      <c r="G1647" s="13">
        <f t="shared" si="304"/>
        <v>0</v>
      </c>
      <c r="H1647" s="13">
        <f t="shared" si="305"/>
        <v>3.0968350089369192</v>
      </c>
      <c r="I1647" s="16">
        <f t="shared" si="312"/>
        <v>3.0969328884283378</v>
      </c>
      <c r="J1647" s="13">
        <f t="shared" si="306"/>
        <v>3.0966742156018432</v>
      </c>
      <c r="K1647" s="13">
        <f t="shared" si="307"/>
        <v>2.5867282649461032E-4</v>
      </c>
      <c r="L1647" s="13">
        <f t="shared" si="308"/>
        <v>0</v>
      </c>
      <c r="M1647" s="13">
        <f t="shared" si="313"/>
        <v>0.64108893316158377</v>
      </c>
      <c r="N1647" s="13">
        <f t="shared" si="309"/>
        <v>3.3603683076567969E-2</v>
      </c>
      <c r="O1647" s="13">
        <f t="shared" si="310"/>
        <v>3.3603683076567969E-2</v>
      </c>
      <c r="Q1647">
        <v>27.747903448774309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18.191933127950239</v>
      </c>
      <c r="G1648" s="13">
        <f t="shared" si="304"/>
        <v>0</v>
      </c>
      <c r="H1648" s="13">
        <f t="shared" si="305"/>
        <v>18.191933127950239</v>
      </c>
      <c r="I1648" s="16">
        <f t="shared" si="312"/>
        <v>18.192191800776733</v>
      </c>
      <c r="J1648" s="13">
        <f t="shared" si="306"/>
        <v>18.139943787019281</v>
      </c>
      <c r="K1648" s="13">
        <f t="shared" si="307"/>
        <v>5.2248013757452583E-2</v>
      </c>
      <c r="L1648" s="13">
        <f t="shared" si="308"/>
        <v>0</v>
      </c>
      <c r="M1648" s="13">
        <f t="shared" si="313"/>
        <v>0.60748525008501586</v>
      </c>
      <c r="N1648" s="13">
        <f t="shared" si="309"/>
        <v>3.1842293263236399E-2</v>
      </c>
      <c r="O1648" s="13">
        <f t="shared" si="310"/>
        <v>3.1842293263236399E-2</v>
      </c>
      <c r="Q1648">
        <v>27.743190193548379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16.02150076082442</v>
      </c>
      <c r="G1649" s="13">
        <f t="shared" si="304"/>
        <v>0</v>
      </c>
      <c r="H1649" s="13">
        <f t="shared" si="305"/>
        <v>16.02150076082442</v>
      </c>
      <c r="I1649" s="16">
        <f t="shared" si="312"/>
        <v>16.073748774581873</v>
      </c>
      <c r="J1649" s="13">
        <f t="shared" si="306"/>
        <v>16.04203253829677</v>
      </c>
      <c r="K1649" s="13">
        <f t="shared" si="307"/>
        <v>3.1716236285102894E-2</v>
      </c>
      <c r="L1649" s="13">
        <f t="shared" si="308"/>
        <v>0</v>
      </c>
      <c r="M1649" s="13">
        <f t="shared" si="313"/>
        <v>0.57564295682177946</v>
      </c>
      <c r="N1649" s="13">
        <f t="shared" si="309"/>
        <v>3.0173229462724282E-2</v>
      </c>
      <c r="O1649" s="13">
        <f t="shared" si="310"/>
        <v>3.0173229462724282E-2</v>
      </c>
      <c r="Q1649">
        <v>28.694702934256402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63.072860106791751</v>
      </c>
      <c r="G1650" s="13">
        <f t="shared" si="304"/>
        <v>0.11882948643193401</v>
      </c>
      <c r="H1650" s="13">
        <f t="shared" si="305"/>
        <v>62.954030620359816</v>
      </c>
      <c r="I1650" s="16">
        <f t="shared" si="312"/>
        <v>62.985746856644923</v>
      </c>
      <c r="J1650" s="13">
        <f t="shared" si="306"/>
        <v>60.867301154190592</v>
      </c>
      <c r="K1650" s="13">
        <f t="shared" si="307"/>
        <v>2.1184457024543306</v>
      </c>
      <c r="L1650" s="13">
        <f t="shared" si="308"/>
        <v>0</v>
      </c>
      <c r="M1650" s="13">
        <f t="shared" si="313"/>
        <v>0.54546972735905519</v>
      </c>
      <c r="N1650" s="13">
        <f t="shared" si="309"/>
        <v>2.8591652262098369E-2</v>
      </c>
      <c r="O1650" s="13">
        <f t="shared" si="310"/>
        <v>0.14742113869403239</v>
      </c>
      <c r="Q1650">
        <v>27.56840642868746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29.50855353599119</v>
      </c>
      <c r="G1651" s="13">
        <f t="shared" si="304"/>
        <v>0</v>
      </c>
      <c r="H1651" s="13">
        <f t="shared" si="305"/>
        <v>29.50855353599119</v>
      </c>
      <c r="I1651" s="16">
        <f t="shared" si="312"/>
        <v>31.626999238445521</v>
      </c>
      <c r="J1651" s="13">
        <f t="shared" si="306"/>
        <v>31.252281292739735</v>
      </c>
      <c r="K1651" s="13">
        <f t="shared" si="307"/>
        <v>0.37471794570578609</v>
      </c>
      <c r="L1651" s="13">
        <f t="shared" si="308"/>
        <v>0</v>
      </c>
      <c r="M1651" s="13">
        <f t="shared" si="313"/>
        <v>0.51687807509695682</v>
      </c>
      <c r="N1651" s="13">
        <f t="shared" si="309"/>
        <v>2.7092975913853203E-2</v>
      </c>
      <c r="O1651" s="13">
        <f t="shared" si="310"/>
        <v>2.7092975913853203E-2</v>
      </c>
      <c r="Q1651">
        <v>25.383672768878839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1.4332873952992371</v>
      </c>
      <c r="G1652" s="13">
        <f t="shared" si="304"/>
        <v>0</v>
      </c>
      <c r="H1652" s="13">
        <f t="shared" si="305"/>
        <v>1.4332873952992371</v>
      </c>
      <c r="I1652" s="16">
        <f t="shared" si="312"/>
        <v>1.8080053410050232</v>
      </c>
      <c r="J1652" s="13">
        <f t="shared" si="306"/>
        <v>1.8078559417341171</v>
      </c>
      <c r="K1652" s="13">
        <f t="shared" si="307"/>
        <v>1.4939927090606986E-4</v>
      </c>
      <c r="L1652" s="13">
        <f t="shared" si="308"/>
        <v>0</v>
      </c>
      <c r="M1652" s="13">
        <f t="shared" si="313"/>
        <v>0.48978509918310364</v>
      </c>
      <c r="N1652" s="13">
        <f t="shared" si="309"/>
        <v>2.5672855039639418E-2</v>
      </c>
      <c r="O1652" s="13">
        <f t="shared" si="310"/>
        <v>2.5672855039639418E-2</v>
      </c>
      <c r="Q1652">
        <v>20.12006039555305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6.6666670000000003E-3</v>
      </c>
      <c r="G1653" s="13">
        <f t="shared" si="304"/>
        <v>0</v>
      </c>
      <c r="H1653" s="13">
        <f t="shared" si="305"/>
        <v>6.6666670000000003E-3</v>
      </c>
      <c r="I1653" s="16">
        <f t="shared" si="312"/>
        <v>6.8160662709060701E-3</v>
      </c>
      <c r="J1653" s="13">
        <f t="shared" si="306"/>
        <v>6.816066258554623E-3</v>
      </c>
      <c r="K1653" s="13">
        <f t="shared" si="307"/>
        <v>1.2351447122027626E-11</v>
      </c>
      <c r="L1653" s="13">
        <f t="shared" si="308"/>
        <v>0</v>
      </c>
      <c r="M1653" s="13">
        <f t="shared" si="313"/>
        <v>0.46411224414346425</v>
      </c>
      <c r="N1653" s="13">
        <f t="shared" si="309"/>
        <v>2.4327172030936983E-2</v>
      </c>
      <c r="O1653" s="13">
        <f t="shared" si="310"/>
        <v>2.4327172030936983E-2</v>
      </c>
      <c r="Q1653">
        <v>17.054119343719631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1.040187086161195</v>
      </c>
      <c r="G1654" s="13">
        <f t="shared" si="304"/>
        <v>0</v>
      </c>
      <c r="H1654" s="13">
        <f t="shared" si="305"/>
        <v>1.040187086161195</v>
      </c>
      <c r="I1654" s="16">
        <f t="shared" si="312"/>
        <v>1.0401870861735465</v>
      </c>
      <c r="J1654" s="13">
        <f t="shared" si="306"/>
        <v>1.0401386938801447</v>
      </c>
      <c r="K1654" s="13">
        <f t="shared" si="307"/>
        <v>4.839229340181106E-5</v>
      </c>
      <c r="L1654" s="13">
        <f t="shared" si="308"/>
        <v>0</v>
      </c>
      <c r="M1654" s="13">
        <f t="shared" si="313"/>
        <v>0.43978507211252726</v>
      </c>
      <c r="N1654" s="13">
        <f t="shared" si="309"/>
        <v>2.3052025110141969E-2</v>
      </c>
      <c r="O1654" s="13">
        <f t="shared" si="310"/>
        <v>2.3052025110141969E-2</v>
      </c>
      <c r="Q1654">
        <v>16.36070172258065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6.2751636573109976E-2</v>
      </c>
      <c r="G1655" s="13">
        <f t="shared" si="304"/>
        <v>0</v>
      </c>
      <c r="H1655" s="13">
        <f t="shared" si="305"/>
        <v>6.2751636573109976E-2</v>
      </c>
      <c r="I1655" s="16">
        <f t="shared" si="312"/>
        <v>6.2800028866511787E-2</v>
      </c>
      <c r="J1655" s="13">
        <f t="shared" si="306"/>
        <v>6.2800016326086547E-2</v>
      </c>
      <c r="K1655" s="13">
        <f t="shared" si="307"/>
        <v>1.2540425239904174E-8</v>
      </c>
      <c r="L1655" s="13">
        <f t="shared" si="308"/>
        <v>0</v>
      </c>
      <c r="M1655" s="13">
        <f t="shared" si="313"/>
        <v>0.41673304700238528</v>
      </c>
      <c r="N1655" s="13">
        <f t="shared" si="309"/>
        <v>2.1843717017450165E-2</v>
      </c>
      <c r="O1655" s="13">
        <f t="shared" si="310"/>
        <v>2.1843717017450165E-2</v>
      </c>
      <c r="Q1655">
        <v>15.19319023090693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15.42163756034013</v>
      </c>
      <c r="G1656" s="13">
        <f t="shared" si="304"/>
        <v>0</v>
      </c>
      <c r="H1656" s="13">
        <f t="shared" si="305"/>
        <v>15.42163756034013</v>
      </c>
      <c r="I1656" s="16">
        <f t="shared" si="312"/>
        <v>15.421637572880556</v>
      </c>
      <c r="J1656" s="13">
        <f t="shared" si="306"/>
        <v>15.303282123431066</v>
      </c>
      <c r="K1656" s="13">
        <f t="shared" si="307"/>
        <v>0.11835544944949028</v>
      </c>
      <c r="L1656" s="13">
        <f t="shared" si="308"/>
        <v>0</v>
      </c>
      <c r="M1656" s="13">
        <f t="shared" si="313"/>
        <v>0.39488932998493509</v>
      </c>
      <c r="N1656" s="13">
        <f t="shared" si="309"/>
        <v>2.0698744290735472E-2</v>
      </c>
      <c r="O1656" s="13">
        <f t="shared" si="310"/>
        <v>2.0698744290735472E-2</v>
      </c>
      <c r="Q1656">
        <v>18.314846546459361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0.21260364717086841</v>
      </c>
      <c r="G1657" s="13">
        <f t="shared" si="304"/>
        <v>0</v>
      </c>
      <c r="H1657" s="13">
        <f t="shared" si="305"/>
        <v>0.21260364717086841</v>
      </c>
      <c r="I1657" s="16">
        <f t="shared" si="312"/>
        <v>0.33095909662035872</v>
      </c>
      <c r="J1657" s="13">
        <f t="shared" si="306"/>
        <v>0.33095841117019026</v>
      </c>
      <c r="K1657" s="13">
        <f t="shared" si="307"/>
        <v>6.8545016845833473E-7</v>
      </c>
      <c r="L1657" s="13">
        <f t="shared" si="308"/>
        <v>0</v>
      </c>
      <c r="M1657" s="13">
        <f t="shared" si="313"/>
        <v>0.37419058569419961</v>
      </c>
      <c r="N1657" s="13">
        <f t="shared" si="309"/>
        <v>1.9613787107340318E-2</v>
      </c>
      <c r="O1657" s="13">
        <f t="shared" si="310"/>
        <v>1.9613787107340318E-2</v>
      </c>
      <c r="Q1657">
        <v>22.173396383478451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39.475702643869113</v>
      </c>
      <c r="G1658" s="13">
        <f t="shared" si="304"/>
        <v>0</v>
      </c>
      <c r="H1658" s="13">
        <f t="shared" si="305"/>
        <v>39.475702643869113</v>
      </c>
      <c r="I1658" s="16">
        <f t="shared" si="312"/>
        <v>39.47570332931928</v>
      </c>
      <c r="J1658" s="13">
        <f t="shared" si="306"/>
        <v>37.962905620481934</v>
      </c>
      <c r="K1658" s="13">
        <f t="shared" si="307"/>
        <v>1.512797708837347</v>
      </c>
      <c r="L1658" s="13">
        <f t="shared" si="308"/>
        <v>0</v>
      </c>
      <c r="M1658" s="13">
        <f t="shared" si="313"/>
        <v>0.35457679858685931</v>
      </c>
      <c r="N1658" s="13">
        <f t="shared" si="309"/>
        <v>1.8585699658324541E-2</v>
      </c>
      <c r="O1658" s="13">
        <f t="shared" si="310"/>
        <v>1.8585699658324541E-2</v>
      </c>
      <c r="Q1658">
        <v>19.900204385984761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0.46281447271359999</v>
      </c>
      <c r="G1659" s="13">
        <f t="shared" si="304"/>
        <v>0</v>
      </c>
      <c r="H1659" s="13">
        <f t="shared" si="305"/>
        <v>0.46281447271359999</v>
      </c>
      <c r="I1659" s="16">
        <f t="shared" si="312"/>
        <v>1.9756121815509471</v>
      </c>
      <c r="J1659" s="13">
        <f t="shared" si="306"/>
        <v>1.9755027822794244</v>
      </c>
      <c r="K1659" s="13">
        <f t="shared" si="307"/>
        <v>1.0939927152264772E-4</v>
      </c>
      <c r="L1659" s="13">
        <f t="shared" si="308"/>
        <v>0</v>
      </c>
      <c r="M1659" s="13">
        <f t="shared" si="313"/>
        <v>0.33599109892853479</v>
      </c>
      <c r="N1659" s="13">
        <f t="shared" si="309"/>
        <v>1.7611501027263166E-2</v>
      </c>
      <c r="O1659" s="13">
        <f t="shared" si="310"/>
        <v>1.7611501027263166E-2</v>
      </c>
      <c r="Q1659">
        <v>24.216495434634641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5.1760049783735198</v>
      </c>
      <c r="G1660" s="13">
        <f t="shared" si="304"/>
        <v>0</v>
      </c>
      <c r="H1660" s="13">
        <f t="shared" si="305"/>
        <v>5.1760049783735198</v>
      </c>
      <c r="I1660" s="16">
        <f t="shared" si="312"/>
        <v>5.1761143776450425</v>
      </c>
      <c r="J1660" s="13">
        <f t="shared" si="306"/>
        <v>5.1749844305463144</v>
      </c>
      <c r="K1660" s="13">
        <f t="shared" si="307"/>
        <v>1.1299470987280458E-3</v>
      </c>
      <c r="L1660" s="13">
        <f t="shared" si="308"/>
        <v>0</v>
      </c>
      <c r="M1660" s="13">
        <f t="shared" si="313"/>
        <v>0.31837959790127163</v>
      </c>
      <c r="N1660" s="13">
        <f t="shared" si="309"/>
        <v>1.6688366547146286E-2</v>
      </c>
      <c r="O1660" s="13">
        <f t="shared" si="310"/>
        <v>1.6688366547146286E-2</v>
      </c>
      <c r="Q1660">
        <v>28.23596028445418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11.66242788634719</v>
      </c>
      <c r="G1661" s="13">
        <f t="shared" si="304"/>
        <v>0</v>
      </c>
      <c r="H1661" s="13">
        <f t="shared" si="305"/>
        <v>11.66242788634719</v>
      </c>
      <c r="I1661" s="16">
        <f t="shared" si="312"/>
        <v>11.663557833445918</v>
      </c>
      <c r="J1661" s="13">
        <f t="shared" si="306"/>
        <v>11.653022439845591</v>
      </c>
      <c r="K1661" s="13">
        <f t="shared" si="307"/>
        <v>1.0535393600326515E-2</v>
      </c>
      <c r="L1661" s="13">
        <f t="shared" si="308"/>
        <v>0</v>
      </c>
      <c r="M1661" s="13">
        <f t="shared" si="313"/>
        <v>0.30169123135412534</v>
      </c>
      <c r="N1661" s="13">
        <f t="shared" si="309"/>
        <v>1.5813619610320663E-2</v>
      </c>
      <c r="O1661" s="13">
        <f t="shared" si="310"/>
        <v>1.5813619610320663E-2</v>
      </c>
      <c r="Q1661">
        <v>29.747910193548389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3.077570654918329</v>
      </c>
      <c r="G1662" s="13">
        <f t="shared" si="304"/>
        <v>0</v>
      </c>
      <c r="H1662" s="13">
        <f t="shared" si="305"/>
        <v>3.077570654918329</v>
      </c>
      <c r="I1662" s="16">
        <f t="shared" si="312"/>
        <v>3.0881060485186556</v>
      </c>
      <c r="J1662" s="13">
        <f t="shared" si="306"/>
        <v>3.0878191324602953</v>
      </c>
      <c r="K1662" s="13">
        <f t="shared" si="307"/>
        <v>2.86916058360287E-4</v>
      </c>
      <c r="L1662" s="13">
        <f t="shared" si="308"/>
        <v>0</v>
      </c>
      <c r="M1662" s="13">
        <f t="shared" si="313"/>
        <v>0.28587761174380466</v>
      </c>
      <c r="N1662" s="13">
        <f t="shared" si="309"/>
        <v>1.4984723907726026E-2</v>
      </c>
      <c r="O1662" s="13">
        <f t="shared" si="310"/>
        <v>1.4984723907726026E-2</v>
      </c>
      <c r="Q1662">
        <v>26.927463224085351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18.777915728545619</v>
      </c>
      <c r="G1663" s="13">
        <f t="shared" si="304"/>
        <v>0</v>
      </c>
      <c r="H1663" s="13">
        <f t="shared" si="305"/>
        <v>18.777915728545619</v>
      </c>
      <c r="I1663" s="16">
        <f t="shared" si="312"/>
        <v>18.778202644603979</v>
      </c>
      <c r="J1663" s="13">
        <f t="shared" si="306"/>
        <v>18.644160712057779</v>
      </c>
      <c r="K1663" s="13">
        <f t="shared" si="307"/>
        <v>0.13404193254620012</v>
      </c>
      <c r="L1663" s="13">
        <f t="shared" si="308"/>
        <v>0</v>
      </c>
      <c r="M1663" s="13">
        <f t="shared" si="313"/>
        <v>0.27089288783607862</v>
      </c>
      <c r="N1663" s="13">
        <f t="shared" si="309"/>
        <v>1.419927607492405E-2</v>
      </c>
      <c r="O1663" s="13">
        <f t="shared" si="310"/>
        <v>1.419927607492405E-2</v>
      </c>
      <c r="Q1663">
        <v>21.614334699599631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7.2506831662612878</v>
      </c>
      <c r="G1664" s="13">
        <f t="shared" si="304"/>
        <v>0</v>
      </c>
      <c r="H1664" s="13">
        <f t="shared" si="305"/>
        <v>7.2506831662612878</v>
      </c>
      <c r="I1664" s="16">
        <f t="shared" si="312"/>
        <v>7.384725098807488</v>
      </c>
      <c r="J1664" s="13">
        <f t="shared" si="306"/>
        <v>7.3754914950563828</v>
      </c>
      <c r="K1664" s="13">
        <f t="shared" si="307"/>
        <v>9.2336037511051572E-3</v>
      </c>
      <c r="L1664" s="13">
        <f t="shared" si="308"/>
        <v>0</v>
      </c>
      <c r="M1664" s="13">
        <f t="shared" si="313"/>
        <v>0.25669361176115457</v>
      </c>
      <c r="N1664" s="13">
        <f t="shared" si="309"/>
        <v>1.3454998723597228E-2</v>
      </c>
      <c r="O1664" s="13">
        <f t="shared" si="310"/>
        <v>1.3454998723597228E-2</v>
      </c>
      <c r="Q1664">
        <v>20.79672537404555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6.6666670000000003E-3</v>
      </c>
      <c r="G1665" s="13">
        <f t="shared" si="304"/>
        <v>0</v>
      </c>
      <c r="H1665" s="13">
        <f t="shared" si="305"/>
        <v>6.6666670000000003E-3</v>
      </c>
      <c r="I1665" s="16">
        <f t="shared" si="312"/>
        <v>1.5900270751105158E-2</v>
      </c>
      <c r="J1665" s="13">
        <f t="shared" si="306"/>
        <v>1.590027054479631E-2</v>
      </c>
      <c r="K1665" s="13">
        <f t="shared" si="307"/>
        <v>2.063088484771658E-10</v>
      </c>
      <c r="L1665" s="13">
        <f t="shared" si="308"/>
        <v>0</v>
      </c>
      <c r="M1665" s="13">
        <f t="shared" si="313"/>
        <v>0.24323861303755734</v>
      </c>
      <c r="N1665" s="13">
        <f t="shared" si="309"/>
        <v>1.2749733838312695E-2</v>
      </c>
      <c r="O1665" s="13">
        <f t="shared" si="310"/>
        <v>1.2749733838312695E-2</v>
      </c>
      <c r="Q1665">
        <v>15.09620522258065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14.74571888481093</v>
      </c>
      <c r="G1666" s="13">
        <f t="shared" si="304"/>
        <v>0</v>
      </c>
      <c r="H1666" s="13">
        <f t="shared" si="305"/>
        <v>14.74571888481093</v>
      </c>
      <c r="I1666" s="16">
        <f t="shared" si="312"/>
        <v>14.74571888501724</v>
      </c>
      <c r="J1666" s="13">
        <f t="shared" si="306"/>
        <v>14.635608986123591</v>
      </c>
      <c r="K1666" s="13">
        <f t="shared" si="307"/>
        <v>0.11010989889364886</v>
      </c>
      <c r="L1666" s="13">
        <f t="shared" si="308"/>
        <v>0</v>
      </c>
      <c r="M1666" s="13">
        <f t="shared" si="313"/>
        <v>0.23048887919924466</v>
      </c>
      <c r="N1666" s="13">
        <f t="shared" si="309"/>
        <v>1.2081436519405042E-2</v>
      </c>
      <c r="O1666" s="13">
        <f t="shared" si="310"/>
        <v>1.2081436519405042E-2</v>
      </c>
      <c r="Q1666">
        <v>17.8767369753309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6.6666670000000003E-3</v>
      </c>
      <c r="G1667" s="13">
        <f t="shared" si="304"/>
        <v>0</v>
      </c>
      <c r="H1667" s="13">
        <f t="shared" si="305"/>
        <v>6.6666670000000003E-3</v>
      </c>
      <c r="I1667" s="16">
        <f t="shared" si="312"/>
        <v>0.11677656589364886</v>
      </c>
      <c r="J1667" s="13">
        <f t="shared" si="306"/>
        <v>0.11677651179151774</v>
      </c>
      <c r="K1667" s="13">
        <f t="shared" si="307"/>
        <v>5.4102131122335528E-8</v>
      </c>
      <c r="L1667" s="13">
        <f t="shared" si="308"/>
        <v>0</v>
      </c>
      <c r="M1667" s="13">
        <f t="shared" si="313"/>
        <v>0.21840744267983961</v>
      </c>
      <c r="N1667" s="13">
        <f t="shared" si="309"/>
        <v>1.1448169053835744E-2</v>
      </c>
      <c r="O1667" s="13">
        <f t="shared" si="310"/>
        <v>1.1448169053835744E-2</v>
      </c>
      <c r="Q1667">
        <v>18.032629878971019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1.9375075513894631</v>
      </c>
      <c r="G1668" s="13">
        <f t="shared" si="304"/>
        <v>0</v>
      </c>
      <c r="H1668" s="13">
        <f t="shared" si="305"/>
        <v>1.9375075513894631</v>
      </c>
      <c r="I1668" s="16">
        <f t="shared" si="312"/>
        <v>1.9375076054915943</v>
      </c>
      <c r="J1668" s="13">
        <f t="shared" si="306"/>
        <v>1.9373153024726006</v>
      </c>
      <c r="K1668" s="13">
        <f t="shared" si="307"/>
        <v>1.9230301899364477E-4</v>
      </c>
      <c r="L1668" s="13">
        <f t="shared" si="308"/>
        <v>0</v>
      </c>
      <c r="M1668" s="13">
        <f t="shared" si="313"/>
        <v>0.20695927362600386</v>
      </c>
      <c r="N1668" s="13">
        <f t="shared" si="309"/>
        <v>1.0848095296837808E-2</v>
      </c>
      <c r="O1668" s="13">
        <f t="shared" si="310"/>
        <v>1.0848095296837808E-2</v>
      </c>
      <c r="Q1668">
        <v>19.802835365810811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14.192676976447769</v>
      </c>
      <c r="G1669" s="13">
        <f t="shared" si="304"/>
        <v>0</v>
      </c>
      <c r="H1669" s="13">
        <f t="shared" si="305"/>
        <v>14.192676976447769</v>
      </c>
      <c r="I1669" s="16">
        <f t="shared" si="312"/>
        <v>14.192869279466763</v>
      </c>
      <c r="J1669" s="13">
        <f t="shared" si="306"/>
        <v>14.124016718916357</v>
      </c>
      <c r="K1669" s="13">
        <f t="shared" si="307"/>
        <v>6.8852560550405784E-2</v>
      </c>
      <c r="L1669" s="13">
        <f t="shared" si="308"/>
        <v>0</v>
      </c>
      <c r="M1669" s="13">
        <f t="shared" si="313"/>
        <v>0.19611117832916605</v>
      </c>
      <c r="N1669" s="13">
        <f t="shared" si="309"/>
        <v>1.0279475348055343E-2</v>
      </c>
      <c r="O1669" s="13">
        <f t="shared" si="310"/>
        <v>1.0279475348055343E-2</v>
      </c>
      <c r="Q1669">
        <v>20.411431228728631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2.410450557394463</v>
      </c>
      <c r="G1670" s="13">
        <f t="shared" ref="G1670:G1733" si="315">IF((F1670-$J$2)&gt;0,$I$2*(F1670-$J$2),0)</f>
        <v>0</v>
      </c>
      <c r="H1670" s="13">
        <f t="shared" ref="H1670:H1733" si="316">F1670-G1670</f>
        <v>2.410450557394463</v>
      </c>
      <c r="I1670" s="16">
        <f t="shared" si="312"/>
        <v>2.4793031179448688</v>
      </c>
      <c r="J1670" s="13">
        <f t="shared" ref="J1670:J1733" si="317">I1670/SQRT(1+(I1670/($K$2*(300+(25*Q1670)+0.05*(Q1670)^3)))^2)</f>
        <v>2.4790870115359991</v>
      </c>
      <c r="K1670" s="13">
        <f t="shared" ref="K1670:K1733" si="318">I1670-J1670</f>
        <v>2.1610640886970955E-4</v>
      </c>
      <c r="L1670" s="13">
        <f t="shared" ref="L1670:L1733" si="319">IF(K1670&gt;$N$2,(K1670-$N$2)/$L$2,0)</f>
        <v>0</v>
      </c>
      <c r="M1670" s="13">
        <f t="shared" si="313"/>
        <v>0.18583170298111071</v>
      </c>
      <c r="N1670" s="13">
        <f t="shared" ref="N1670:N1733" si="320">$M$2*M1670</f>
        <v>9.7406605067416174E-3</v>
      </c>
      <c r="O1670" s="13">
        <f t="shared" ref="O1670:O1733" si="321">N1670+G1670</f>
        <v>9.7406605067416174E-3</v>
      </c>
      <c r="Q1670">
        <v>24.219950766184891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19.289686850518361</v>
      </c>
      <c r="G1671" s="13">
        <f t="shared" si="315"/>
        <v>0</v>
      </c>
      <c r="H1671" s="13">
        <f t="shared" si="316"/>
        <v>19.289686850518361</v>
      </c>
      <c r="I1671" s="16">
        <f t="shared" ref="I1671:I1734" si="323">H1671+K1670-L1670</f>
        <v>19.289902956927232</v>
      </c>
      <c r="J1671" s="13">
        <f t="shared" si="317"/>
        <v>19.232996829356324</v>
      </c>
      <c r="K1671" s="13">
        <f t="shared" si="318"/>
        <v>5.6906127570908183E-2</v>
      </c>
      <c r="L1671" s="13">
        <f t="shared" si="319"/>
        <v>0</v>
      </c>
      <c r="M1671" s="13">
        <f t="shared" ref="M1671:M1734" si="324">L1671+M1670-N1670</f>
        <v>0.1760910424743691</v>
      </c>
      <c r="N1671" s="13">
        <f t="shared" si="320"/>
        <v>9.2300884913883476E-3</v>
      </c>
      <c r="O1671" s="13">
        <f t="shared" si="321"/>
        <v>9.2300884913883476E-3</v>
      </c>
      <c r="Q1671">
        <v>28.407422784612589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8.3211633454665606</v>
      </c>
      <c r="G1672" s="13">
        <f t="shared" si="315"/>
        <v>0</v>
      </c>
      <c r="H1672" s="13">
        <f t="shared" si="316"/>
        <v>8.3211633454665606</v>
      </c>
      <c r="I1672" s="16">
        <f t="shared" si="323"/>
        <v>8.3780694730374687</v>
      </c>
      <c r="J1672" s="13">
        <f t="shared" si="317"/>
        <v>8.3733919086567319</v>
      </c>
      <c r="K1672" s="13">
        <f t="shared" si="318"/>
        <v>4.6775643807368539E-3</v>
      </c>
      <c r="L1672" s="13">
        <f t="shared" si="319"/>
        <v>0</v>
      </c>
      <c r="M1672" s="13">
        <f t="shared" si="324"/>
        <v>0.16686095398298076</v>
      </c>
      <c r="N1672" s="13">
        <f t="shared" si="320"/>
        <v>8.7462789099256224E-3</v>
      </c>
      <c r="O1672" s="13">
        <f t="shared" si="321"/>
        <v>8.7462789099256224E-3</v>
      </c>
      <c r="Q1672">
        <v>28.40984134577738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17.103147853915122</v>
      </c>
      <c r="G1673" s="13">
        <f t="shared" si="315"/>
        <v>0</v>
      </c>
      <c r="H1673" s="13">
        <f t="shared" si="316"/>
        <v>17.103147853915122</v>
      </c>
      <c r="I1673" s="16">
        <f t="shared" si="323"/>
        <v>17.10782541829586</v>
      </c>
      <c r="J1673" s="13">
        <f t="shared" si="317"/>
        <v>17.069640060548387</v>
      </c>
      <c r="K1673" s="13">
        <f t="shared" si="318"/>
        <v>3.8185357747472892E-2</v>
      </c>
      <c r="L1673" s="13">
        <f t="shared" si="319"/>
        <v>0</v>
      </c>
      <c r="M1673" s="13">
        <f t="shared" si="324"/>
        <v>0.15811467507305513</v>
      </c>
      <c r="N1673" s="13">
        <f t="shared" si="320"/>
        <v>8.2878289673583971E-3</v>
      </c>
      <c r="O1673" s="13">
        <f t="shared" si="321"/>
        <v>8.2878289673583971E-3</v>
      </c>
      <c r="Q1673">
        <v>28.70235019354838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4.734094688068021</v>
      </c>
      <c r="G1674" s="13">
        <f t="shared" si="315"/>
        <v>0</v>
      </c>
      <c r="H1674" s="13">
        <f t="shared" si="316"/>
        <v>4.734094688068021</v>
      </c>
      <c r="I1674" s="16">
        <f t="shared" si="323"/>
        <v>4.7722800458154939</v>
      </c>
      <c r="J1674" s="13">
        <f t="shared" si="317"/>
        <v>4.771405189585372</v>
      </c>
      <c r="K1674" s="13">
        <f t="shared" si="318"/>
        <v>8.7485623012195646E-4</v>
      </c>
      <c r="L1674" s="13">
        <f t="shared" si="319"/>
        <v>0</v>
      </c>
      <c r="M1674" s="13">
        <f t="shared" si="324"/>
        <v>0.14982684610569674</v>
      </c>
      <c r="N1674" s="13">
        <f t="shared" si="320"/>
        <v>7.8534093983939849E-3</v>
      </c>
      <c r="O1674" s="13">
        <f t="shared" si="321"/>
        <v>7.8534093983939849E-3</v>
      </c>
      <c r="Q1674">
        <v>28.326124756973311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2.9665212303034032</v>
      </c>
      <c r="G1675" s="13">
        <f t="shared" si="315"/>
        <v>0</v>
      </c>
      <c r="H1675" s="13">
        <f t="shared" si="316"/>
        <v>2.9665212303034032</v>
      </c>
      <c r="I1675" s="16">
        <f t="shared" si="323"/>
        <v>2.9673960865335252</v>
      </c>
      <c r="J1675" s="13">
        <f t="shared" si="317"/>
        <v>2.9670134412609985</v>
      </c>
      <c r="K1675" s="13">
        <f t="shared" si="318"/>
        <v>3.8264527252662717E-4</v>
      </c>
      <c r="L1675" s="13">
        <f t="shared" si="319"/>
        <v>0</v>
      </c>
      <c r="M1675" s="13">
        <f t="shared" si="324"/>
        <v>0.14197343670730275</v>
      </c>
      <c r="N1675" s="13">
        <f t="shared" si="320"/>
        <v>7.4417606132672317E-3</v>
      </c>
      <c r="O1675" s="13">
        <f t="shared" si="321"/>
        <v>7.4417606132672317E-3</v>
      </c>
      <c r="Q1675">
        <v>23.989293512699589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45.755963573672133</v>
      </c>
      <c r="G1676" s="13">
        <f t="shared" si="315"/>
        <v>0</v>
      </c>
      <c r="H1676" s="13">
        <f t="shared" si="316"/>
        <v>45.755963573672133</v>
      </c>
      <c r="I1676" s="16">
        <f t="shared" si="323"/>
        <v>45.756346218944657</v>
      </c>
      <c r="J1676" s="13">
        <f t="shared" si="317"/>
        <v>43.456957124684081</v>
      </c>
      <c r="K1676" s="13">
        <f t="shared" si="318"/>
        <v>2.2993890942605759</v>
      </c>
      <c r="L1676" s="13">
        <f t="shared" si="319"/>
        <v>0</v>
      </c>
      <c r="M1676" s="13">
        <f t="shared" si="324"/>
        <v>0.13453167609403552</v>
      </c>
      <c r="N1676" s="13">
        <f t="shared" si="320"/>
        <v>7.0516890455883541E-3</v>
      </c>
      <c r="O1676" s="13">
        <f t="shared" si="321"/>
        <v>7.0516890455883541E-3</v>
      </c>
      <c r="Q1676">
        <v>19.938220394226601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39.677638916198042</v>
      </c>
      <c r="G1677" s="13">
        <f t="shared" si="315"/>
        <v>0</v>
      </c>
      <c r="H1677" s="13">
        <f t="shared" si="316"/>
        <v>39.677638916198042</v>
      </c>
      <c r="I1677" s="16">
        <f t="shared" si="323"/>
        <v>41.977028010458618</v>
      </c>
      <c r="J1677" s="13">
        <f t="shared" si="317"/>
        <v>39.357046079950457</v>
      </c>
      <c r="K1677" s="13">
        <f t="shared" si="318"/>
        <v>2.6199819305081604</v>
      </c>
      <c r="L1677" s="13">
        <f t="shared" si="319"/>
        <v>0</v>
      </c>
      <c r="M1677" s="13">
        <f t="shared" si="324"/>
        <v>0.12747998704844715</v>
      </c>
      <c r="N1677" s="13">
        <f t="shared" si="320"/>
        <v>6.6820636916240361E-3</v>
      </c>
      <c r="O1677" s="13">
        <f t="shared" si="321"/>
        <v>6.6820636916240361E-3</v>
      </c>
      <c r="Q1677">
        <v>17.04830004425942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1.810539328842715</v>
      </c>
      <c r="G1678" s="13">
        <f t="shared" si="315"/>
        <v>0</v>
      </c>
      <c r="H1678" s="13">
        <f t="shared" si="316"/>
        <v>1.810539328842715</v>
      </c>
      <c r="I1678" s="16">
        <f t="shared" si="323"/>
        <v>4.4305212593508756</v>
      </c>
      <c r="J1678" s="13">
        <f t="shared" si="317"/>
        <v>4.4261025970192263</v>
      </c>
      <c r="K1678" s="13">
        <f t="shared" si="318"/>
        <v>4.4186623316493367E-3</v>
      </c>
      <c r="L1678" s="13">
        <f t="shared" si="319"/>
        <v>0</v>
      </c>
      <c r="M1678" s="13">
        <f t="shared" si="324"/>
        <v>0.12079792335682311</v>
      </c>
      <c r="N1678" s="13">
        <f t="shared" si="320"/>
        <v>6.3318128309775602E-3</v>
      </c>
      <c r="O1678" s="13">
        <f t="shared" si="321"/>
        <v>6.3318128309775602E-3</v>
      </c>
      <c r="Q1678">
        <v>15.157790222580649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6.4803863598571079</v>
      </c>
      <c r="G1679" s="13">
        <f t="shared" si="315"/>
        <v>0</v>
      </c>
      <c r="H1679" s="13">
        <f t="shared" si="316"/>
        <v>6.4803863598571079</v>
      </c>
      <c r="I1679" s="16">
        <f t="shared" si="323"/>
        <v>6.4848050221887572</v>
      </c>
      <c r="J1679" s="13">
        <f t="shared" si="317"/>
        <v>6.4692284891588656</v>
      </c>
      <c r="K1679" s="13">
        <f t="shared" si="318"/>
        <v>1.5576533029891593E-2</v>
      </c>
      <c r="L1679" s="13">
        <f t="shared" si="319"/>
        <v>0</v>
      </c>
      <c r="M1679" s="13">
        <f t="shared" si="324"/>
        <v>0.11446611052584556</v>
      </c>
      <c r="N1679" s="13">
        <f t="shared" si="320"/>
        <v>5.9999209191596275E-3</v>
      </c>
      <c r="O1679" s="13">
        <f t="shared" si="321"/>
        <v>5.9999209191596275E-3</v>
      </c>
      <c r="Q1679">
        <v>14.30010215763831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37.130326700699619</v>
      </c>
      <c r="G1680" s="13">
        <f t="shared" si="315"/>
        <v>0</v>
      </c>
      <c r="H1680" s="13">
        <f t="shared" si="316"/>
        <v>37.130326700699619</v>
      </c>
      <c r="I1680" s="16">
        <f t="shared" si="323"/>
        <v>37.145903233729513</v>
      </c>
      <c r="J1680" s="13">
        <f t="shared" si="317"/>
        <v>34.934023923287192</v>
      </c>
      <c r="K1680" s="13">
        <f t="shared" si="318"/>
        <v>2.2118793104423204</v>
      </c>
      <c r="L1680" s="13">
        <f t="shared" si="319"/>
        <v>0</v>
      </c>
      <c r="M1680" s="13">
        <f t="shared" si="324"/>
        <v>0.10846618960668593</v>
      </c>
      <c r="N1680" s="13">
        <f t="shared" si="320"/>
        <v>5.6854256430399677E-3</v>
      </c>
      <c r="O1680" s="13">
        <f t="shared" si="321"/>
        <v>5.6854256430399677E-3</v>
      </c>
      <c r="Q1680">
        <v>15.674706199444319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6.1695838230879998</v>
      </c>
      <c r="G1681" s="13">
        <f t="shared" si="315"/>
        <v>0</v>
      </c>
      <c r="H1681" s="13">
        <f t="shared" si="316"/>
        <v>6.1695838230879998</v>
      </c>
      <c r="I1681" s="16">
        <f t="shared" si="323"/>
        <v>8.3814631335303211</v>
      </c>
      <c r="J1681" s="13">
        <f t="shared" si="317"/>
        <v>8.363349648814836</v>
      </c>
      <c r="K1681" s="13">
        <f t="shared" si="318"/>
        <v>1.8113484715485129E-2</v>
      </c>
      <c r="L1681" s="13">
        <f t="shared" si="319"/>
        <v>0</v>
      </c>
      <c r="M1681" s="13">
        <f t="shared" si="324"/>
        <v>0.10278076396364597</v>
      </c>
      <c r="N1681" s="13">
        <f t="shared" si="320"/>
        <v>5.3874151306420662E-3</v>
      </c>
      <c r="O1681" s="13">
        <f t="shared" si="321"/>
        <v>5.3874151306420662E-3</v>
      </c>
      <c r="Q1681">
        <v>18.7113915597571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27.084972106507781</v>
      </c>
      <c r="G1682" s="13">
        <f t="shared" si="315"/>
        <v>0</v>
      </c>
      <c r="H1682" s="13">
        <f t="shared" si="316"/>
        <v>27.084972106507781</v>
      </c>
      <c r="I1682" s="16">
        <f t="shared" si="323"/>
        <v>27.103085591223266</v>
      </c>
      <c r="J1682" s="13">
        <f t="shared" si="317"/>
        <v>26.619123502244129</v>
      </c>
      <c r="K1682" s="13">
        <f t="shared" si="318"/>
        <v>0.48396208897913695</v>
      </c>
      <c r="L1682" s="13">
        <f t="shared" si="319"/>
        <v>0</v>
      </c>
      <c r="M1682" s="13">
        <f t="shared" si="324"/>
        <v>9.7393348833003907E-2</v>
      </c>
      <c r="N1682" s="13">
        <f t="shared" si="320"/>
        <v>5.1050253071908899E-3</v>
      </c>
      <c r="O1682" s="13">
        <f t="shared" si="321"/>
        <v>5.1050253071908899E-3</v>
      </c>
      <c r="Q1682">
        <v>20.20609468128978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22.715278383629379</v>
      </c>
      <c r="G1683" s="13">
        <f t="shared" si="315"/>
        <v>0</v>
      </c>
      <c r="H1683" s="13">
        <f t="shared" si="316"/>
        <v>22.715278383629379</v>
      </c>
      <c r="I1683" s="16">
        <f t="shared" si="323"/>
        <v>23.199240472608516</v>
      </c>
      <c r="J1683" s="13">
        <f t="shared" si="317"/>
        <v>23.049832504407444</v>
      </c>
      <c r="K1683" s="13">
        <f t="shared" si="318"/>
        <v>0.14940796820107138</v>
      </c>
      <c r="L1683" s="13">
        <f t="shared" si="319"/>
        <v>0</v>
      </c>
      <c r="M1683" s="13">
        <f t="shared" si="324"/>
        <v>9.228832352581301E-2</v>
      </c>
      <c r="N1683" s="13">
        <f t="shared" si="320"/>
        <v>4.8374373897475172E-3</v>
      </c>
      <c r="O1683" s="13">
        <f t="shared" si="321"/>
        <v>4.8374373897475172E-3</v>
      </c>
      <c r="Q1683">
        <v>25.36939296815892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2.5559955015693911</v>
      </c>
      <c r="G1684" s="13">
        <f t="shared" si="315"/>
        <v>0</v>
      </c>
      <c r="H1684" s="13">
        <f t="shared" si="316"/>
        <v>2.5559955015693911</v>
      </c>
      <c r="I1684" s="16">
        <f t="shared" si="323"/>
        <v>2.7054034697704625</v>
      </c>
      <c r="J1684" s="13">
        <f t="shared" si="317"/>
        <v>2.7052495600453361</v>
      </c>
      <c r="K1684" s="13">
        <f t="shared" si="318"/>
        <v>1.5390972512641099E-4</v>
      </c>
      <c r="L1684" s="13">
        <f t="shared" si="319"/>
        <v>0</v>
      </c>
      <c r="M1684" s="13">
        <f t="shared" si="324"/>
        <v>8.7450886136065498E-2</v>
      </c>
      <c r="N1684" s="13">
        <f t="shared" si="320"/>
        <v>4.5838755131664341E-3</v>
      </c>
      <c r="O1684" s="13">
        <f t="shared" si="321"/>
        <v>4.5838755131664341E-3</v>
      </c>
      <c r="Q1684">
        <v>28.585840420635041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1.1475156033316589</v>
      </c>
      <c r="G1685" s="13">
        <f t="shared" si="315"/>
        <v>0</v>
      </c>
      <c r="H1685" s="13">
        <f t="shared" si="316"/>
        <v>1.1475156033316589</v>
      </c>
      <c r="I1685" s="16">
        <f t="shared" si="323"/>
        <v>1.1476695130567853</v>
      </c>
      <c r="J1685" s="13">
        <f t="shared" si="317"/>
        <v>1.1476584811849673</v>
      </c>
      <c r="K1685" s="13">
        <f t="shared" si="318"/>
        <v>1.1031871818056871E-5</v>
      </c>
      <c r="L1685" s="13">
        <f t="shared" si="319"/>
        <v>0</v>
      </c>
      <c r="M1685" s="13">
        <f t="shared" si="324"/>
        <v>8.2867010622899057E-2</v>
      </c>
      <c r="N1685" s="13">
        <f t="shared" si="320"/>
        <v>4.3436044804919995E-3</v>
      </c>
      <c r="O1685" s="13">
        <f t="shared" si="321"/>
        <v>4.3436044804919995E-3</v>
      </c>
      <c r="Q1685">
        <v>29.053480193548381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15.11081832825575</v>
      </c>
      <c r="G1686" s="13">
        <f t="shared" si="315"/>
        <v>0</v>
      </c>
      <c r="H1686" s="13">
        <f t="shared" si="316"/>
        <v>15.11081832825575</v>
      </c>
      <c r="I1686" s="16">
        <f t="shared" si="323"/>
        <v>15.110829360127568</v>
      </c>
      <c r="J1686" s="13">
        <f t="shared" si="317"/>
        <v>15.084320945199929</v>
      </c>
      <c r="K1686" s="13">
        <f t="shared" si="318"/>
        <v>2.6508414927638668E-2</v>
      </c>
      <c r="L1686" s="13">
        <f t="shared" si="319"/>
        <v>0</v>
      </c>
      <c r="M1686" s="13">
        <f t="shared" si="324"/>
        <v>7.8523406142407062E-2</v>
      </c>
      <c r="N1686" s="13">
        <f t="shared" si="320"/>
        <v>4.1159276312714172E-3</v>
      </c>
      <c r="O1686" s="13">
        <f t="shared" si="321"/>
        <v>4.1159276312714172E-3</v>
      </c>
      <c r="Q1686">
        <v>28.653021489848289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22.491208920056621</v>
      </c>
      <c r="G1687" s="13">
        <f t="shared" si="315"/>
        <v>0</v>
      </c>
      <c r="H1687" s="13">
        <f t="shared" si="316"/>
        <v>22.491208920056621</v>
      </c>
      <c r="I1687" s="16">
        <f t="shared" si="323"/>
        <v>22.517717334984262</v>
      </c>
      <c r="J1687" s="13">
        <f t="shared" si="317"/>
        <v>22.392412147476001</v>
      </c>
      <c r="K1687" s="13">
        <f t="shared" si="318"/>
        <v>0.12530518750826047</v>
      </c>
      <c r="L1687" s="13">
        <f t="shared" si="319"/>
        <v>0</v>
      </c>
      <c r="M1687" s="13">
        <f t="shared" si="324"/>
        <v>7.4407478511135647E-2</v>
      </c>
      <c r="N1687" s="13">
        <f t="shared" si="320"/>
        <v>3.9001848216034282E-3</v>
      </c>
      <c r="O1687" s="13">
        <f t="shared" si="321"/>
        <v>3.9001848216034282E-3</v>
      </c>
      <c r="Q1687">
        <v>26.00311427496036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50.044861817775207</v>
      </c>
      <c r="G1688" s="13">
        <f t="shared" si="315"/>
        <v>0</v>
      </c>
      <c r="H1688" s="13">
        <f t="shared" si="316"/>
        <v>50.044861817775207</v>
      </c>
      <c r="I1688" s="16">
        <f t="shared" si="323"/>
        <v>50.170167005283467</v>
      </c>
      <c r="J1688" s="13">
        <f t="shared" si="317"/>
        <v>46.970489274464654</v>
      </c>
      <c r="K1688" s="13">
        <f t="shared" si="318"/>
        <v>3.1996777308188129</v>
      </c>
      <c r="L1688" s="13">
        <f t="shared" si="319"/>
        <v>0</v>
      </c>
      <c r="M1688" s="13">
        <f t="shared" si="324"/>
        <v>7.0507293689532222E-2</v>
      </c>
      <c r="N1688" s="13">
        <f t="shared" si="320"/>
        <v>3.6957505100659225E-3</v>
      </c>
      <c r="O1688" s="13">
        <f t="shared" si="321"/>
        <v>3.6957505100659225E-3</v>
      </c>
      <c r="Q1688">
        <v>19.402735830433102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39.507890713984999</v>
      </c>
      <c r="G1689" s="13">
        <f t="shared" si="315"/>
        <v>0</v>
      </c>
      <c r="H1689" s="13">
        <f t="shared" si="316"/>
        <v>39.507890713984999</v>
      </c>
      <c r="I1689" s="16">
        <f t="shared" si="323"/>
        <v>42.707568444803812</v>
      </c>
      <c r="J1689" s="13">
        <f t="shared" si="317"/>
        <v>39.567834946577932</v>
      </c>
      <c r="K1689" s="13">
        <f t="shared" si="318"/>
        <v>3.1397334982258798</v>
      </c>
      <c r="L1689" s="13">
        <f t="shared" si="319"/>
        <v>0</v>
      </c>
      <c r="M1689" s="13">
        <f t="shared" si="324"/>
        <v>6.6811543179466304E-2</v>
      </c>
      <c r="N1689" s="13">
        <f t="shared" si="320"/>
        <v>3.5020319439726631E-3</v>
      </c>
      <c r="O1689" s="13">
        <f t="shared" si="321"/>
        <v>3.5020319439726631E-3</v>
      </c>
      <c r="Q1689">
        <v>16.000140222580651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2025-03-05T08:43:22Z</dcterms:modified>
</cp:coreProperties>
</file>