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85\CSIRO-QCCCE-CSIRO-Mk3-6-0_r1i1p1_SMHI-RCA4_v1\"/>
    </mc:Choice>
  </mc:AlternateContent>
  <xr:revisionPtr revIDLastSave="0" documentId="13_ncr:1_{7124048E-9750-470C-8B9E-F0D75C7E7493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H1664" i="1"/>
  <c r="G1664" i="1"/>
  <c r="G1663" i="1"/>
  <c r="H1663" i="1" s="1"/>
  <c r="G1662" i="1"/>
  <c r="H1662" i="1" s="1"/>
  <c r="G1661" i="1"/>
  <c r="H1661" i="1" s="1"/>
  <c r="G1660" i="1"/>
  <c r="H1660" i="1" s="1"/>
  <c r="H1659" i="1"/>
  <c r="G1659" i="1"/>
  <c r="G1658" i="1"/>
  <c r="H1658" i="1" s="1"/>
  <c r="G1657" i="1"/>
  <c r="H1657" i="1" s="1"/>
  <c r="H1656" i="1"/>
  <c r="G1656" i="1"/>
  <c r="G1655" i="1"/>
  <c r="H1655" i="1" s="1"/>
  <c r="G1654" i="1"/>
  <c r="H1654" i="1" s="1"/>
  <c r="G1653" i="1"/>
  <c r="H1653" i="1" s="1"/>
  <c r="G1652" i="1"/>
  <c r="H1652" i="1" s="1"/>
  <c r="G1651" i="1"/>
  <c r="H1651" i="1" s="1"/>
  <c r="H1650" i="1"/>
  <c r="G1650" i="1"/>
  <c r="G1649" i="1"/>
  <c r="H1649" i="1" s="1"/>
  <c r="G1648" i="1"/>
  <c r="H1648" i="1" s="1"/>
  <c r="G1647" i="1"/>
  <c r="H1647" i="1" s="1"/>
  <c r="H1646" i="1"/>
  <c r="G1646" i="1"/>
  <c r="G1645" i="1"/>
  <c r="H1645" i="1" s="1"/>
  <c r="G1644" i="1"/>
  <c r="H1644" i="1" s="1"/>
  <c r="H1643" i="1"/>
  <c r="G1643" i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H1629" i="1"/>
  <c r="G1629" i="1"/>
  <c r="H1628" i="1"/>
  <c r="G1628" i="1"/>
  <c r="G1627" i="1"/>
  <c r="H1627" i="1" s="1"/>
  <c r="G1626" i="1"/>
  <c r="H1626" i="1" s="1"/>
  <c r="H1625" i="1"/>
  <c r="G1625" i="1"/>
  <c r="H1624" i="1"/>
  <c r="G1624" i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H1600" i="1"/>
  <c r="G1600" i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H1557" i="1"/>
  <c r="G1557" i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H1536" i="1"/>
  <c r="G1536" i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G1522" i="1"/>
  <c r="H1522" i="1" s="1"/>
  <c r="H1521" i="1"/>
  <c r="G1521" i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B1387" i="1" s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H1364" i="1"/>
  <c r="G1364" i="1"/>
  <c r="H1363" i="1"/>
  <c r="G1363" i="1"/>
  <c r="B1363" i="1"/>
  <c r="B1364" i="1" s="1"/>
  <c r="B1365" i="1" s="1"/>
  <c r="G1362" i="1"/>
  <c r="H1362" i="1" s="1"/>
  <c r="G1361" i="1"/>
  <c r="H1361" i="1" s="1"/>
  <c r="B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B1347" i="1"/>
  <c r="B1348" i="1" s="1"/>
  <c r="B1349" i="1" s="1"/>
  <c r="G1346" i="1"/>
  <c r="H1346" i="1" s="1"/>
  <c r="G1345" i="1"/>
  <c r="H1345" i="1" s="1"/>
  <c r="G1344" i="1"/>
  <c r="H1344" i="1" s="1"/>
  <c r="H1343" i="1"/>
  <c r="G1343" i="1"/>
  <c r="B1343" i="1"/>
  <c r="B1344" i="1" s="1"/>
  <c r="B1345" i="1" s="1"/>
  <c r="B1346" i="1" s="1"/>
  <c r="H1342" i="1"/>
  <c r="G1342" i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B1329" i="1"/>
  <c r="G1328" i="1"/>
  <c r="H1328" i="1" s="1"/>
  <c r="B1328" i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H1322" i="1"/>
  <c r="G1322" i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H1303" i="1"/>
  <c r="G1303" i="1"/>
  <c r="H1302" i="1"/>
  <c r="G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H1295" i="1"/>
  <c r="G1295" i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B1273" i="1"/>
  <c r="G1272" i="1"/>
  <c r="H1272" i="1" s="1"/>
  <c r="B1272" i="1"/>
  <c r="B1284" i="1" s="1"/>
  <c r="B1296" i="1" s="1"/>
  <c r="B1308" i="1" s="1"/>
  <c r="H1271" i="1"/>
  <c r="G1271" i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H1267" i="1"/>
  <c r="G1267" i="1"/>
  <c r="B1267" i="1"/>
  <c r="B1268" i="1" s="1"/>
  <c r="B1280" i="1" s="1"/>
  <c r="B1292" i="1" s="1"/>
  <c r="B1304" i="1" s="1"/>
  <c r="G1266" i="1"/>
  <c r="H1266" i="1" s="1"/>
  <c r="G1265" i="1"/>
  <c r="H1265" i="1" s="1"/>
  <c r="H1264" i="1"/>
  <c r="G1264" i="1"/>
  <c r="G1263" i="1"/>
  <c r="H1263" i="1" s="1"/>
  <c r="H1262" i="1"/>
  <c r="G1262" i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H1246" i="1"/>
  <c r="G1246" i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H1234" i="1"/>
  <c r="G1234" i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H1228" i="1"/>
  <c r="G1228" i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G1219" i="1"/>
  <c r="H1219" i="1" s="1"/>
  <c r="B1219" i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H1185" i="1"/>
  <c r="G1185" i="1"/>
  <c r="H1184" i="1"/>
  <c r="G1184" i="1"/>
  <c r="G1183" i="1"/>
  <c r="H1183" i="1" s="1"/>
  <c r="H1182" i="1"/>
  <c r="G1182" i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H1171" i="1"/>
  <c r="G1171" i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H1159" i="1"/>
  <c r="G1159" i="1"/>
  <c r="H1158" i="1"/>
  <c r="G1158" i="1"/>
  <c r="H1157" i="1"/>
  <c r="G1157" i="1"/>
  <c r="G1156" i="1"/>
  <c r="H1156" i="1" s="1"/>
  <c r="G1155" i="1"/>
  <c r="H1155" i="1" s="1"/>
  <c r="H1154" i="1"/>
  <c r="G1154" i="1"/>
  <c r="H1153" i="1"/>
  <c r="G1153" i="1"/>
  <c r="G1152" i="1"/>
  <c r="H1152" i="1" s="1"/>
  <c r="G1151" i="1"/>
  <c r="H1151" i="1" s="1"/>
  <c r="G1150" i="1"/>
  <c r="H1150" i="1" s="1"/>
  <c r="H1149" i="1"/>
  <c r="G1149" i="1"/>
  <c r="H1148" i="1"/>
  <c r="G1148" i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H1093" i="1"/>
  <c r="G1093" i="1"/>
  <c r="G1092" i="1"/>
  <c r="H1092" i="1" s="1"/>
  <c r="G1091" i="1"/>
  <c r="H1091" i="1" s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H1081" i="1"/>
  <c r="G1081" i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H1044" i="1"/>
  <c r="G1044" i="1"/>
  <c r="G1043" i="1"/>
  <c r="H1043" i="1" s="1"/>
  <c r="G1042" i="1"/>
  <c r="H1042" i="1" s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H1035" i="1"/>
  <c r="G1035" i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H1010" i="1"/>
  <c r="G1010" i="1"/>
  <c r="G1009" i="1"/>
  <c r="H1009" i="1" s="1"/>
  <c r="G1008" i="1"/>
  <c r="H1008" i="1" s="1"/>
  <c r="G1007" i="1"/>
  <c r="H1007" i="1" s="1"/>
  <c r="H1006" i="1"/>
  <c r="G1006" i="1"/>
  <c r="G1005" i="1"/>
  <c r="H1005" i="1" s="1"/>
  <c r="H1004" i="1"/>
  <c r="G1004" i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H963" i="1"/>
  <c r="G963" i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H947" i="1"/>
  <c r="G947" i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H928" i="1"/>
  <c r="G928" i="1"/>
  <c r="G927" i="1"/>
  <c r="H927" i="1" s="1"/>
  <c r="G926" i="1"/>
  <c r="H926" i="1" s="1"/>
  <c r="H925" i="1"/>
  <c r="G925" i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B894" i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G881" i="1"/>
  <c r="H881" i="1" s="1"/>
  <c r="H880" i="1"/>
  <c r="G880" i="1"/>
  <c r="G879" i="1"/>
  <c r="H879" i="1" s="1"/>
  <c r="G878" i="1"/>
  <c r="H878" i="1" s="1"/>
  <c r="G877" i="1"/>
  <c r="H877" i="1" s="1"/>
  <c r="G876" i="1"/>
  <c r="H876" i="1" s="1"/>
  <c r="B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H873" i="1"/>
  <c r="G873" i="1"/>
  <c r="H872" i="1"/>
  <c r="G872" i="1"/>
  <c r="H871" i="1"/>
  <c r="G871" i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H864" i="1"/>
  <c r="G864" i="1"/>
  <c r="B864" i="1"/>
  <c r="B865" i="1" s="1"/>
  <c r="B866" i="1" s="1"/>
  <c r="B867" i="1" s="1"/>
  <c r="B868" i="1" s="1"/>
  <c r="B869" i="1" s="1"/>
  <c r="G863" i="1"/>
  <c r="H863" i="1" s="1"/>
  <c r="B863" i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B836" i="1"/>
  <c r="B837" i="1" s="1"/>
  <c r="G835" i="1"/>
  <c r="H835" i="1" s="1"/>
  <c r="B835" i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H824" i="1"/>
  <c r="G824" i="1"/>
  <c r="B824" i="1"/>
  <c r="B825" i="1" s="1"/>
  <c r="G823" i="1"/>
  <c r="H823" i="1" s="1"/>
  <c r="B823" i="1"/>
  <c r="G822" i="1"/>
  <c r="H822" i="1" s="1"/>
  <c r="G821" i="1"/>
  <c r="H821" i="1" s="1"/>
  <c r="H820" i="1"/>
  <c r="G820" i="1"/>
  <c r="G819" i="1"/>
  <c r="H819" i="1" s="1"/>
  <c r="G818" i="1"/>
  <c r="H818" i="1" s="1"/>
  <c r="H817" i="1"/>
  <c r="G817" i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B801" i="1"/>
  <c r="G800" i="1"/>
  <c r="H800" i="1" s="1"/>
  <c r="B800" i="1"/>
  <c r="H799" i="1"/>
  <c r="G799" i="1"/>
  <c r="B799" i="1"/>
  <c r="H798" i="1"/>
  <c r="G798" i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H782" i="1"/>
  <c r="G782" i="1"/>
  <c r="H781" i="1"/>
  <c r="G781" i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H770" i="1"/>
  <c r="G770" i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H707" i="1"/>
  <c r="G707" i="1"/>
  <c r="H706" i="1"/>
  <c r="G706" i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H699" i="1"/>
  <c r="G699" i="1"/>
  <c r="G698" i="1"/>
  <c r="H698" i="1" s="1"/>
  <c r="G697" i="1"/>
  <c r="H697" i="1" s="1"/>
  <c r="G696" i="1"/>
  <c r="H696" i="1" s="1"/>
  <c r="H695" i="1"/>
  <c r="G695" i="1"/>
  <c r="G694" i="1"/>
  <c r="H694" i="1" s="1"/>
  <c r="G693" i="1"/>
  <c r="H693" i="1" s="1"/>
  <c r="G692" i="1"/>
  <c r="H692" i="1" s="1"/>
  <c r="H691" i="1"/>
  <c r="G691" i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H670" i="1"/>
  <c r="G670" i="1"/>
  <c r="G669" i="1"/>
  <c r="H669" i="1" s="1"/>
  <c r="H668" i="1"/>
  <c r="G668" i="1"/>
  <c r="H667" i="1"/>
  <c r="G667" i="1"/>
  <c r="H666" i="1"/>
  <c r="G666" i="1"/>
  <c r="G665" i="1"/>
  <c r="H665" i="1" s="1"/>
  <c r="G664" i="1"/>
  <c r="H664" i="1" s="1"/>
  <c r="H663" i="1"/>
  <c r="G663" i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H642" i="1"/>
  <c r="G642" i="1"/>
  <c r="G641" i="1"/>
  <c r="H641" i="1" s="1"/>
  <c r="G640" i="1"/>
  <c r="H640" i="1" s="1"/>
  <c r="H639" i="1"/>
  <c r="G639" i="1"/>
  <c r="G638" i="1"/>
  <c r="H638" i="1" s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H616" i="1"/>
  <c r="G616" i="1"/>
  <c r="G615" i="1"/>
  <c r="H615" i="1" s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H599" i="1"/>
  <c r="G599" i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H569" i="1"/>
  <c r="G569" i="1"/>
  <c r="G568" i="1"/>
  <c r="H568" i="1" s="1"/>
  <c r="G567" i="1"/>
  <c r="H567" i="1" s="1"/>
  <c r="G566" i="1"/>
  <c r="H566" i="1" s="1"/>
  <c r="G565" i="1"/>
  <c r="H565" i="1" s="1"/>
  <c r="H564" i="1"/>
  <c r="G564" i="1"/>
  <c r="G563" i="1"/>
  <c r="H563" i="1" s="1"/>
  <c r="B563" i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562" i="1"/>
  <c r="H562" i="1" s="1"/>
  <c r="G561" i="1"/>
  <c r="H561" i="1" s="1"/>
  <c r="H560" i="1"/>
  <c r="G560" i="1"/>
  <c r="G559" i="1"/>
  <c r="H559" i="1" s="1"/>
  <c r="G558" i="1"/>
  <c r="H558" i="1" s="1"/>
  <c r="H557" i="1"/>
  <c r="G557" i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H541" i="1"/>
  <c r="G541" i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H502" i="1"/>
  <c r="G502" i="1"/>
  <c r="G501" i="1"/>
  <c r="H501" i="1" s="1"/>
  <c r="H500" i="1"/>
  <c r="G500" i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H483" i="1"/>
  <c r="G483" i="1"/>
  <c r="G482" i="1"/>
  <c r="H482" i="1" s="1"/>
  <c r="G481" i="1"/>
  <c r="H481" i="1" s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G478" i="1"/>
  <c r="H478" i="1" s="1"/>
  <c r="G477" i="1"/>
  <c r="H477" i="1" s="1"/>
  <c r="G476" i="1"/>
  <c r="H476" i="1" s="1"/>
  <c r="G475" i="1"/>
  <c r="H475" i="1" s="1"/>
  <c r="B475" i="1"/>
  <c r="H474" i="1"/>
  <c r="G474" i="1"/>
  <c r="H473" i="1"/>
  <c r="G473" i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H449" i="1"/>
  <c r="G449" i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H442" i="1"/>
  <c r="G442" i="1"/>
  <c r="G441" i="1"/>
  <c r="H441" i="1" s="1"/>
  <c r="G440" i="1"/>
  <c r="H440" i="1" s="1"/>
  <c r="H439" i="1"/>
  <c r="G439" i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B432" i="1"/>
  <c r="B433" i="1" s="1"/>
  <c r="B434" i="1" s="1"/>
  <c r="B435" i="1" s="1"/>
  <c r="B436" i="1" s="1"/>
  <c r="B437" i="1" s="1"/>
  <c r="G431" i="1"/>
  <c r="H431" i="1" s="1"/>
  <c r="B431" i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H402" i="1"/>
  <c r="G402" i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H381" i="1"/>
  <c r="G381" i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H323" i="1"/>
  <c r="G323" i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H296" i="1"/>
  <c r="G296" i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H281" i="1"/>
  <c r="G281" i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G269" i="1"/>
  <c r="H269" i="1" s="1"/>
  <c r="H268" i="1"/>
  <c r="G268" i="1"/>
  <c r="H267" i="1"/>
  <c r="G267" i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H254" i="1"/>
  <c r="G254" i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H243" i="1"/>
  <c r="G243" i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H229" i="1"/>
  <c r="G229" i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H215" i="1"/>
  <c r="G215" i="1"/>
  <c r="G214" i="1"/>
  <c r="H214" i="1" s="1"/>
  <c r="G213" i="1"/>
  <c r="H213" i="1" s="1"/>
  <c r="G212" i="1"/>
  <c r="H212" i="1" s="1"/>
  <c r="G211" i="1"/>
  <c r="H211" i="1" s="1"/>
  <c r="G210" i="1"/>
  <c r="H210" i="1" s="1"/>
  <c r="H209" i="1"/>
  <c r="G209" i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B202" i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201" i="1"/>
  <c r="G201" i="1"/>
  <c r="G200" i="1"/>
  <c r="H200" i="1" s="1"/>
  <c r="H199" i="1"/>
  <c r="G199" i="1"/>
  <c r="H198" i="1"/>
  <c r="G198" i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H187" i="1"/>
  <c r="G187" i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H169" i="1"/>
  <c r="G169" i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H153" i="1"/>
  <c r="G153" i="1"/>
  <c r="G152" i="1"/>
  <c r="H152" i="1" s="1"/>
  <c r="H151" i="1"/>
  <c r="G151" i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H143" i="1"/>
  <c r="G143" i="1"/>
  <c r="H142" i="1"/>
  <c r="G142" i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H118" i="1"/>
  <c r="G118" i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H104" i="1"/>
  <c r="G104" i="1"/>
  <c r="G103" i="1"/>
  <c r="H103" i="1" s="1"/>
  <c r="G102" i="1"/>
  <c r="H102" i="1" s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82" i="1"/>
  <c r="H82" i="1" s="1"/>
  <c r="G81" i="1"/>
  <c r="H81" i="1" s="1"/>
  <c r="G80" i="1"/>
  <c r="H80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B57" i="1"/>
  <c r="H56" i="1"/>
  <c r="G56" i="1"/>
  <c r="B56" i="1"/>
  <c r="G55" i="1"/>
  <c r="H55" i="1" s="1"/>
  <c r="B55" i="1"/>
  <c r="H54" i="1"/>
  <c r="G54" i="1"/>
  <c r="H53" i="1"/>
  <c r="G53" i="1"/>
  <c r="G52" i="1"/>
  <c r="H52" i="1" s="1"/>
  <c r="G51" i="1"/>
  <c r="H51" i="1" s="1"/>
  <c r="G50" i="1"/>
  <c r="H50" i="1" s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H32" i="1"/>
  <c r="G32" i="1"/>
  <c r="B32" i="1"/>
  <c r="B33" i="1" s="1"/>
  <c r="G31" i="1"/>
  <c r="H31" i="1" s="1"/>
  <c r="B31" i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B8" i="1"/>
  <c r="B9" i="1" s="1"/>
  <c r="G7" i="1"/>
  <c r="H7" i="1" s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77" i="1" l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76" i="1"/>
  <c r="B1269" i="1"/>
  <c r="B1281" i="1" s="1"/>
  <c r="B1293" i="1" s="1"/>
  <c r="B1305" i="1" s="1"/>
  <c r="B1279" i="1"/>
  <c r="B1291" i="1" s="1"/>
  <c r="B1303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85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80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872" i="1"/>
  <c r="B1285" i="1"/>
  <c r="B1297" i="1" s="1"/>
  <c r="B1309" i="1" s="1"/>
  <c r="B1274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80" i="1"/>
  <c r="L6" i="1" l="1"/>
  <c r="M6" i="1" s="1"/>
  <c r="N6" i="1" s="1"/>
  <c r="O6" i="1" s="1"/>
  <c r="I7" i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6" i="1"/>
  <c r="B1298" i="1" s="1"/>
  <c r="B1310" i="1" s="1"/>
  <c r="B1275" i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87" i="1" l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76" i="1"/>
  <c r="B1287" i="1"/>
  <c r="B1299" i="1" s="1"/>
  <c r="B1311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J7" i="1"/>
  <c r="K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L7" i="1" l="1"/>
  <c r="M7" i="1" s="1"/>
  <c r="N7" i="1" s="1"/>
  <c r="O7" i="1" s="1"/>
  <c r="I8" i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277" i="1"/>
  <c r="B1289" i="1" s="1"/>
  <c r="B1301" i="1" s="1"/>
  <c r="B1313" i="1" s="1"/>
  <c r="B1288" i="1"/>
  <c r="B1300" i="1" s="1"/>
  <c r="B1312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J8" i="1"/>
  <c r="K8" i="1" s="1"/>
  <c r="L8" i="1" l="1"/>
  <c r="M8" i="1" s="1"/>
  <c r="N8" i="1" s="1"/>
  <c r="O8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9" i="1" l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 l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 l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 l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/>
  <c r="J174" i="1" l="1"/>
  <c r="K174" i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 l="1"/>
  <c r="K241" i="1"/>
  <c r="L241" i="1" l="1"/>
  <c r="M241" i="1" s="1"/>
  <c r="N241" i="1" s="1"/>
  <c r="O241" i="1" s="1"/>
  <c r="I242" i="1" l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 l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 l="1"/>
  <c r="J288" i="1"/>
  <c r="K288" i="1" s="1"/>
  <c r="L288" i="1" l="1"/>
  <c r="M288" i="1" s="1"/>
  <c r="N288" i="1" s="1"/>
  <c r="O288" i="1" s="1"/>
  <c r="I289" i="1"/>
  <c r="J289" i="1" l="1"/>
  <c r="K289" i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 l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 l="1"/>
  <c r="K349" i="1" s="1"/>
  <c r="L349" i="1" l="1"/>
  <c r="M349" i="1" s="1"/>
  <c r="N349" i="1" s="1"/>
  <c r="O349" i="1" s="1"/>
  <c r="I350" i="1"/>
  <c r="J350" i="1" l="1"/>
  <c r="K350" i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 l="1"/>
  <c r="J353" i="1" l="1"/>
  <c r="K353" i="1"/>
  <c r="L353" i="1" l="1"/>
  <c r="M353" i="1" s="1"/>
  <c r="N353" i="1" s="1"/>
  <c r="O353" i="1" s="1"/>
  <c r="I354" i="1" l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 l="1"/>
  <c r="J427" i="1" l="1"/>
  <c r="K427" i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 l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 l="1"/>
  <c r="J539" i="1" l="1"/>
  <c r="K539" i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 l="1"/>
  <c r="J550" i="1" l="1"/>
  <c r="K550" i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 l="1"/>
  <c r="J557" i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 l="1"/>
  <c r="J566" i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 l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 l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 l="1"/>
  <c r="J699" i="1" l="1"/>
  <c r="K699" i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 l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 l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 s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 l="1"/>
  <c r="J765" i="1" l="1"/>
  <c r="K765" i="1"/>
  <c r="L765" i="1" l="1"/>
  <c r="M765" i="1" s="1"/>
  <c r="N765" i="1" s="1"/>
  <c r="O765" i="1" s="1"/>
  <c r="I766" i="1" l="1"/>
  <c r="J766" i="1" l="1"/>
  <c r="K766" i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 l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 l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 l="1"/>
  <c r="J796" i="1" l="1"/>
  <c r="K796" i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 l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 l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/>
  <c r="L1063" i="1" l="1"/>
  <c r="M1063" i="1" s="1"/>
  <c r="N1063" i="1" s="1"/>
  <c r="O1063" i="1" s="1"/>
  <c r="I1064" i="1" l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 l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/>
  <c r="L1223" i="1" l="1"/>
  <c r="M1223" i="1" s="1"/>
  <c r="N1223" i="1" s="1"/>
  <c r="O1223" i="1" s="1"/>
  <c r="I1224" i="1" l="1"/>
  <c r="J1224" i="1" l="1"/>
  <c r="K1224" i="1" s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/>
  <c r="K1305" i="1" s="1"/>
  <c r="L1305" i="1" l="1"/>
  <c r="M1305" i="1" s="1"/>
  <c r="N1305" i="1" s="1"/>
  <c r="O1305" i="1" s="1"/>
  <c r="I1306" i="1" l="1"/>
  <c r="K1306" i="1" s="1"/>
  <c r="J1306" i="1"/>
  <c r="L1306" i="1" l="1"/>
  <c r="M1306" i="1" s="1"/>
  <c r="N1306" i="1" s="1"/>
  <c r="O1306" i="1" s="1"/>
  <c r="I1307" i="1" l="1"/>
  <c r="J1307" i="1" s="1"/>
  <c r="K1307" i="1" l="1"/>
  <c r="L1307" i="1" s="1"/>
  <c r="M1307" i="1" s="1"/>
  <c r="N1307" i="1" s="1"/>
  <c r="O1307" i="1" s="1"/>
  <c r="I1308" i="1" l="1"/>
  <c r="J1308" i="1" s="1"/>
  <c r="K1308" i="1" s="1"/>
  <c r="L1308" i="1" l="1"/>
  <c r="M1308" i="1" s="1"/>
  <c r="N1308" i="1" s="1"/>
  <c r="O1308" i="1" s="1"/>
  <c r="I1309" i="1" l="1"/>
  <c r="J1309" i="1"/>
  <c r="K1309" i="1" s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 l="1"/>
  <c r="J1315" i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s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 l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 l="1"/>
  <c r="J1419" i="1" l="1"/>
  <c r="K1419" i="1" s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 l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/>
  <c r="L1465" i="1" l="1"/>
  <c r="M1465" i="1" s="1"/>
  <c r="N1465" i="1" s="1"/>
  <c r="O1465" i="1" s="1"/>
  <c r="I1466" i="1" l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 l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 l="1"/>
  <c r="J1482" i="1" l="1"/>
  <c r="K1482" i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 l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 l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 l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 l="1"/>
  <c r="J1529" i="1" l="1"/>
  <c r="K1529" i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 l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/>
  <c r="K1538" i="1" s="1"/>
  <c r="L1538" i="1" l="1"/>
  <c r="M1538" i="1" s="1"/>
  <c r="N1538" i="1" s="1"/>
  <c r="O1538" i="1" s="1"/>
  <c r="I1539" i="1" l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 s="1"/>
  <c r="L1571" i="1" l="1"/>
  <c r="M1571" i="1" s="1"/>
  <c r="N1571" i="1" s="1"/>
  <c r="O1571" i="1" s="1"/>
  <c r="I1572" i="1" l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 l="1"/>
  <c r="J1574" i="1" l="1"/>
  <c r="K1574" i="1" s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 l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 l="1"/>
  <c r="K1600" i="1" s="1"/>
  <c r="L1600" i="1" l="1"/>
  <c r="M1600" i="1" s="1"/>
  <c r="N1600" i="1" s="1"/>
  <c r="O1600" i="1" s="1"/>
  <c r="I1601" i="1" l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 l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 l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 l="1"/>
  <c r="J1608" i="1" l="1"/>
  <c r="K1608" i="1" s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 l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 l="1"/>
  <c r="J1615" i="1" l="1"/>
  <c r="K1615" i="1"/>
  <c r="L1615" i="1" l="1"/>
  <c r="M1615" i="1" s="1"/>
  <c r="N1615" i="1" s="1"/>
  <c r="O1615" i="1" s="1"/>
  <c r="I1616" i="1"/>
  <c r="J1616" i="1" l="1"/>
  <c r="K1616" i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 l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 l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 l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 l="1"/>
  <c r="J1678" i="1" l="1"/>
  <c r="K1678" i="1" s="1"/>
  <c r="L1678" i="1" l="1"/>
  <c r="M1678" i="1" s="1"/>
  <c r="N1678" i="1" s="1"/>
  <c r="O1678" i="1" s="1"/>
  <c r="I1679" i="1"/>
  <c r="J1679" i="1" l="1"/>
  <c r="K1679" i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 l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<sst xmlns="http://schemas.openxmlformats.org/spreadsheetml/2006/main" count="43" uniqueCount="40">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</sst>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0.1873497322124888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8.9669612796134154E-2</c:v>
                </c:pt>
                <c:pt idx="15">
                  <c:v>0</c:v>
                </c:pt>
                <c:pt idx="16">
                  <c:v>1.3623340148236878</c:v>
                </c:pt>
                <c:pt idx="17">
                  <c:v>0.38532107872917248</c:v>
                </c:pt>
                <c:pt idx="18">
                  <c:v>0.21872180870391253</c:v>
                </c:pt>
                <c:pt idx="19">
                  <c:v>0.20725716166130401</c:v>
                </c:pt>
                <c:pt idx="20">
                  <c:v>0.19639345209534886</c:v>
                </c:pt>
                <c:pt idx="21">
                  <c:v>0.18609918092460967</c:v>
                </c:pt>
                <c:pt idx="22">
                  <c:v>0.17634450014146275</c:v>
                </c:pt>
                <c:pt idx="23">
                  <c:v>0.16710112626847168</c:v>
                </c:pt>
                <c:pt idx="24">
                  <c:v>0.15834225835108087</c:v>
                </c:pt>
                <c:pt idx="25">
                  <c:v>0.15004250024885099</c:v>
                </c:pt>
                <c:pt idx="26">
                  <c:v>0.68076160108414951</c:v>
                </c:pt>
                <c:pt idx="27">
                  <c:v>0.14185268967932796</c:v>
                </c:pt>
                <c:pt idx="28">
                  <c:v>0.13441725821113035</c:v>
                </c:pt>
                <c:pt idx="29">
                  <c:v>0.12737156655853468</c:v>
                </c:pt>
                <c:pt idx="30">
                  <c:v>0.12069518589713245</c:v>
                </c:pt>
                <c:pt idx="31">
                  <c:v>0.11436875821142407</c:v>
                </c:pt>
                <c:pt idx="32">
                  <c:v>0.10837394016668853</c:v>
                </c:pt>
                <c:pt idx="33">
                  <c:v>0.1026933499228971</c:v>
                </c:pt>
                <c:pt idx="34">
                  <c:v>9.7310516736459379E-2</c:v>
                </c:pt>
                <c:pt idx="35">
                  <c:v>9.2209833203672736E-2</c:v>
                </c:pt>
                <c:pt idx="36">
                  <c:v>8.737651000740658E-2</c:v>
                </c:pt>
                <c:pt idx="37">
                  <c:v>8.2796533035810013E-2</c:v>
                </c:pt>
                <c:pt idx="38">
                  <c:v>0.8177706244476638</c:v>
                </c:pt>
                <c:pt idx="39">
                  <c:v>9.7998645126710637E-2</c:v>
                </c:pt>
                <c:pt idx="40">
                  <c:v>0.84160589780582784</c:v>
                </c:pt>
                <c:pt idx="41">
                  <c:v>0.13882320343264296</c:v>
                </c:pt>
                <c:pt idx="42">
                  <c:v>0.13154656724299799</c:v>
                </c:pt>
                <c:pt idx="43">
                  <c:v>0.12465134736508755</c:v>
                </c:pt>
                <c:pt idx="44">
                  <c:v>0.11811755126402801</c:v>
                </c:pt>
                <c:pt idx="45">
                  <c:v>0.11192623434504408</c:v>
                </c:pt>
                <c:pt idx="46">
                  <c:v>0.1060594450240427</c:v>
                </c:pt>
                <c:pt idx="47">
                  <c:v>0.10050017267739883</c:v>
                </c:pt>
                <c:pt idx="48">
                  <c:v>9.5232298320034964E-2</c:v>
                </c:pt>
                <c:pt idx="49">
                  <c:v>9.0240547868786658E-2</c:v>
                </c:pt>
                <c:pt idx="50">
                  <c:v>8.5510447855542071E-2</c:v>
                </c:pt>
                <c:pt idx="51">
                  <c:v>3.3226414665110133</c:v>
                </c:pt>
                <c:pt idx="52">
                  <c:v>0.70068855405431285</c:v>
                </c:pt>
                <c:pt idx="53">
                  <c:v>0.58056847742587536</c:v>
                </c:pt>
                <c:pt idx="54">
                  <c:v>1.3204257497174523</c:v>
                </c:pt>
                <c:pt idx="55">
                  <c:v>0.66443416272954592</c:v>
                </c:pt>
                <c:pt idx="56">
                  <c:v>0.62960680278823666</c:v>
                </c:pt>
                <c:pt idx="57">
                  <c:v>0.59660497360455533</c:v>
                </c:pt>
                <c:pt idx="58">
                  <c:v>0.56533298711737223</c:v>
                </c:pt>
                <c:pt idx="59">
                  <c:v>0.79133465598514841</c:v>
                </c:pt>
                <c:pt idx="60">
                  <c:v>0.50762060528521058</c:v>
                </c:pt>
                <c:pt idx="61">
                  <c:v>0.4810128741877211</c:v>
                </c:pt>
                <c:pt idx="62">
                  <c:v>1.1944553007865077</c:v>
                </c:pt>
                <c:pt idx="63">
                  <c:v>0.45246337145262899</c:v>
                </c:pt>
                <c:pt idx="64">
                  <c:v>0.42874679337497035</c:v>
                </c:pt>
                <c:pt idx="65">
                  <c:v>0.59776876721011774</c:v>
                </c:pt>
                <c:pt idx="66">
                  <c:v>0.51180397632813457</c:v>
                </c:pt>
                <c:pt idx="67">
                  <c:v>0.4718476214705094</c:v>
                </c:pt>
                <c:pt idx="68">
                  <c:v>0.36294997157756892</c:v>
                </c:pt>
                <c:pt idx="69">
                  <c:v>0.34392537890928787</c:v>
                </c:pt>
                <c:pt idx="70">
                  <c:v>0.32589799013833975</c:v>
                </c:pt>
                <c:pt idx="71">
                  <c:v>0.30881553525662525</c:v>
                </c:pt>
                <c:pt idx="72">
                  <c:v>0.29262848407059461</c:v>
                </c:pt>
                <c:pt idx="73">
                  <c:v>0.27728990258956582</c:v>
                </c:pt>
                <c:pt idx="74">
                  <c:v>1.2279926166049162</c:v>
                </c:pt>
                <c:pt idx="75">
                  <c:v>0.75059062945993582</c:v>
                </c:pt>
                <c:pt idx="76">
                  <c:v>0.83681996049494367</c:v>
                </c:pt>
                <c:pt idx="77">
                  <c:v>0.49199332159217968</c:v>
                </c:pt>
                <c:pt idx="78">
                  <c:v>0.74496729299941711</c:v>
                </c:pt>
                <c:pt idx="79">
                  <c:v>0.52798951396920857</c:v>
                </c:pt>
                <c:pt idx="80">
                  <c:v>0.50031411453956265</c:v>
                </c:pt>
                <c:pt idx="81">
                  <c:v>0.47408936462723855</c:v>
                </c:pt>
                <c:pt idx="82">
                  <c:v>0.44923922615996009</c:v>
                </c:pt>
                <c:pt idx="83">
                  <c:v>0.4256916467204051</c:v>
                </c:pt>
                <c:pt idx="84">
                  <c:v>0.40337835063184296</c:v>
                </c:pt>
                <c:pt idx="85">
                  <c:v>0.38223464099434612</c:v>
                </c:pt>
                <c:pt idx="86">
                  <c:v>0.36219921209758443</c:v>
                </c:pt>
                <c:pt idx="87">
                  <c:v>0.48761918117111225</c:v>
                </c:pt>
                <c:pt idx="88">
                  <c:v>0.32522387242305029</c:v>
                </c:pt>
                <c:pt idx="89">
                  <c:v>0.30817675247988974</c:v>
                </c:pt>
                <c:pt idx="90">
                  <c:v>0.29202318409612543</c:v>
                </c:pt>
                <c:pt idx="91">
                  <c:v>0.27671633036370713</c:v>
                </c:pt>
                <c:pt idx="92">
                  <c:v>0.26221180940466382</c:v>
                </c:pt>
                <c:pt idx="93">
                  <c:v>0.2484675656868473</c:v>
                </c:pt>
                <c:pt idx="94">
                  <c:v>0.23544374808486304</c:v>
                </c:pt>
                <c:pt idx="95">
                  <c:v>0.22310259433262861</c:v>
                </c:pt>
                <c:pt idx="96">
                  <c:v>0.21140832153253308</c:v>
                </c:pt>
                <c:pt idx="97">
                  <c:v>0.20032702240373054</c:v>
                </c:pt>
                <c:pt idx="98">
                  <c:v>0.18982656696874209</c:v>
                </c:pt>
                <c:pt idx="99">
                  <c:v>0.17987650939330935</c:v>
                </c:pt>
                <c:pt idx="100">
                  <c:v>0.17044799970938287</c:v>
                </c:pt>
                <c:pt idx="101">
                  <c:v>0.36356020537199285</c:v>
                </c:pt>
                <c:pt idx="102">
                  <c:v>0.16293118288984293</c:v>
                </c:pt>
                <c:pt idx="103">
                  <c:v>0.15439088910233398</c:v>
                </c:pt>
                <c:pt idx="104">
                  <c:v>0.1462982482237607</c:v>
                </c:pt>
                <c:pt idx="105">
                  <c:v>0.13862979582399165</c:v>
                </c:pt>
                <c:pt idx="106">
                  <c:v>0.13136329739784491</c:v>
                </c:pt>
                <c:pt idx="107">
                  <c:v>0.12447768389664053</c:v>
                </c:pt>
                <c:pt idx="108">
                  <c:v>0.11795299063896791</c:v>
                </c:pt>
                <c:pt idx="109">
                  <c:v>0.11177029942354141</c:v>
                </c:pt>
                <c:pt idx="110">
                  <c:v>0.10591168367630134</c:v>
                </c:pt>
                <c:pt idx="111">
                  <c:v>0.10036015647271583</c:v>
                </c:pt>
                <c:pt idx="112">
                  <c:v>9.50996212845754E-2</c:v>
                </c:pt>
                <c:pt idx="113">
                  <c:v>9.0114825308471647E-2</c:v>
                </c:pt>
                <c:pt idx="114">
                  <c:v>0.49546980593184109</c:v>
                </c:pt>
                <c:pt idx="115">
                  <c:v>9.4995897349103589E-2</c:v>
                </c:pt>
                <c:pt idx="116">
                  <c:v>0.48385497378349857</c:v>
                </c:pt>
                <c:pt idx="117">
                  <c:v>8.5298180029873369E-2</c:v>
                </c:pt>
                <c:pt idx="118">
                  <c:v>8.0827141987465836E-2</c:v>
                </c:pt>
                <c:pt idx="119">
                  <c:v>7.6590460424524262E-2</c:v>
                </c:pt>
                <c:pt idx="120">
                  <c:v>7.2575851178188336E-2</c:v>
                </c:pt>
                <c:pt idx="121">
                  <c:v>6.8771673979282744E-2</c:v>
                </c:pt>
                <c:pt idx="122">
                  <c:v>6.5166898701618736E-2</c:v>
                </c:pt>
                <c:pt idx="123">
                  <c:v>6.1751073380391326E-2</c:v>
                </c:pt>
                <c:pt idx="124">
                  <c:v>5.8514293906942579E-2</c:v>
                </c:pt>
                <c:pt idx="125">
                  <c:v>0.16427317324172738</c:v>
                </c:pt>
                <c:pt idx="126">
                  <c:v>0.30730662341538406</c:v>
                </c:pt>
                <c:pt idx="127">
                  <c:v>6.4845108857970124E-2</c:v>
                </c:pt>
                <c:pt idx="128">
                  <c:v>6.1446150656675524E-2</c:v>
                </c:pt>
                <c:pt idx="129">
                  <c:v>5.8225354186583374E-2</c:v>
                </c:pt>
                <c:pt idx="130">
                  <c:v>5.5173380820801192E-2</c:v>
                </c:pt>
                <c:pt idx="131">
                  <c:v>5.2281381431228673E-2</c:v>
                </c:pt>
                <c:pt idx="132">
                  <c:v>4.9540970730709899E-2</c:v>
                </c:pt>
                <c:pt idx="133">
                  <c:v>4.6944202960081872E-2</c:v>
                </c:pt>
                <c:pt idx="134">
                  <c:v>1.0308060383990205</c:v>
                </c:pt>
                <c:pt idx="135">
                  <c:v>8.383037086354217E-2</c:v>
                </c:pt>
                <c:pt idx="136">
                  <c:v>1.8833321558670049</c:v>
                </c:pt>
                <c:pt idx="137">
                  <c:v>2.1718776595746112</c:v>
                </c:pt>
                <c:pt idx="138">
                  <c:v>1.3655357240666182</c:v>
                </c:pt>
                <c:pt idx="139">
                  <c:v>0.92930517416922698</c:v>
                </c:pt>
                <c:pt idx="140">
                  <c:v>0.908679249136775</c:v>
                </c:pt>
                <c:pt idx="141">
                  <c:v>0.86104939947510617</c:v>
                </c:pt>
                <c:pt idx="142">
                  <c:v>0.81591614317236816</c:v>
                </c:pt>
                <c:pt idx="143">
                  <c:v>0.7731486173674742</c:v>
                </c:pt>
                <c:pt idx="144">
                  <c:v>0.73262281858168399</c:v>
                </c:pt>
                <c:pt idx="145">
                  <c:v>0.96891405619561866</c:v>
                </c:pt>
                <c:pt idx="146">
                  <c:v>0.65783254663853574</c:v>
                </c:pt>
                <c:pt idx="147">
                  <c:v>0.62335122077056704</c:v>
                </c:pt>
                <c:pt idx="148">
                  <c:v>0.59067728774092554</c:v>
                </c:pt>
                <c:pt idx="149">
                  <c:v>0.55971601021600215</c:v>
                </c:pt>
                <c:pt idx="150">
                  <c:v>0.53037761666828664</c:v>
                </c:pt>
                <c:pt idx="151">
                  <c:v>0.50257704108584345</c:v>
                </c:pt>
                <c:pt idx="152">
                  <c:v>0.47623367632532387</c:v>
                </c:pt>
                <c:pt idx="153">
                  <c:v>0.45127114039336841</c:v>
                </c:pt>
                <c:pt idx="154">
                  <c:v>0.42761705497873526</c:v>
                </c:pt>
                <c:pt idx="155">
                  <c:v>0.40520283559301551</c:v>
                </c:pt>
                <c:pt idx="156">
                  <c:v>0.38396349271145241</c:v>
                </c:pt>
                <c:pt idx="157">
                  <c:v>0.36383744333727658</c:v>
                </c:pt>
                <c:pt idx="158">
                  <c:v>1.0413135818111514</c:v>
                </c:pt>
                <c:pt idx="159">
                  <c:v>0.81181570546347581</c:v>
                </c:pt>
                <c:pt idx="160">
                  <c:v>1.10092025170171</c:v>
                </c:pt>
                <c:pt idx="161">
                  <c:v>0.55853409797265707</c:v>
                </c:pt>
                <c:pt idx="162">
                  <c:v>0.52925765621102805</c:v>
                </c:pt>
                <c:pt idx="163">
                  <c:v>0.50151578511452621</c:v>
                </c:pt>
                <c:pt idx="164">
                  <c:v>0.47522804775213912</c:v>
                </c:pt>
                <c:pt idx="165">
                  <c:v>0.45031822342089611</c:v>
                </c:pt>
                <c:pt idx="166">
                  <c:v>0.42671408664565585</c:v>
                </c:pt>
                <c:pt idx="167">
                  <c:v>0.40434719776296529</c:v>
                </c:pt>
                <c:pt idx="168">
                  <c:v>0.38315270448179622</c:v>
                </c:pt>
                <c:pt idx="169">
                  <c:v>0.36306915384578636</c:v>
                </c:pt>
                <c:pt idx="170">
                  <c:v>0.58776423259070465</c:v>
                </c:pt>
                <c:pt idx="171">
                  <c:v>0.32828281765483269</c:v>
                </c:pt>
                <c:pt idx="172">
                  <c:v>0.31107535829415878</c:v>
                </c:pt>
                <c:pt idx="173">
                  <c:v>0.50101447059404625</c:v>
                </c:pt>
                <c:pt idx="174">
                  <c:v>0.28211877099443822</c:v>
                </c:pt>
                <c:pt idx="175">
                  <c:v>0.26733107262676337</c:v>
                </c:pt>
                <c:pt idx="176">
                  <c:v>0.25331849468883699</c:v>
                </c:pt>
                <c:pt idx="177">
                  <c:v>0.24004040802623133</c:v>
                </c:pt>
                <c:pt idx="178">
                  <c:v>0.22745831312544401</c:v>
                </c:pt>
                <c:pt idx="179">
                  <c:v>0.21553572848542546</c:v>
                </c:pt>
                <c:pt idx="180">
                  <c:v>0.20423808484028719</c:v>
                </c:pt>
                <c:pt idx="181">
                  <c:v>0.19353262492649331</c:v>
                </c:pt>
                <c:pt idx="182">
                  <c:v>0.28470139628567775</c:v>
                </c:pt>
                <c:pt idx="183">
                  <c:v>0.45432406507664491</c:v>
                </c:pt>
                <c:pt idx="184">
                  <c:v>1.0945983792634837</c:v>
                </c:pt>
                <c:pt idx="185">
                  <c:v>0.73260837357370079</c:v>
                </c:pt>
                <c:pt idx="186">
                  <c:v>0.31244402457303305</c:v>
                </c:pt>
                <c:pt idx="187">
                  <c:v>0.29606678042198903</c:v>
                </c:pt>
                <c:pt idx="188">
                  <c:v>0.28054797523885111</c:v>
                </c:pt>
                <c:pt idx="189">
                  <c:v>0.26584261259718617</c:v>
                </c:pt>
                <c:pt idx="190">
                  <c:v>0.25190805462890642</c:v>
                </c:pt>
                <c:pt idx="191">
                  <c:v>0.23870389839673054</c:v>
                </c:pt>
                <c:pt idx="192">
                  <c:v>0.22619185874677564</c:v>
                </c:pt>
                <c:pt idx="193">
                  <c:v>0.21433565730161561</c:v>
                </c:pt>
                <c:pt idx="194">
                  <c:v>0.20310091727194171</c:v>
                </c:pt>
                <c:pt idx="195">
                  <c:v>1.9923320575791794</c:v>
                </c:pt>
                <c:pt idx="196">
                  <c:v>1.6988262039114159</c:v>
                </c:pt>
                <c:pt idx="197">
                  <c:v>1.5951654874709593</c:v>
                </c:pt>
                <c:pt idx="198">
                  <c:v>1.3434305316571313</c:v>
                </c:pt>
                <c:pt idx="199">
                  <c:v>0.89816781662845002</c:v>
                </c:pt>
                <c:pt idx="200">
                  <c:v>0.85108894020687198</c:v>
                </c:pt>
                <c:pt idx="201">
                  <c:v>0.80647777701670142</c:v>
                </c:pt>
                <c:pt idx="202">
                  <c:v>0.76420497799408327</c:v>
                </c:pt>
                <c:pt idx="203">
                  <c:v>0.72414797410945031</c:v>
                </c:pt>
                <c:pt idx="204">
                  <c:v>0.68619062098137895</c:v>
                </c:pt>
                <c:pt idx="205">
                  <c:v>0.65022286211856961</c:v>
                </c:pt>
                <c:pt idx="206">
                  <c:v>0.61614040981352536</c:v>
                </c:pt>
                <c:pt idx="207">
                  <c:v>0.58384444276269198</c:v>
                </c:pt>
                <c:pt idx="208">
                  <c:v>1.1488706062959206</c:v>
                </c:pt>
                <c:pt idx="209">
                  <c:v>0.56686671858293192</c:v>
                </c:pt>
                <c:pt idx="210">
                  <c:v>0.53715350942804274</c:v>
                </c:pt>
                <c:pt idx="211">
                  <c:v>0.50899776478701531</c:v>
                </c:pt>
                <c:pt idx="212">
                  <c:v>0.4823178477118078</c:v>
                </c:pt>
                <c:pt idx="213">
                  <c:v>0.45703640038319682</c:v>
                </c:pt>
                <c:pt idx="214">
                  <c:v>0.43308011981352201</c:v>
                </c:pt>
                <c:pt idx="215">
                  <c:v>0.41037954530632237</c:v>
                </c:pt>
                <c:pt idx="216">
                  <c:v>0.38886885705660962</c:v>
                </c:pt>
                <c:pt idx="217">
                  <c:v>0.36848568530782527</c:v>
                </c:pt>
                <c:pt idx="218">
                  <c:v>0.34917092951213419</c:v>
                </c:pt>
                <c:pt idx="219">
                  <c:v>0.34305618291940315</c:v>
                </c:pt>
                <c:pt idx="220">
                  <c:v>0.74483538979560082</c:v>
                </c:pt>
                <c:pt idx="221">
                  <c:v>0.34078333033687103</c:v>
                </c:pt>
                <c:pt idx="222">
                  <c:v>0.41972429613399848</c:v>
                </c:pt>
                <c:pt idx="223">
                  <c:v>0.33198278936700792</c:v>
                </c:pt>
                <c:pt idx="224">
                  <c:v>0.31458139017930398</c:v>
                </c:pt>
                <c:pt idx="225">
                  <c:v>0.29809211265389218</c:v>
                </c:pt>
                <c:pt idx="226">
                  <c:v>0.28246714650162008</c:v>
                </c:pt>
                <c:pt idx="227">
                  <c:v>0.26766118748471324</c:v>
                </c:pt>
                <c:pt idx="228">
                  <c:v>0.25363130605815748</c:v>
                </c:pt>
                <c:pt idx="229">
                  <c:v>0.24033682289644898</c:v>
                </c:pt>
                <c:pt idx="230">
                  <c:v>0.2277391909448053</c:v>
                </c:pt>
                <c:pt idx="231">
                  <c:v>0.36217868663691644</c:v>
                </c:pt>
                <c:pt idx="232">
                  <c:v>3.5052733604182325</c:v>
                </c:pt>
                <c:pt idx="233">
                  <c:v>1.2318105174909015</c:v>
                </c:pt>
                <c:pt idx="234">
                  <c:v>0.81885412799835122</c:v>
                </c:pt>
                <c:pt idx="235">
                  <c:v>0.82295385173438274</c:v>
                </c:pt>
                <c:pt idx="236">
                  <c:v>0.77981743338452336</c:v>
                </c:pt>
                <c:pt idx="237">
                  <c:v>0.73894207813575108</c:v>
                </c:pt>
                <c:pt idx="238">
                  <c:v>0.70020926881527612</c:v>
                </c:pt>
                <c:pt idx="239">
                  <c:v>0.66350670051401761</c:v>
                </c:pt>
                <c:pt idx="240">
                  <c:v>0.62872795496104661</c:v>
                </c:pt>
                <c:pt idx="241">
                  <c:v>0.5957721919662039</c:v>
                </c:pt>
                <c:pt idx="242">
                  <c:v>0.56454385703623799</c:v>
                </c:pt>
                <c:pt idx="243">
                  <c:v>1.689439851985072</c:v>
                </c:pt>
                <c:pt idx="244">
                  <c:v>1.2246953914918028</c:v>
                </c:pt>
                <c:pt idx="245">
                  <c:v>0.60809501451686088</c:v>
                </c:pt>
                <c:pt idx="246">
                  <c:v>0.5762207594934704</c:v>
                </c:pt>
                <c:pt idx="247">
                  <c:v>0.54601724359643733</c:v>
                </c:pt>
                <c:pt idx="248">
                  <c:v>0.51739689241104059</c:v>
                </c:pt>
                <c:pt idx="249">
                  <c:v>0.49027672187301696</c:v>
                </c:pt>
                <c:pt idx="250">
                  <c:v>0.4645780976581344</c:v>
                </c:pt>
                <c:pt idx="251">
                  <c:v>0.44022650718373774</c:v>
                </c:pt>
                <c:pt idx="252">
                  <c:v>0.41715134356119205</c:v>
                </c:pt>
                <c:pt idx="253">
                  <c:v>0.39528570087279813</c:v>
                </c:pt>
                <c:pt idx="254">
                  <c:v>0.37456618017958937</c:v>
                </c:pt>
                <c:pt idx="255">
                  <c:v>0.35493270569753477</c:v>
                </c:pt>
                <c:pt idx="256">
                  <c:v>1.0776528955098759</c:v>
                </c:pt>
                <c:pt idx="257">
                  <c:v>0.36754049856692905</c:v>
                </c:pt>
                <c:pt idx="258">
                  <c:v>0.34827528621840464</c:v>
                </c:pt>
                <c:pt idx="259">
                  <c:v>0.33001989022557676</c:v>
                </c:pt>
                <c:pt idx="260">
                  <c:v>0.31272137947853684</c:v>
                </c:pt>
                <c:pt idx="261">
                  <c:v>0.29632959733461506</c:v>
                </c:pt>
                <c:pt idx="262">
                  <c:v>0.28079701619032382</c:v>
                </c:pt>
                <c:pt idx="263">
                  <c:v>0.26607859967614061</c:v>
                </c:pt>
                <c:pt idx="264">
                  <c:v>0.25213167207456799</c:v>
                </c:pt>
                <c:pt idx="265">
                  <c:v>0.23891579458285112</c:v>
                </c:pt>
                <c:pt idx="266">
                  <c:v>0.22639264806157899</c:v>
                </c:pt>
                <c:pt idx="267">
                  <c:v>0.21452592192920192</c:v>
                </c:pt>
                <c:pt idx="268">
                  <c:v>3.4550988179027775</c:v>
                </c:pt>
                <c:pt idx="269">
                  <c:v>1.1043260604765619</c:v>
                </c:pt>
                <c:pt idx="270">
                  <c:v>0.69180056429502856</c:v>
                </c:pt>
                <c:pt idx="271">
                  <c:v>0.65553875144463936</c:v>
                </c:pt>
                <c:pt idx="272">
                  <c:v>0.62117765845350115</c:v>
                </c:pt>
                <c:pt idx="273">
                  <c:v>0.58861765610566019</c:v>
                </c:pt>
                <c:pt idx="274">
                  <c:v>0.55776433740695563</c:v>
                </c:pt>
                <c:pt idx="275">
                  <c:v>0.52852824385406449</c:v>
                </c:pt>
                <c:pt idx="276">
                  <c:v>0.50082460605158419</c:v>
                </c:pt>
                <c:pt idx="277">
                  <c:v>0.47457309792507812</c:v>
                </c:pt>
                <c:pt idx="278">
                  <c:v>0.44969760381743007</c:v>
                </c:pt>
                <c:pt idx="279">
                  <c:v>0.42612599779320914</c:v>
                </c:pt>
                <c:pt idx="280">
                  <c:v>0.4037899345111432</c:v>
                </c:pt>
                <c:pt idx="281">
                  <c:v>0.38262465105833926</c:v>
                </c:pt>
                <c:pt idx="282">
                  <c:v>0.36256877917167524</c:v>
                </c:pt>
                <c:pt idx="283">
                  <c:v>0.34356416730190165</c:v>
                </c:pt>
                <c:pt idx="284">
                  <c:v>0.32555571200453309</c:v>
                </c:pt>
                <c:pt idx="285">
                  <c:v>0.30849119816865095</c:v>
                </c:pt>
                <c:pt idx="286">
                  <c:v>0.2923211476203641</c:v>
                </c:pt>
                <c:pt idx="287">
                  <c:v>0.27699867566195718</c:v>
                </c:pt>
                <c:pt idx="288">
                  <c:v>0.26247935513076442</c:v>
                </c:pt>
                <c:pt idx="289">
                  <c:v>0.24872108758361114</c:v>
                </c:pt>
                <c:pt idx="290">
                  <c:v>0.2356839812333251</c:v>
                </c:pt>
                <c:pt idx="291">
                  <c:v>0.22333023528339732</c:v>
                </c:pt>
                <c:pt idx="292">
                  <c:v>0.21162403032542296</c:v>
                </c:pt>
                <c:pt idx="293">
                  <c:v>0.20053142448153274</c:v>
                </c:pt>
                <c:pt idx="294">
                  <c:v>0.94715858648679863</c:v>
                </c:pt>
                <c:pt idx="295">
                  <c:v>0.22341210128965255</c:v>
                </c:pt>
                <c:pt idx="296">
                  <c:v>0.21170160519641337</c:v>
                </c:pt>
                <c:pt idx="297">
                  <c:v>0.20060493314385128</c:v>
                </c:pt>
                <c:pt idx="298">
                  <c:v>0.19008991058104091</c:v>
                </c:pt>
                <c:pt idx="299">
                  <c:v>0.18012604943666449</c:v>
                </c:pt>
                <c:pt idx="300">
                  <c:v>0.17068445971953505</c:v>
                </c:pt>
                <c:pt idx="301">
                  <c:v>0.16173776575271712</c:v>
                </c:pt>
                <c:pt idx="302">
                  <c:v>0.16112199042976955</c:v>
                </c:pt>
                <c:pt idx="303">
                  <c:v>0.14522666184314889</c:v>
                </c:pt>
                <c:pt idx="304">
                  <c:v>0.27958056537511022</c:v>
                </c:pt>
                <c:pt idx="305">
                  <c:v>0.13525006891642749</c:v>
                </c:pt>
                <c:pt idx="306">
                  <c:v>0.12816072418302515</c:v>
                </c:pt>
                <c:pt idx="307">
                  <c:v>0.12144297858559126</c:v>
                </c:pt>
                <c:pt idx="308">
                  <c:v>0.11507735417192499</c:v>
                </c:pt>
                <c:pt idx="309">
                  <c:v>0.10904539395727461</c:v>
                </c:pt>
                <c:pt idx="310">
                  <c:v>0.10332960840872549</c:v>
                </c:pt>
                <c:pt idx="311">
                  <c:v>9.7913424734692986E-2</c:v>
                </c:pt>
                <c:pt idx="312">
                  <c:v>9.2781138832486162E-2</c:v>
                </c:pt>
                <c:pt idx="313">
                  <c:v>8.7917869754615338E-2</c:v>
                </c:pt>
                <c:pt idx="314">
                  <c:v>8.3309516561819799E-2</c:v>
                </c:pt>
                <c:pt idx="315">
                  <c:v>7.8942717437711571E-2</c:v>
                </c:pt>
                <c:pt idx="316">
                  <c:v>7.4804810946489553E-2</c:v>
                </c:pt>
                <c:pt idx="317">
                  <c:v>7.0883799321391286E-2</c:v>
                </c:pt>
                <c:pt idx="318">
                  <c:v>6.7168313677438182E-2</c:v>
                </c:pt>
                <c:pt idx="319">
                  <c:v>6.3647581047609356E-2</c:v>
                </c:pt>
                <c:pt idx="320">
                  <c:v>6.0311393146866163E-2</c:v>
                </c:pt>
                <c:pt idx="321">
                  <c:v>5.7150076773459402E-2</c:v>
                </c:pt>
                <c:pt idx="322">
                  <c:v>5.415446576169855E-2</c:v>
                </c:pt>
                <c:pt idx="323">
                  <c:v>5.1315874404860545E-2</c:v>
                </c:pt>
                <c:pt idx="324">
                  <c:v>4.8626072271178621E-2</c:v>
                </c:pt>
                <c:pt idx="325">
                  <c:v>4.6077260339890562E-2</c:v>
                </c:pt>
                <c:pt idx="326">
                  <c:v>6.0094992486280925E-2</c:v>
                </c:pt>
                <c:pt idx="327">
                  <c:v>4.1373433563259204E-2</c:v>
                </c:pt>
                <c:pt idx="328">
                  <c:v>3.9204780078019925E-2</c:v>
                </c:pt>
                <c:pt idx="329">
                  <c:v>3.7149799970453042E-2</c:v>
                </c:pt>
                <c:pt idx="330">
                  <c:v>3.5202534871976679E-2</c:v>
                </c:pt>
                <c:pt idx="331">
                  <c:v>3.3357338731254058E-2</c:v>
                </c:pt>
                <c:pt idx="332">
                  <c:v>3.1608861443594718E-2</c:v>
                </c:pt>
                <c:pt idx="333">
                  <c:v>2.9952033338446333E-2</c:v>
                </c:pt>
                <c:pt idx="334">
                  <c:v>2.8382050479999039E-2</c:v>
                </c:pt>
                <c:pt idx="335">
                  <c:v>2.6894360738281636E-2</c:v>
                </c:pt>
                <c:pt idx="336">
                  <c:v>2.5484650590363166E-2</c:v>
                </c:pt>
                <c:pt idx="337">
                  <c:v>2.4148832613390247E-2</c:v>
                </c:pt>
                <c:pt idx="338">
                  <c:v>2.2883033633196465E-2</c:v>
                </c:pt>
                <c:pt idx="339">
                  <c:v>2.1683583494121035E-2</c:v>
                </c:pt>
                <c:pt idx="340">
                  <c:v>2.0547004417475066E-2</c:v>
                </c:pt>
                <c:pt idx="341">
                  <c:v>1.9470000917800476E-2</c:v>
                </c:pt>
                <c:pt idx="342">
                  <c:v>1.8449450247684088E-2</c:v>
                </c:pt>
                <c:pt idx="343">
                  <c:v>1.7482393343421752E-2</c:v>
                </c:pt>
                <c:pt idx="344">
                  <c:v>1.6566026245279728E-2</c:v>
                </c:pt>
                <c:pt idx="345">
                  <c:v>1.5697691967476526E-2</c:v>
                </c:pt>
                <c:pt idx="346">
                  <c:v>1.4874872794312431E-2</c:v>
                </c:pt>
                <c:pt idx="347">
                  <c:v>1.4095182980109457E-2</c:v>
                </c:pt>
                <c:pt idx="348">
                  <c:v>1.3356361831795465E-2</c:v>
                </c:pt>
                <c:pt idx="349">
                  <c:v>1.2656267154075454E-2</c:v>
                </c:pt>
                <c:pt idx="350">
                  <c:v>0.50744314144161884</c:v>
                </c:pt>
                <c:pt idx="351">
                  <c:v>2.2131986367159875E-2</c:v>
                </c:pt>
                <c:pt idx="352">
                  <c:v>2.0971903549836444E-2</c:v>
                </c:pt>
                <c:pt idx="353">
                  <c:v>1.9872628294957832E-2</c:v>
                </c:pt>
                <c:pt idx="354">
                  <c:v>1.8830973278657799E-2</c:v>
                </c:pt>
                <c:pt idx="355">
                  <c:v>1.7843918245655312E-2</c:v>
                </c:pt>
                <c:pt idx="356">
                  <c:v>1.6908601252092335E-2</c:v>
                </c:pt>
                <c:pt idx="357">
                  <c:v>1.6022310367392007E-2</c:v>
                </c:pt>
                <c:pt idx="358">
                  <c:v>1.5182475811076953E-2</c:v>
                </c:pt>
                <c:pt idx="359">
                  <c:v>1.4386662501748622E-2</c:v>
                </c:pt>
                <c:pt idx="360">
                  <c:v>0.14780484729272261</c:v>
                </c:pt>
                <c:pt idx="361">
                  <c:v>1.2917990801154973E-2</c:v>
                </c:pt>
                <c:pt idx="362">
                  <c:v>1.2240874029341006E-2</c:v>
                </c:pt>
                <c:pt idx="363">
                  <c:v>1.159924939633788E-2</c:v>
                </c:pt>
                <c:pt idx="364">
                  <c:v>1.0991256525959678E-2</c:v>
                </c:pt>
                <c:pt idx="365">
                  <c:v>0.72463803027449691</c:v>
                </c:pt>
                <c:pt idx="366">
                  <c:v>4.0113753925530064E-2</c:v>
                </c:pt>
                <c:pt idx="367">
                  <c:v>3.8011128526465189E-2</c:v>
                </c:pt>
                <c:pt idx="368">
                  <c:v>3.6018715539257867E-2</c:v>
                </c:pt>
                <c:pt idx="369">
                  <c:v>3.4130738007283834E-2</c:v>
                </c:pt>
                <c:pt idx="370">
                  <c:v>3.2341721782171332E-2</c:v>
                </c:pt>
                <c:pt idx="371">
                  <c:v>3.064647965163108E-2</c:v>
                </c:pt>
                <c:pt idx="372">
                  <c:v>2.9040096299250962E-2</c:v>
                </c:pt>
                <c:pt idx="373">
                  <c:v>2.7517914052646676E-2</c:v>
                </c:pt>
                <c:pt idx="374">
                  <c:v>2.6075519378645481E-2</c:v>
                </c:pt>
                <c:pt idx="375">
                  <c:v>0.63826894232724696</c:v>
                </c:pt>
                <c:pt idx="376">
                  <c:v>4.5828285029981139E-2</c:v>
                </c:pt>
                <c:pt idx="377">
                  <c:v>4.3426123510056792E-2</c:v>
                </c:pt>
                <c:pt idx="378">
                  <c:v>4.114987505809975E-2</c:v>
                </c:pt>
                <c:pt idx="379">
                  <c:v>3.8992939742942427E-2</c:v>
                </c:pt>
                <c:pt idx="380">
                  <c:v>3.6949063579172665E-2</c:v>
                </c:pt>
                <c:pt idx="381">
                  <c:v>3.5012320393843749E-2</c:v>
                </c:pt>
                <c:pt idx="382">
                  <c:v>3.3177094643669337E-2</c:v>
                </c:pt>
                <c:pt idx="383">
                  <c:v>3.1438065132881998E-2</c:v>
                </c:pt>
                <c:pt idx="384">
                  <c:v>2.9790189584545875E-2</c:v>
                </c:pt>
                <c:pt idx="385">
                  <c:v>2.8228690020588122E-2</c:v>
                </c:pt>
                <c:pt idx="386">
                  <c:v>0.31185465660425793</c:v>
                </c:pt>
                <c:pt idx="387">
                  <c:v>2.534694603215237E-2</c:v>
                </c:pt>
                <c:pt idx="388">
                  <c:v>2.4018346055823283E-2</c:v>
                </c:pt>
                <c:pt idx="389">
                  <c:v>0.35949957952694767</c:v>
                </c:pt>
                <c:pt idx="390">
                  <c:v>3.9706777623742084E-2</c:v>
                </c:pt>
                <c:pt idx="391">
                  <c:v>3.7625484526574098E-2</c:v>
                </c:pt>
                <c:pt idx="392">
                  <c:v>3.5653285675163522E-2</c:v>
                </c:pt>
                <c:pt idx="393">
                  <c:v>3.3784462723317983E-2</c:v>
                </c:pt>
                <c:pt idx="394">
                  <c:v>3.2013597060939813E-2</c:v>
                </c:pt>
                <c:pt idx="395">
                  <c:v>3.0335554102887966E-2</c:v>
                </c:pt>
                <c:pt idx="396">
                  <c:v>2.8745468401363935E-2</c:v>
                </c:pt>
                <c:pt idx="397">
                  <c:v>2.7238729538655367E-2</c:v>
                </c:pt>
                <c:pt idx="398">
                  <c:v>2.5810968759333627E-2</c:v>
                </c:pt>
                <c:pt idx="399">
                  <c:v>2.4458046303145738E-2</c:v>
                </c:pt>
                <c:pt idx="400">
                  <c:v>2.3176039401872676E-2</c:v>
                </c:pt>
                <c:pt idx="401">
                  <c:v>2.1961230905351199E-2</c:v>
                </c:pt>
                <c:pt idx="402">
                  <c:v>2.0810098503680579E-2</c:v>
                </c:pt>
                <c:pt idx="403">
                  <c:v>1.9719304514364294E-2</c:v>
                </c:pt>
                <c:pt idx="404">
                  <c:v>1.868568620477476E-2</c:v>
                </c:pt>
                <c:pt idx="405">
                  <c:v>1.7706246621881215E-2</c:v>
                </c:pt>
                <c:pt idx="406">
                  <c:v>1.6778145902651857E-2</c:v>
                </c:pt>
                <c:pt idx="407">
                  <c:v>1.5898693039934877E-2</c:v>
                </c:pt>
                <c:pt idx="408">
                  <c:v>1.5065338079943777E-2</c:v>
                </c:pt>
                <c:pt idx="409">
                  <c:v>1.4275664728723748E-2</c:v>
                </c:pt>
                <c:pt idx="410">
                  <c:v>1.3527383346161709E-2</c:v>
                </c:pt>
                <c:pt idx="411">
                  <c:v>1.2818324307226327E-2</c:v>
                </c:pt>
                <c:pt idx="412">
                  <c:v>1.2146431711189056E-2</c:v>
                </c:pt>
                <c:pt idx="413">
                  <c:v>0.40240704172972858</c:v>
                </c:pt>
                <c:pt idx="414">
                  <c:v>4.242150105723571E-2</c:v>
                </c:pt>
                <c:pt idx="415">
                  <c:v>4.019791146861252E-2</c:v>
                </c:pt>
                <c:pt idx="416">
                  <c:v>3.8090874819781885E-2</c:v>
                </c:pt>
                <c:pt idx="417">
                  <c:v>3.6094281805391856E-2</c:v>
                </c:pt>
                <c:pt idx="418">
                  <c:v>3.4202343348923421E-2</c:v>
                </c:pt>
                <c:pt idx="419">
                  <c:v>3.2409573817393379E-2</c:v>
                </c:pt>
                <c:pt idx="420">
                  <c:v>3.071077511588495E-2</c:v>
                </c:pt>
                <c:pt idx="421">
                  <c:v>2.9101021615788519E-2</c:v>
                </c:pt>
                <c:pt idx="422">
                  <c:v>2.7575645873052314E-2</c:v>
                </c:pt>
                <c:pt idx="423">
                  <c:v>2.4837602042911056</c:v>
                </c:pt>
                <c:pt idx="424">
                  <c:v>0.28132670859361303</c:v>
                </c:pt>
                <c:pt idx="425">
                  <c:v>0.35413308984060454</c:v>
                </c:pt>
                <c:pt idx="426">
                  <c:v>1.2492743581281902</c:v>
                </c:pt>
                <c:pt idx="427">
                  <c:v>0.45212637009360862</c:v>
                </c:pt>
                <c:pt idx="428">
                  <c:v>0.42842745647134622</c:v>
                </c:pt>
                <c:pt idx="429">
                  <c:v>0.40597075861888993</c:v>
                </c:pt>
                <c:pt idx="430">
                  <c:v>0.3846911638461244</c:v>
                </c:pt>
                <c:pt idx="431">
                  <c:v>0.36452697244682747</c:v>
                </c:pt>
                <c:pt idx="432">
                  <c:v>0.34541971880176014</c:v>
                </c:pt>
                <c:pt idx="433">
                  <c:v>0.32731400185891907</c:v>
                </c:pt>
                <c:pt idx="434">
                  <c:v>0.47899627539553213</c:v>
                </c:pt>
                <c:pt idx="435">
                  <c:v>0.88393429452350847</c:v>
                </c:pt>
                <c:pt idx="436">
                  <c:v>0.30474289064269527</c:v>
                </c:pt>
                <c:pt idx="437">
                  <c:v>0.28876931351901519</c:v>
                </c:pt>
                <c:pt idx="438">
                  <c:v>0.31780530081825853</c:v>
                </c:pt>
                <c:pt idx="439">
                  <c:v>0.25929011229957427</c:v>
                </c:pt>
                <c:pt idx="440">
                  <c:v>0.24569901392320204</c:v>
                </c:pt>
                <c:pt idx="441">
                  <c:v>0.23282031430911967</c:v>
                </c:pt>
                <c:pt idx="442">
                  <c:v>0.22061667195758547</c:v>
                </c:pt>
                <c:pt idx="443">
                  <c:v>0.20905270268220055</c:v>
                </c:pt>
                <c:pt idx="444">
                  <c:v>0.19809487701425682</c:v>
                </c:pt>
                <c:pt idx="445">
                  <c:v>0.1877114229847969</c:v>
                </c:pt>
                <c:pt idx="446">
                  <c:v>0.17787223400250504</c:v>
                </c:pt>
                <c:pt idx="447">
                  <c:v>1.9084685382758666</c:v>
                </c:pt>
                <c:pt idx="448">
                  <c:v>1.2451008120150076</c:v>
                </c:pt>
                <c:pt idx="449">
                  <c:v>1.3637736094756447</c:v>
                </c:pt>
                <c:pt idx="450">
                  <c:v>0.55358190311719335</c:v>
                </c:pt>
                <c:pt idx="451">
                  <c:v>0.52456503842490454</c:v>
                </c:pt>
                <c:pt idx="452">
                  <c:v>0.49706913825806243</c:v>
                </c:pt>
                <c:pt idx="453">
                  <c:v>0.47101447887283066</c:v>
                </c:pt>
                <c:pt idx="454">
                  <c:v>0.4463255153705889</c:v>
                </c:pt>
                <c:pt idx="455">
                  <c:v>0.42293066265719959</c:v>
                </c:pt>
                <c:pt idx="456">
                  <c:v>0.40076208788363799</c:v>
                </c:pt>
                <c:pt idx="457">
                  <c:v>0.62126113146227191</c:v>
                </c:pt>
                <c:pt idx="458">
                  <c:v>0.35985003221582867</c:v>
                </c:pt>
                <c:pt idx="459">
                  <c:v>0.34098792773675218</c:v>
                </c:pt>
                <c:pt idx="460">
                  <c:v>1.0529652225814456</c:v>
                </c:pt>
                <c:pt idx="461">
                  <c:v>1.0162464677327572</c:v>
                </c:pt>
                <c:pt idx="462">
                  <c:v>0.3999505023662942</c:v>
                </c:pt>
                <c:pt idx="463">
                  <c:v>1.0072762095517089</c:v>
                </c:pt>
                <c:pt idx="464">
                  <c:v>0.38071115541888967</c:v>
                </c:pt>
                <c:pt idx="465">
                  <c:v>0.36075558241075933</c:v>
                </c:pt>
                <c:pt idx="466">
                  <c:v>0.34184601209631066</c:v>
                </c:pt>
                <c:pt idx="467">
                  <c:v>0.32392761660190938</c:v>
                </c:pt>
                <c:pt idx="468">
                  <c:v>0.30694844194300908</c:v>
                </c:pt>
                <c:pt idx="469">
                  <c:v>0.29085925738474216</c:v>
                </c:pt>
                <c:pt idx="470">
                  <c:v>0.79705475829466976</c:v>
                </c:pt>
                <c:pt idx="471">
                  <c:v>0.27159238980647732</c:v>
                </c:pt>
                <c:pt idx="472">
                  <c:v>0.69060281803681423</c:v>
                </c:pt>
                <c:pt idx="473">
                  <c:v>1.5351761437447868</c:v>
                </c:pt>
                <c:pt idx="474">
                  <c:v>0.88297267267303858</c:v>
                </c:pt>
                <c:pt idx="475">
                  <c:v>0.42944517839992097</c:v>
                </c:pt>
                <c:pt idx="476">
                  <c:v>0.40693513505454021</c:v>
                </c:pt>
                <c:pt idx="477">
                  <c:v>0.38560499097662565</c:v>
                </c:pt>
                <c:pt idx="478">
                  <c:v>0.36539289989338208</c:v>
                </c:pt>
                <c:pt idx="479">
                  <c:v>0.34624025730151475</c:v>
                </c:pt>
                <c:pt idx="480">
                  <c:v>0.32809153054479046</c:v>
                </c:pt>
                <c:pt idx="481">
                  <c:v>0.31089409779835053</c:v>
                </c:pt>
                <c:pt idx="482">
                  <c:v>0.2945980954929136</c:v>
                </c:pt>
                <c:pt idx="483">
                  <c:v>0.27915627373647839</c:v>
                </c:pt>
                <c:pt idx="484">
                  <c:v>0.26452385931432532</c:v>
                </c:pt>
                <c:pt idx="485">
                  <c:v>0.25065842587008774</c:v>
                </c:pt>
                <c:pt idx="486">
                  <c:v>0.2375197708914861</c:v>
                </c:pt>
                <c:pt idx="487">
                  <c:v>0.22506979914404865</c:v>
                </c:pt>
                <c:pt idx="488">
                  <c:v>0.21327241221483589</c:v>
                </c:pt>
                <c:pt idx="489">
                  <c:v>0.20209340384590471</c:v>
                </c:pt>
                <c:pt idx="490">
                  <c:v>0.19150036075403312</c:v>
                </c:pt>
                <c:pt idx="491">
                  <c:v>0.1814625686491349</c:v>
                </c:pt>
                <c:pt idx="492">
                  <c:v>0.17195092317886662</c:v>
                </c:pt>
                <c:pt idx="493">
                  <c:v>0.16293784554121296</c:v>
                </c:pt>
                <c:pt idx="494">
                  <c:v>0.15439720252037067</c:v>
                </c:pt>
                <c:pt idx="495">
                  <c:v>0.14630423071407758</c:v>
                </c:pt>
                <c:pt idx="496">
                  <c:v>0.14214108242878379</c:v>
                </c:pt>
                <c:pt idx="497">
                  <c:v>0.13136866916178755</c:v>
                </c:pt>
                <c:pt idx="498">
                  <c:v>0.12448277409114131</c:v>
                </c:pt>
                <c:pt idx="499">
                  <c:v>0.11795781402293125</c:v>
                </c:pt>
                <c:pt idx="500">
                  <c:v>0.11177486998226058</c:v>
                </c:pt>
                <c:pt idx="501">
                  <c:v>0.10591601466200851</c:v>
                </c:pt>
                <c:pt idx="502">
                  <c:v>0.10036426044300659</c:v>
                </c:pt>
                <c:pt idx="503">
                  <c:v>9.5103510138819264E-2</c:v>
                </c:pt>
                <c:pt idx="504">
                  <c:v>9.0118510322314008E-2</c:v>
                </c:pt>
                <c:pt idx="505">
                  <c:v>8.5394807098692474E-2</c:v>
                </c:pt>
                <c:pt idx="506">
                  <c:v>0.3300603158298992</c:v>
                </c:pt>
                <c:pt idx="507">
                  <c:v>7.667722325683482E-2</c:v>
                </c:pt>
                <c:pt idx="508">
                  <c:v>0.83889104232292455</c:v>
                </c:pt>
                <c:pt idx="509">
                  <c:v>1.1303942633938486</c:v>
                </c:pt>
                <c:pt idx="510">
                  <c:v>0.26471116104405806</c:v>
                </c:pt>
                <c:pt idx="511">
                  <c:v>0.25083590988555327</c:v>
                </c:pt>
                <c:pt idx="512">
                  <c:v>0.2376879518035937</c:v>
                </c:pt>
                <c:pt idx="513">
                  <c:v>0.22522916458956863</c:v>
                </c:pt>
                <c:pt idx="514">
                  <c:v>0.21342342427029157</c:v>
                </c:pt>
                <c:pt idx="515">
                  <c:v>0.20223650036735288</c:v>
                </c:pt>
                <c:pt idx="516">
                  <c:v>0.19163595664661784</c:v>
                </c:pt>
                <c:pt idx="517">
                  <c:v>1.0845389211565957</c:v>
                </c:pt>
                <c:pt idx="518">
                  <c:v>0.1879689381119759</c:v>
                </c:pt>
                <c:pt idx="519">
                  <c:v>0.17811625106993986</c:v>
                </c:pt>
                <c:pt idx="520">
                  <c:v>0.16878000809000984</c:v>
                </c:pt>
                <c:pt idx="521">
                  <c:v>0.33317208984184332</c:v>
                </c:pt>
                <c:pt idx="522">
                  <c:v>0.30154280006553252</c:v>
                </c:pt>
                <c:pt idx="523">
                  <c:v>0.14811093748519216</c:v>
                </c:pt>
                <c:pt idx="524">
                  <c:v>0.14034747013148055</c:v>
                </c:pt>
                <c:pt idx="525">
                  <c:v>0.13299093710939566</c:v>
                </c:pt>
                <c:pt idx="526">
                  <c:v>0.12602000831697252</c:v>
                </c:pt>
                <c:pt idx="527">
                  <c:v>0.1194144717030334</c:v>
                </c:pt>
                <c:pt idx="528">
                  <c:v>0.11315517466280026</c:v>
                </c:pt>
                <c:pt idx="529">
                  <c:v>0.10722396850534809</c:v>
                </c:pt>
                <c:pt idx="530">
                  <c:v>0.10160365583188401</c:v>
                </c:pt>
                <c:pt idx="531">
                  <c:v>9.6277940672276394E-2</c:v>
                </c:pt>
                <c:pt idx="532">
                  <c:v>0.65191589966205854</c:v>
                </c:pt>
                <c:pt idx="533">
                  <c:v>0.10449660933831231</c:v>
                </c:pt>
                <c:pt idx="534">
                  <c:v>9.9019255478117796E-2</c:v>
                </c:pt>
                <c:pt idx="535">
                  <c:v>9.3829005721106751E-2</c:v>
                </c:pt>
                <c:pt idx="536">
                  <c:v>8.891081105489676E-2</c:v>
                </c:pt>
                <c:pt idx="537">
                  <c:v>0.17282269558081864</c:v>
                </c:pt>
                <c:pt idx="538">
                  <c:v>7.9834293686307317E-2</c:v>
                </c:pt>
                <c:pt idx="539">
                  <c:v>7.5649653826052321E-2</c:v>
                </c:pt>
                <c:pt idx="540">
                  <c:v>7.1684358434840181E-2</c:v>
                </c:pt>
                <c:pt idx="541">
                  <c:v>6.7926910227908907E-2</c:v>
                </c:pt>
                <c:pt idx="542">
                  <c:v>6.4366414568730504E-2</c:v>
                </c:pt>
                <c:pt idx="543">
                  <c:v>6.0992547880257431E-2</c:v>
                </c:pt>
                <c:pt idx="544">
                  <c:v>5.7795527711943295E-2</c:v>
                </c:pt>
                <c:pt idx="545">
                  <c:v>5.4766084375747641E-2</c:v>
                </c:pt>
                <c:pt idx="546">
                  <c:v>0.17900105176498293</c:v>
                </c:pt>
                <c:pt idx="547">
                  <c:v>4.9175253405381286E-2</c:v>
                </c:pt>
                <c:pt idx="548">
                  <c:v>4.6597655282613733E-2</c:v>
                </c:pt>
                <c:pt idx="549">
                  <c:v>4.4155166012824001E-2</c:v>
                </c:pt>
                <c:pt idx="550">
                  <c:v>4.1840703653333845E-2</c:v>
                </c:pt>
                <c:pt idx="551">
                  <c:v>3.9647557472610666E-2</c:v>
                </c:pt>
                <c:pt idx="552">
                  <c:v>3.7569368492652369E-2</c:v>
                </c:pt>
                <c:pt idx="553">
                  <c:v>3.5600111051273815E-2</c:v>
                </c:pt>
                <c:pt idx="554">
                  <c:v>0.29297302622693372</c:v>
                </c:pt>
                <c:pt idx="555">
                  <c:v>0.59010736322539981</c:v>
                </c:pt>
                <c:pt idx="556">
                  <c:v>1.1129796297660841</c:v>
                </c:pt>
                <c:pt idx="557">
                  <c:v>1.0238663681180245</c:v>
                </c:pt>
                <c:pt idx="558">
                  <c:v>0.65938702989549869</c:v>
                </c:pt>
                <c:pt idx="559">
                  <c:v>0.47075410105744236</c:v>
                </c:pt>
                <c:pt idx="560">
                  <c:v>0.44607878566724229</c:v>
                </c:pt>
                <c:pt idx="561">
                  <c:v>0.42269686567867165</c:v>
                </c:pt>
                <c:pt idx="562">
                  <c:v>0.40054054574085013</c:v>
                </c:pt>
                <c:pt idx="563">
                  <c:v>0.37954558410266714</c:v>
                </c:pt>
                <c:pt idx="564">
                  <c:v>0.35965110634526953</c:v>
                </c:pt>
                <c:pt idx="565">
                  <c:v>0.34079942887805398</c:v>
                </c:pt>
                <c:pt idx="566">
                  <c:v>0.32293589168639414</c:v>
                </c:pt>
                <c:pt idx="567">
                  <c:v>2.1287710224101288</c:v>
                </c:pt>
                <c:pt idx="568">
                  <c:v>0.45291659585776856</c:v>
                </c:pt>
                <c:pt idx="569">
                  <c:v>0.57908685166190654</c:v>
                </c:pt>
                <c:pt idx="570">
                  <c:v>0.43709750733589153</c:v>
                </c:pt>
                <c:pt idx="571">
                  <c:v>0.41418635515356073</c:v>
                </c:pt>
                <c:pt idx="572">
                  <c:v>0.39247612698821033</c:v>
                </c:pt>
                <c:pt idx="573">
                  <c:v>0.37190387452178608</c:v>
                </c:pt>
                <c:pt idx="574">
                  <c:v>0.3524099489711669</c:v>
                </c:pt>
                <c:pt idx="575">
                  <c:v>0.33393782813785999</c:v>
                </c:pt>
                <c:pt idx="576">
                  <c:v>0.31643395252315842</c:v>
                </c:pt>
                <c:pt idx="577">
                  <c:v>0.29984757003357976</c:v>
                </c:pt>
                <c:pt idx="578">
                  <c:v>0.86198166835387346</c:v>
                </c:pt>
                <c:pt idx="579">
                  <c:v>0.28270461546120429</c:v>
                </c:pt>
                <c:pt idx="580">
                  <c:v>0.26788620913590444</c:v>
                </c:pt>
                <c:pt idx="581">
                  <c:v>0.73251484156979241</c:v>
                </c:pt>
                <c:pt idx="582">
                  <c:v>0.25591943878789369</c:v>
                </c:pt>
                <c:pt idx="583">
                  <c:v>0.24250501955630488</c:v>
                </c:pt>
                <c:pt idx="584">
                  <c:v>0.22979373817220861</c:v>
                </c:pt>
                <c:pt idx="585">
                  <c:v>0.21774873856125376</c:v>
                </c:pt>
                <c:pt idx="586">
                  <c:v>0.20633509651809814</c:v>
                </c:pt>
                <c:pt idx="587">
                  <c:v>0.195519718444461</c:v>
                </c:pt>
                <c:pt idx="588">
                  <c:v>0.1852712453949793</c:v>
                </c:pt>
                <c:pt idx="589">
                  <c:v>0.17555996215265143</c:v>
                </c:pt>
                <c:pt idx="590">
                  <c:v>0.16635771107023409</c:v>
                </c:pt>
                <c:pt idx="591">
                  <c:v>0.15763781042777766</c:v>
                </c:pt>
                <c:pt idx="592">
                  <c:v>0.14937497706957958</c:v>
                </c:pt>
                <c:pt idx="593">
                  <c:v>0.14154525309624341</c:v>
                </c:pt>
                <c:pt idx="594">
                  <c:v>0.22443155409538751</c:v>
                </c:pt>
                <c:pt idx="595">
                  <c:v>0.12709551483689724</c:v>
                </c:pt>
                <c:pt idx="596">
                  <c:v>0.12043360385994409</c:v>
                </c:pt>
                <c:pt idx="597">
                  <c:v>0.11412088740745394</c:v>
                </c:pt>
                <c:pt idx="598">
                  <c:v>0.10813906190011795</c:v>
                </c:pt>
                <c:pt idx="599">
                  <c:v>0.10247078316947728</c:v>
                </c:pt>
                <c:pt idx="600">
                  <c:v>9.7099616168896813E-2</c:v>
                </c:pt>
                <c:pt idx="601">
                  <c:v>9.200998732051735E-2</c:v>
                </c:pt>
                <c:pt idx="602">
                  <c:v>8.7187139360016985E-2</c:v>
                </c:pt>
                <c:pt idx="603">
                  <c:v>8.2617088548255224E-2</c:v>
                </c:pt>
                <c:pt idx="604">
                  <c:v>0.46313317293155709</c:v>
                </c:pt>
                <c:pt idx="605">
                  <c:v>9.1246809185221461E-2</c:v>
                </c:pt>
                <c:pt idx="606">
                  <c:v>8.6463964405033344E-2</c:v>
                </c:pt>
                <c:pt idx="607">
                  <c:v>8.1931819944074336E-2</c:v>
                </c:pt>
                <c:pt idx="608">
                  <c:v>7.7637234951459633E-2</c:v>
                </c:pt>
                <c:pt idx="609">
                  <c:v>7.3567757374637485E-2</c:v>
                </c:pt>
                <c:pt idx="610">
                  <c:v>6.9711587854942997E-2</c:v>
                </c:pt>
                <c:pt idx="611">
                  <c:v>6.6057545515623123E-2</c:v>
                </c:pt>
                <c:pt idx="612">
                  <c:v>6.2595035543136238E-2</c:v>
                </c:pt>
                <c:pt idx="613">
                  <c:v>5.9314018467728553E-2</c:v>
                </c:pt>
                <c:pt idx="614">
                  <c:v>5.62049810542175E-2</c:v>
                </c:pt>
                <c:pt idx="615">
                  <c:v>5.3258908718580411E-2</c:v>
                </c:pt>
                <c:pt idx="616">
                  <c:v>1.6265191067793177</c:v>
                </c:pt>
                <c:pt idx="617">
                  <c:v>0.1691256990186813</c:v>
                </c:pt>
                <c:pt idx="618">
                  <c:v>0.82199416746275145</c:v>
                </c:pt>
                <c:pt idx="619">
                  <c:v>0.23028350956483495</c:v>
                </c:pt>
                <c:pt idx="620">
                  <c:v>0.21821283781729117</c:v>
                </c:pt>
                <c:pt idx="621">
                  <c:v>0.2067748692828966</c:v>
                </c:pt>
                <c:pt idx="622">
                  <c:v>0.19593643982925649</c:v>
                </c:pt>
                <c:pt idx="623">
                  <c:v>0.18566612367405019</c:v>
                </c:pt>
                <c:pt idx="624">
                  <c:v>0.17593414226668264</c:v>
                </c:pt>
                <c:pt idx="625">
                  <c:v>0.16671227794604659</c:v>
                </c:pt>
                <c:pt idx="626">
                  <c:v>1.0503331259429816</c:v>
                </c:pt>
                <c:pt idx="627">
                  <c:v>0.19031039048535603</c:v>
                </c:pt>
                <c:pt idx="628">
                  <c:v>0.91881680461244897</c:v>
                </c:pt>
                <c:pt idx="629">
                  <c:v>0.23526277409391136</c:v>
                </c:pt>
                <c:pt idx="630">
                  <c:v>0.22293110637758001</c:v>
                </c:pt>
                <c:pt idx="631">
                  <c:v>0.21124582238792067</c:v>
                </c:pt>
                <c:pt idx="632">
                  <c:v>0.20017304090694091</c:v>
                </c:pt>
                <c:pt idx="633">
                  <c:v>0.18968065665389014</c:v>
                </c:pt>
                <c:pt idx="634">
                  <c:v>0.17973824719672035</c:v>
                </c:pt>
                <c:pt idx="635">
                  <c:v>0.17031698474292895</c:v>
                </c:pt>
                <c:pt idx="636">
                  <c:v>0.16138955255402304</c:v>
                </c:pt>
                <c:pt idx="637">
                  <c:v>0.44656901663735016</c:v>
                </c:pt>
                <c:pt idx="638">
                  <c:v>0.14491399621294981</c:v>
                </c:pt>
                <c:pt idx="639">
                  <c:v>0.13731810155589516</c:v>
                </c:pt>
                <c:pt idx="640">
                  <c:v>0.47211610957442629</c:v>
                </c:pt>
                <c:pt idx="641">
                  <c:v>1.1486980925850894</c:v>
                </c:pt>
                <c:pt idx="642">
                  <c:v>3.2831933745918276</c:v>
                </c:pt>
                <c:pt idx="643">
                  <c:v>0.59046431693102486</c:v>
                </c:pt>
                <c:pt idx="644">
                  <c:v>0.55951420260551166</c:v>
                </c:pt>
                <c:pt idx="645">
                  <c:v>0.53018638712058064</c:v>
                </c:pt>
                <c:pt idx="646">
                  <c:v>0.50239583513515096</c:v>
                </c:pt>
                <c:pt idx="647">
                  <c:v>0.47606196856906857</c:v>
                </c:pt>
                <c:pt idx="648">
                  <c:v>0.45110843296877468</c:v>
                </c:pt>
                <c:pt idx="649">
                  <c:v>0.42746287611928652</c:v>
                </c:pt>
                <c:pt idx="650">
                  <c:v>0.60256235595667718</c:v>
                </c:pt>
                <c:pt idx="651">
                  <c:v>0.38382505330009836</c:v>
                </c:pt>
                <c:pt idx="652">
                  <c:v>1.3237978234063812</c:v>
                </c:pt>
                <c:pt idx="653">
                  <c:v>0.40811679690178287</c:v>
                </c:pt>
                <c:pt idx="654">
                  <c:v>0.38672471416268661</c:v>
                </c:pt>
                <c:pt idx="655">
                  <c:v>0.36645393103044399</c:v>
                </c:pt>
                <c:pt idx="656">
                  <c:v>0.3472456728254848</c:v>
                </c:pt>
                <c:pt idx="657">
                  <c:v>0.32904424563535706</c:v>
                </c:pt>
                <c:pt idx="658">
                  <c:v>0.31179687483148139</c:v>
                </c:pt>
                <c:pt idx="659">
                  <c:v>0.29545355205030238</c:v>
                </c:pt>
                <c:pt idx="660">
                  <c:v>0.27996689019516435</c:v>
                </c:pt>
                <c:pt idx="661">
                  <c:v>0.26529198603849036</c:v>
                </c:pt>
                <c:pt idx="662">
                  <c:v>0.25138629002588458</c:v>
                </c:pt>
                <c:pt idx="663">
                  <c:v>0.2382094829046566</c:v>
                </c:pt>
                <c:pt idx="664">
                  <c:v>0.65235948319822712</c:v>
                </c:pt>
                <c:pt idx="665">
                  <c:v>0.24164705909627623</c:v>
                </c:pt>
                <c:pt idx="666">
                  <c:v>0.22898074905687135</c:v>
                </c:pt>
                <c:pt idx="667">
                  <c:v>0.21697836354696134</c:v>
                </c:pt>
                <c:pt idx="668">
                  <c:v>0.2056051019198312</c:v>
                </c:pt>
                <c:pt idx="669">
                  <c:v>0.19482798765930776</c:v>
                </c:pt>
                <c:pt idx="670">
                  <c:v>0.18461577276509317</c:v>
                </c:pt>
                <c:pt idx="671">
                  <c:v>0.17493884714989114</c:v>
                </c:pt>
                <c:pt idx="672">
                  <c:v>0.16576915278562507</c:v>
                </c:pt>
                <c:pt idx="673">
                  <c:v>0.15708010234981712</c:v>
                </c:pt>
                <c:pt idx="674">
                  <c:v>0.14884650213624473</c:v>
                </c:pt>
                <c:pt idx="675">
                  <c:v>0.14104447900635644</c:v>
                </c:pt>
                <c:pt idx="676">
                  <c:v>0.47080714809968449</c:v>
                </c:pt>
                <c:pt idx="677">
                  <c:v>0.13073637750797676</c:v>
                </c:pt>
                <c:pt idx="678">
                  <c:v>0.12388362499719634</c:v>
                </c:pt>
                <c:pt idx="679">
                  <c:v>0.11739007026953591</c:v>
                </c:pt>
                <c:pt idx="680">
                  <c:v>0.11123688540917696</c:v>
                </c:pt>
                <c:pt idx="681">
                  <c:v>0.10540622939507235</c:v>
                </c:pt>
                <c:pt idx="682">
                  <c:v>9.9881196371307338E-2</c:v>
                </c:pt>
                <c:pt idx="683">
                  <c:v>9.4645766628950675E-2</c:v>
                </c:pt>
                <c:pt idx="684">
                  <c:v>8.9684760157269075E-2</c:v>
                </c:pt>
                <c:pt idx="685">
                  <c:v>8.4983792629627672E-2</c:v>
                </c:pt>
                <c:pt idx="686">
                  <c:v>8.0529233696458563E-2</c:v>
                </c:pt>
                <c:pt idx="687">
                  <c:v>7.6308167464369026E-2</c:v>
                </c:pt>
                <c:pt idx="688">
                  <c:v>3.3094805401729381</c:v>
                </c:pt>
                <c:pt idx="689">
                  <c:v>0.40466128175970595</c:v>
                </c:pt>
                <c:pt idx="690">
                  <c:v>0.40840095673550109</c:v>
                </c:pt>
                <c:pt idx="691">
                  <c:v>0.3869939793125296</c:v>
                </c:pt>
                <c:pt idx="692">
                  <c:v>0.36670908222465487</c:v>
                </c:pt>
                <c:pt idx="693">
                  <c:v>0.34748744986920987</c:v>
                </c:pt>
                <c:pt idx="694">
                  <c:v>0.32927334955569437</c:v>
                </c:pt>
                <c:pt idx="695">
                  <c:v>0.31201396991009267</c:v>
                </c:pt>
                <c:pt idx="696">
                  <c:v>0.2956592677494832</c:v>
                </c:pt>
                <c:pt idx="697">
                  <c:v>0.38860077387905456</c:v>
                </c:pt>
                <c:pt idx="698">
                  <c:v>0.26547670111812388</c:v>
                </c:pt>
                <c:pt idx="699">
                  <c:v>0.25156132297457745</c:v>
                </c:pt>
                <c:pt idx="700">
                  <c:v>0.23837534122650506</c:v>
                </c:pt>
                <c:pt idx="701">
                  <c:v>0.9728745250796289</c:v>
                </c:pt>
                <c:pt idx="702">
                  <c:v>0.26396728069105557</c:v>
                </c:pt>
                <c:pt idx="703">
                  <c:v>0.25013102118930253</c:v>
                </c:pt>
                <c:pt idx="704">
                  <c:v>0.23702001095518091</c:v>
                </c:pt>
                <c:pt idx="705">
                  <c:v>0.22459623490953345</c:v>
                </c:pt>
                <c:pt idx="706">
                  <c:v>0.21282367059326859</c:v>
                </c:pt>
                <c:pt idx="707">
                  <c:v>0.20166818372105089</c:v>
                </c:pt>
                <c:pt idx="708">
                  <c:v>0.19109742920970882</c:v>
                </c:pt>
                <c:pt idx="709">
                  <c:v>0.18108075739439392</c:v>
                </c:pt>
                <c:pt idx="710">
                  <c:v>0.17158912516056715</c:v>
                </c:pt>
                <c:pt idx="711">
                  <c:v>0.16259501173414187</c:v>
                </c:pt>
                <c:pt idx="712">
                  <c:v>0.15407233888561864</c:v>
                </c:pt>
                <c:pt idx="713">
                  <c:v>0.23656867961294448</c:v>
                </c:pt>
                <c:pt idx="714">
                  <c:v>0.13834376501116522</c:v>
                </c:pt>
                <c:pt idx="715">
                  <c:v>0.13109225933920149</c:v>
                </c:pt>
                <c:pt idx="716">
                  <c:v>0.12422085272342782</c:v>
                </c:pt>
                <c:pt idx="717">
                  <c:v>0.1177096216749783</c:v>
                </c:pt>
                <c:pt idx="718">
                  <c:v>0.11153968702593996</c:v>
                </c:pt>
                <c:pt idx="719">
                  <c:v>0.10569315918963031</c:v>
                </c:pt>
                <c:pt idx="720">
                  <c:v>0.1001530862901432</c:v>
                </c:pt>
                <c:pt idx="721">
                  <c:v>1.620271025691594</c:v>
                </c:pt>
                <c:pt idx="722">
                  <c:v>0.46688338389472606</c:v>
                </c:pt>
                <c:pt idx="723">
                  <c:v>0.51762885589981111</c:v>
                </c:pt>
                <c:pt idx="724">
                  <c:v>1.4005702784623424</c:v>
                </c:pt>
                <c:pt idx="725">
                  <c:v>0.86215335273895044</c:v>
                </c:pt>
                <c:pt idx="726">
                  <c:v>0.93802010286258064</c:v>
                </c:pt>
                <c:pt idx="727">
                  <c:v>0.52418529327502128</c:v>
                </c:pt>
                <c:pt idx="728">
                  <c:v>0.49670929804649039</c:v>
                </c:pt>
                <c:pt idx="729">
                  <c:v>0.47067350025097326</c:v>
                </c:pt>
                <c:pt idx="730">
                  <c:v>0.44600240967860461</c:v>
                </c:pt>
                <c:pt idx="731">
                  <c:v>0.42262449305740479</c:v>
                </c:pt>
                <c:pt idx="732">
                  <c:v>0.40047196664416734</c:v>
                </c:pt>
                <c:pt idx="733">
                  <c:v>0.37948059968702064</c:v>
                </c:pt>
                <c:pt idx="734">
                  <c:v>0.35958952818980838</c:v>
                </c:pt>
                <c:pt idx="735">
                  <c:v>0.34074107843830204</c:v>
                </c:pt>
                <c:pt idx="736">
                  <c:v>0.91773515536638306</c:v>
                </c:pt>
                <c:pt idx="737">
                  <c:v>0.34353052239255433</c:v>
                </c:pt>
                <c:pt idx="738">
                  <c:v>0.35980627338607102</c:v>
                </c:pt>
                <c:pt idx="739">
                  <c:v>0.32221057362670658</c:v>
                </c:pt>
                <c:pt idx="740">
                  <c:v>0.30532140047147133</c:v>
                </c:pt>
                <c:pt idx="741">
                  <c:v>0.28931749984673344</c:v>
                </c:pt>
                <c:pt idx="742">
                  <c:v>0.27415246880274224</c:v>
                </c:pt>
                <c:pt idx="743">
                  <c:v>0.25978233667322059</c:v>
                </c:pt>
                <c:pt idx="744">
                  <c:v>0.24616543758340753</c:v>
                </c:pt>
                <c:pt idx="745">
                  <c:v>0.42130124053689111</c:v>
                </c:pt>
                <c:pt idx="746">
                  <c:v>0.22103548045825361</c:v>
                </c:pt>
                <c:pt idx="747">
                  <c:v>0.20944955867768844</c:v>
                </c:pt>
                <c:pt idx="748">
                  <c:v>0.19847093117959355</c:v>
                </c:pt>
                <c:pt idx="749">
                  <c:v>0.18806776568057315</c:v>
                </c:pt>
                <c:pt idx="750">
                  <c:v>0.17820989843634896</c:v>
                </c:pt>
                <c:pt idx="751">
                  <c:v>0.16886874678266245</c:v>
                </c:pt>
                <c:pt idx="752">
                  <c:v>0.16001722626048315</c:v>
                </c:pt>
                <c:pt idx="753">
                  <c:v>0.15162967208522887</c:v>
                </c:pt>
                <c:pt idx="754">
                  <c:v>0.14368176473230049</c:v>
                </c:pt>
                <c:pt idx="755">
                  <c:v>0.13615045942316753</c:v>
                </c:pt>
                <c:pt idx="756">
                  <c:v>0.12901391930755129</c:v>
                </c:pt>
                <c:pt idx="757">
                  <c:v>0.12225145214796898</c:v>
                </c:pt>
                <c:pt idx="758">
                  <c:v>0.11584345032305658</c:v>
                </c:pt>
                <c:pt idx="759">
                  <c:v>0.16981412103596208</c:v>
                </c:pt>
                <c:pt idx="760">
                  <c:v>2.6056899377803528</c:v>
                </c:pt>
                <c:pt idx="761">
                  <c:v>0.36379953209881161</c:v>
                </c:pt>
                <c:pt idx="762">
                  <c:v>0.34503589431976078</c:v>
                </c:pt>
                <c:pt idx="763">
                  <c:v>0.32695029613982918</c:v>
                </c:pt>
                <c:pt idx="764">
                  <c:v>0.30981268298670411</c:v>
                </c:pt>
                <c:pt idx="765">
                  <c:v>0.29357336473666901</c:v>
                </c:pt>
                <c:pt idx="766">
                  <c:v>0.27818525585186588</c:v>
                </c:pt>
                <c:pt idx="767">
                  <c:v>0.2636037388568378</c:v>
                </c:pt>
                <c:pt idx="768">
                  <c:v>0.24978653497116268</c:v>
                </c:pt>
                <c:pt idx="769">
                  <c:v>0.2366935815230809</c:v>
                </c:pt>
                <c:pt idx="770">
                  <c:v>0.22428691578868007</c:v>
                </c:pt>
                <c:pt idx="771">
                  <c:v>1.5230147226205693</c:v>
                </c:pt>
                <c:pt idx="772">
                  <c:v>0.74762669116439118</c:v>
                </c:pt>
                <c:pt idx="773">
                  <c:v>0.33817424958232523</c:v>
                </c:pt>
                <c:pt idx="774">
                  <c:v>0.32044831528553647</c:v>
                </c:pt>
                <c:pt idx="775">
                  <c:v>0.30365151366837112</c:v>
                </c:pt>
                <c:pt idx="776">
                  <c:v>0.28773514278249235</c:v>
                </c:pt>
                <c:pt idx="777">
                  <c:v>0.27265305346865787</c:v>
                </c:pt>
                <c:pt idx="778">
                  <c:v>0.25836151554827069</c:v>
                </c:pt>
                <c:pt idx="779">
                  <c:v>0.24481909102871088</c:v>
                </c:pt>
                <c:pt idx="780">
                  <c:v>0.23198651395480793</c:v>
                </c:pt>
                <c:pt idx="781">
                  <c:v>0.21982657655808749</c:v>
                </c:pt>
                <c:pt idx="782">
                  <c:v>0.20830402137368373</c:v>
                </c:pt>
                <c:pt idx="783">
                  <c:v>0.19738543901211356</c:v>
                </c:pt>
                <c:pt idx="784">
                  <c:v>1.9741170987900825</c:v>
                </c:pt>
                <c:pt idx="785">
                  <c:v>0.33589780757789772</c:v>
                </c:pt>
                <c:pt idx="786">
                  <c:v>0.31829119656326527</c:v>
                </c:pt>
                <c:pt idx="787">
                  <c:v>0.30160746371105934</c:v>
                </c:pt>
                <c:pt idx="788">
                  <c:v>0.28579823491328282</c:v>
                </c:pt>
                <c:pt idx="789">
                  <c:v>0.27081767166676701</c:v>
                </c:pt>
                <c:pt idx="790">
                  <c:v>0.2566223381654627</c:v>
                </c:pt>
                <c:pt idx="791">
                  <c:v>0.24317107535929824</c:v>
                </c:pt>
                <c:pt idx="792">
                  <c:v>0.23042488161443989</c:v>
                </c:pt>
                <c:pt idx="793">
                  <c:v>0.21834679962893208</c:v>
                </c:pt>
                <c:pt idx="794">
                  <c:v>0.39463383036526911</c:v>
                </c:pt>
                <c:pt idx="795">
                  <c:v>1.5689631913378177</c:v>
                </c:pt>
                <c:pt idx="796">
                  <c:v>0.44186270366325553</c:v>
                </c:pt>
                <c:pt idx="797">
                  <c:v>0.31514017906433806</c:v>
                </c:pt>
                <c:pt idx="798">
                  <c:v>0.29862161174210078</c:v>
                </c:pt>
                <c:pt idx="799">
                  <c:v>0.28296889106369494</c:v>
                </c:pt>
                <c:pt idx="800">
                  <c:v>0.26813663231772211</c:v>
                </c:pt>
                <c:pt idx="801">
                  <c:v>0.25408182970369547</c:v>
                </c:pt>
                <c:pt idx="802">
                  <c:v>0.24076373163768894</c:v>
                </c:pt>
                <c:pt idx="803">
                  <c:v>0.22814372259403637</c:v>
                </c:pt>
                <c:pt idx="804">
                  <c:v>0.21618521114048403</c:v>
                </c:pt>
                <c:pt idx="805">
                  <c:v>0.20485352384215605</c:v>
                </c:pt>
                <c:pt idx="806">
                  <c:v>0.19411580472671011</c:v>
                </c:pt>
                <c:pt idx="807">
                  <c:v>0.18394092001918511</c:v>
                </c:pt>
                <c:pt idx="808">
                  <c:v>1.103803487286025</c:v>
                </c:pt>
                <c:pt idx="809">
                  <c:v>2.5365557327085182</c:v>
                </c:pt>
                <c:pt idx="810">
                  <c:v>0.52102373228029497</c:v>
                </c:pt>
                <c:pt idx="811">
                  <c:v>0.49371345523562049</c:v>
                </c:pt>
                <c:pt idx="812">
                  <c:v>0.46783468924514043</c:v>
                </c:pt>
                <c:pt idx="813">
                  <c:v>0.44331239940917477</c:v>
                </c:pt>
                <c:pt idx="814">
                  <c:v>0.42007548390013089</c:v>
                </c:pt>
                <c:pt idx="815">
                  <c:v>0.39805656780435411</c:v>
                </c:pt>
                <c:pt idx="816">
                  <c:v>0.3771918077700821</c:v>
                </c:pt>
                <c:pt idx="817">
                  <c:v>0.35742070689508243</c:v>
                </c:pt>
                <c:pt idx="818">
                  <c:v>0.33868593931724622</c:v>
                </c:pt>
                <c:pt idx="819">
                  <c:v>0.32093318399954074</c:v>
                </c:pt>
                <c:pt idx="820">
                  <c:v>0.30411096722738462</c:v>
                </c:pt>
                <c:pt idx="821">
                  <c:v>0.50517151996732768</c:v>
                </c:pt>
                <c:pt idx="822">
                  <c:v>0.27380467343681203</c:v>
                </c:pt>
                <c:pt idx="823">
                  <c:v>0.25945277154750773</c:v>
                </c:pt>
                <c:pt idx="824">
                  <c:v>0.24585314713124568</c:v>
                </c:pt>
                <c:pt idx="825">
                  <c:v>0.23296636838304211</c:v>
                </c:pt>
                <c:pt idx="826">
                  <c:v>0.2207550703778875</c:v>
                </c:pt>
                <c:pt idx="827">
                  <c:v>0.2091838467319877</c:v>
                </c:pt>
                <c:pt idx="828">
                  <c:v>0.34208167189375138</c:v>
                </c:pt>
                <c:pt idx="829">
                  <c:v>0.18782917910985866</c:v>
                </c:pt>
                <c:pt idx="830">
                  <c:v>0.1779838177553697</c:v>
                </c:pt>
                <c:pt idx="831">
                  <c:v>0.61606934747973663</c:v>
                </c:pt>
                <c:pt idx="832">
                  <c:v>0.19220911185460063</c:v>
                </c:pt>
                <c:pt idx="833">
                  <c:v>0.17921083061562015</c:v>
                </c:pt>
                <c:pt idx="834">
                  <c:v>0.16981721353008244</c:v>
                </c:pt>
                <c:pt idx="835">
                  <c:v>0.16091597763404417</c:v>
                </c:pt>
                <c:pt idx="836">
                  <c:v>0.15248131399431541</c:v>
                </c:pt>
                <c:pt idx="837">
                  <c:v>0.14448876649346476</c:v>
                </c:pt>
                <c:pt idx="838">
                  <c:v>0.13691516091985734</c:v>
                </c:pt>
                <c:pt idx="839">
                  <c:v>0.12973853777454941</c:v>
                </c:pt>
                <c:pt idx="840">
                  <c:v>0.1229380886002155</c:v>
                </c:pt>
                <c:pt idx="841">
                  <c:v>0.11649409564749448</c:v>
                </c:pt>
                <c:pt idx="842">
                  <c:v>0.11038787470381904</c:v>
                </c:pt>
                <c:pt idx="843">
                  <c:v>0.10460172091896175</c:v>
                </c:pt>
                <c:pt idx="844">
                  <c:v>9.9118857470220131E-2</c:v>
                </c:pt>
                <c:pt idx="845">
                  <c:v>9.3923386918396884E-2</c:v>
                </c:pt>
                <c:pt idx="846">
                  <c:v>8.9000245113532536E-2</c:v>
                </c:pt>
                <c:pt idx="847">
                  <c:v>8.4335157516741643E-2</c:v>
                </c:pt>
                <c:pt idx="848">
                  <c:v>7.9914597811508448E-2</c:v>
                </c:pt>
                <c:pt idx="849">
                  <c:v>7.57257486844366E-2</c:v>
                </c:pt>
                <c:pt idx="850">
                  <c:v>7.1756464661737268E-2</c:v>
                </c:pt>
                <c:pt idx="851">
                  <c:v>6.7995236893701197E-2</c:v>
                </c:pt>
                <c:pt idx="852">
                  <c:v>6.4431159785048014E-2</c:v>
                </c:pt>
                <c:pt idx="853">
                  <c:v>6.1053899374398E-2</c:v>
                </c:pt>
                <c:pt idx="854">
                  <c:v>5.7853663371183708E-2</c:v>
                </c:pt>
                <c:pt idx="855">
                  <c:v>5.4821172763123711E-2</c:v>
                </c:pt>
                <c:pt idx="856">
                  <c:v>5.1947634911935325E-2</c:v>
                </c:pt>
                <c:pt idx="857">
                  <c:v>4.9224718059277771E-2</c:v>
                </c:pt>
                <c:pt idx="858">
                  <c:v>4.6644527169006286E-2</c:v>
                </c:pt>
                <c:pt idx="859">
                  <c:v>4.4199581035692541E-2</c:v>
                </c:pt>
                <c:pt idx="860">
                  <c:v>4.1882790593037775E-2</c:v>
                </c:pt>
                <c:pt idx="861">
                  <c:v>3.9687438359284628E-2</c:v>
                </c:pt>
                <c:pt idx="862">
                  <c:v>3.7607158960029911E-2</c:v>
                </c:pt>
                <c:pt idx="863">
                  <c:v>3.5635920671964756E-2</c:v>
                </c:pt>
                <c:pt idx="864">
                  <c:v>3.37680079340286E-2</c:v>
                </c:pt>
                <c:pt idx="865">
                  <c:v>3.1998004775268526E-2</c:v>
                </c:pt>
                <c:pt idx="866">
                  <c:v>3.0320779111353321E-2</c:v>
                </c:pt>
                <c:pt idx="867">
                  <c:v>2.8731467864210433E-2</c:v>
                </c:pt>
                <c:pt idx="868">
                  <c:v>2.7225462861640567E-2</c:v>
                </c:pt>
                <c:pt idx="869">
                  <c:v>2.5798397476026039E-2</c:v>
                </c:pt>
                <c:pt idx="870">
                  <c:v>2.4446133963392284E-2</c:v>
                </c:pt>
                <c:pt idx="871">
                  <c:v>2.3164751466112288E-2</c:v>
                </c:pt>
                <c:pt idx="872">
                  <c:v>2.1950534644468132E-2</c:v>
                </c:pt>
                <c:pt idx="873">
                  <c:v>2.0799962904107083E-2</c:v>
                </c:pt>
                <c:pt idx="874">
                  <c:v>1.9709700188157476E-2</c:v>
                </c:pt>
                <c:pt idx="875">
                  <c:v>1.8676585304406891E-2</c:v>
                </c:pt>
                <c:pt idx="876">
                  <c:v>1.7697622759496462E-2</c:v>
                </c:pt>
                <c:pt idx="877">
                  <c:v>1.6769974073555283E-2</c:v>
                </c:pt>
                <c:pt idx="878">
                  <c:v>1.5890949550091894E-2</c:v>
                </c:pt>
                <c:pt idx="879">
                  <c:v>1.5058000477279827E-2</c:v>
                </c:pt>
                <c:pt idx="880">
                  <c:v>1.4268711738025011E-2</c:v>
                </c:pt>
                <c:pt idx="881">
                  <c:v>1.3520794807388109E-2</c:v>
                </c:pt>
                <c:pt idx="882">
                  <c:v>1.2812081117057943E-2</c:v>
                </c:pt>
                <c:pt idx="883">
                  <c:v>1.2140515767636473E-2</c:v>
                </c:pt>
                <c:pt idx="884">
                  <c:v>1.1504151570504238E-2</c:v>
                </c:pt>
                <c:pt idx="885">
                  <c:v>1.0901143401990759E-2</c:v>
                </c:pt>
                <c:pt idx="886">
                  <c:v>1.0329742853479984E-2</c:v>
                </c:pt>
                <c:pt idx="887">
                  <c:v>9.7882931619388339E-3</c:v>
                </c:pt>
                <c:pt idx="888">
                  <c:v>9.2752244061700823E-3</c:v>
                </c:pt>
                <c:pt idx="889">
                  <c:v>8.7890489548611613E-3</c:v>
                </c:pt>
                <c:pt idx="890">
                  <c:v>8.328357153230645E-3</c:v>
                </c:pt>
                <c:pt idx="891">
                  <c:v>7.8918132357659321E-3</c:v>
                </c:pt>
                <c:pt idx="892">
                  <c:v>9.7148063034050436E-2</c:v>
                </c:pt>
                <c:pt idx="893">
                  <c:v>0.25187605579195621</c:v>
                </c:pt>
                <c:pt idx="894">
                  <c:v>3.409353839660309E-2</c:v>
                </c:pt>
                <c:pt idx="895">
                  <c:v>3.2306472047495649E-2</c:v>
                </c:pt>
                <c:pt idx="896">
                  <c:v>3.0613077587147944E-2</c:v>
                </c:pt>
                <c:pt idx="897">
                  <c:v>2.9008445056425997E-2</c:v>
                </c:pt>
                <c:pt idx="898">
                  <c:v>2.7487921859413515E-2</c:v>
                </c:pt>
                <c:pt idx="899">
                  <c:v>2.6047099273314712E-2</c:v>
                </c:pt>
                <c:pt idx="900">
                  <c:v>2.468179966546177E-2</c:v>
                </c:pt>
                <c:pt idx="901">
                  <c:v>2.3388064380362922E-2</c:v>
                </c:pt>
                <c:pt idx="902">
                  <c:v>2.2162142261669921E-2</c:v>
                </c:pt>
                <c:pt idx="903">
                  <c:v>2.4242160678249164E-2</c:v>
                </c:pt>
                <c:pt idx="904">
                  <c:v>1.9899705705568808E-2</c:v>
                </c:pt>
                <c:pt idx="905">
                  <c:v>1.8856631384274354E-2</c:v>
                </c:pt>
                <c:pt idx="906">
                  <c:v>1.7868231441377336E-2</c:v>
                </c:pt>
                <c:pt idx="907">
                  <c:v>1.6931640033483738E-2</c:v>
                </c:pt>
                <c:pt idx="908">
                  <c:v>1.604414153488103E-2</c:v>
                </c:pt>
                <c:pt idx="909">
                  <c:v>1.5203162663642498E-2</c:v>
                </c:pt>
                <c:pt idx="910">
                  <c:v>1.4406265020454218E-2</c:v>
                </c:pt>
                <c:pt idx="911">
                  <c:v>1.3651138018531111E-2</c:v>
                </c:pt>
                <c:pt idx="912">
                  <c:v>1.2935592184122538E-2</c:v>
                </c:pt>
                <c:pt idx="913">
                  <c:v>1.2257552808182439E-2</c:v>
                </c:pt>
                <c:pt idx="914">
                  <c:v>1.1615053930797137E-2</c:v>
                </c:pt>
                <c:pt idx="915">
                  <c:v>1.1006232640928799E-2</c:v>
                </c:pt>
                <c:pt idx="916">
                  <c:v>1.0429323674946806E-2</c:v>
                </c:pt>
                <c:pt idx="917">
                  <c:v>0.97983468110803329</c:v>
                </c:pt>
                <c:pt idx="918">
                  <c:v>0.3422301045106495</c:v>
                </c:pt>
                <c:pt idx="919">
                  <c:v>0.35500618555636565</c:v>
                </c:pt>
                <c:pt idx="920">
                  <c:v>8.6602557253503701E-2</c:v>
                </c:pt>
                <c:pt idx="921">
                  <c:v>8.2063148230772098E-2</c:v>
                </c:pt>
                <c:pt idx="922">
                  <c:v>7.776167945979702E-2</c:v>
                </c:pt>
                <c:pt idx="923">
                  <c:v>7.3685678928666232E-2</c:v>
                </c:pt>
                <c:pt idx="924">
                  <c:v>6.982332836555559E-2</c:v>
                </c:pt>
                <c:pt idx="925">
                  <c:v>6.6163428971915794E-2</c:v>
                </c:pt>
                <c:pt idx="926">
                  <c:v>0.25186598191941034</c:v>
                </c:pt>
                <c:pt idx="927">
                  <c:v>0.60114170441341197</c:v>
                </c:pt>
                <c:pt idx="928">
                  <c:v>0.34236121887746385</c:v>
                </c:pt>
                <c:pt idx="929">
                  <c:v>0.10623880448201858</c:v>
                </c:pt>
                <c:pt idx="930">
                  <c:v>0.21586677146985334</c:v>
                </c:pt>
                <c:pt idx="931">
                  <c:v>9.7049586732737392E-2</c:v>
                </c:pt>
                <c:pt idx="932">
                  <c:v>9.1962580255810999E-2</c:v>
                </c:pt>
                <c:pt idx="933">
                  <c:v>8.7142217211046299E-2</c:v>
                </c:pt>
                <c:pt idx="934">
                  <c:v>8.2574521064260095E-2</c:v>
                </c:pt>
                <c:pt idx="935">
                  <c:v>7.8246247883254488E-2</c:v>
                </c:pt>
                <c:pt idx="936">
                  <c:v>7.4144847937333502E-2</c:v>
                </c:pt>
                <c:pt idx="937">
                  <c:v>7.0258429309641338E-2</c:v>
                </c:pt>
                <c:pt idx="938">
                  <c:v>6.6575723416816987E-2</c:v>
                </c:pt>
                <c:pt idx="939">
                  <c:v>6.3086052335990378E-2</c:v>
                </c:pt>
                <c:pt idx="940">
                  <c:v>0.13362571353830244</c:v>
                </c:pt>
                <c:pt idx="941">
                  <c:v>0.99338595602876512</c:v>
                </c:pt>
                <c:pt idx="942">
                  <c:v>0.50572602209421491</c:v>
                </c:pt>
                <c:pt idx="943">
                  <c:v>0.12166651580046231</c:v>
                </c:pt>
                <c:pt idx="944">
                  <c:v>0.11528917433267799</c:v>
                </c:pt>
                <c:pt idx="945">
                  <c:v>0.10924611123169939</c:v>
                </c:pt>
                <c:pt idx="946">
                  <c:v>0.10351980477204283</c:v>
                </c:pt>
                <c:pt idx="947">
                  <c:v>9.8093651656978614E-2</c:v>
                </c:pt>
                <c:pt idx="948">
                  <c:v>9.2951918877645881E-2</c:v>
                </c:pt>
                <c:pt idx="949">
                  <c:v>8.8079698095547304E-2</c:v>
                </c:pt>
                <c:pt idx="950">
                  <c:v>8.3462862416157163E-2</c:v>
                </c:pt>
                <c:pt idx="951">
                  <c:v>7.9088025428308506E-2</c:v>
                </c:pt>
                <c:pt idx="952">
                  <c:v>1.026924522737193</c:v>
                </c:pt>
                <c:pt idx="953">
                  <c:v>0.1349972885391848</c:v>
                </c:pt>
                <c:pt idx="954">
                  <c:v>0.12792119368617416</c:v>
                </c:pt>
                <c:pt idx="955">
                  <c:v>0.12121600345584614</c:v>
                </c:pt>
                <c:pt idx="956">
                  <c:v>0.11486227630000431</c:v>
                </c:pt>
                <c:pt idx="957">
                  <c:v>0.10884158972972829</c:v>
                </c:pt>
                <c:pt idx="958">
                  <c:v>0.10313648689978165</c:v>
                </c:pt>
                <c:pt idx="959">
                  <c:v>9.7730425992881953E-2</c:v>
                </c:pt>
                <c:pt idx="960">
                  <c:v>9.2607732257073791E-2</c:v>
                </c:pt>
                <c:pt idx="961">
                  <c:v>8.775355255713814E-2</c:v>
                </c:pt>
                <c:pt idx="962">
                  <c:v>8.3153812308261021E-2</c:v>
                </c:pt>
                <c:pt idx="963">
                  <c:v>1.4949300543380033</c:v>
                </c:pt>
                <c:pt idx="964">
                  <c:v>1.1355549398177522</c:v>
                </c:pt>
                <c:pt idx="965">
                  <c:v>0.9167356603963237</c:v>
                </c:pt>
                <c:pt idx="966">
                  <c:v>0.31666735626176679</c:v>
                </c:pt>
                <c:pt idx="967">
                  <c:v>0.30006873954873586</c:v>
                </c:pt>
                <c:pt idx="968">
                  <c:v>0.28434016539404922</c:v>
                </c:pt>
                <c:pt idx="969">
                  <c:v>0.26943602915086079</c:v>
                </c:pt>
                <c:pt idx="970">
                  <c:v>0.25531311661149797</c:v>
                </c:pt>
                <c:pt idx="971">
                  <c:v>0.24193047870883869</c:v>
                </c:pt>
                <c:pt idx="972">
                  <c:v>0.22924931278541269</c:v>
                </c:pt>
                <c:pt idx="973">
                  <c:v>0.21723285008596949</c:v>
                </c:pt>
                <c:pt idx="974">
                  <c:v>0.20584624914729965</c:v>
                </c:pt>
                <c:pt idx="975">
                  <c:v>0.19505649477619644</c:v>
                </c:pt>
                <c:pt idx="976">
                  <c:v>0.18483230232264572</c:v>
                </c:pt>
                <c:pt idx="977">
                  <c:v>0.17514402697068746</c:v>
                </c:pt>
                <c:pt idx="978">
                  <c:v>0.16596357778393878</c:v>
                </c:pt>
                <c:pt idx="979">
                  <c:v>0.15726433625655592</c:v>
                </c:pt>
                <c:pt idx="980">
                  <c:v>0.1490210791334757</c:v>
                </c:pt>
                <c:pt idx="981">
                  <c:v>0.14120990527615487</c:v>
                </c:pt>
                <c:pt idx="982">
                  <c:v>0.13380816636175671</c:v>
                </c:pt>
                <c:pt idx="983">
                  <c:v>0.12679440121484872</c:v>
                </c:pt>
                <c:pt idx="984">
                  <c:v>0.12014827358120717</c:v>
                </c:pt>
                <c:pt idx="985">
                  <c:v>0.11385051316330576</c:v>
                </c:pt>
                <c:pt idx="986">
                  <c:v>0.10788285974652141</c:v>
                </c:pt>
                <c:pt idx="987">
                  <c:v>0.14653826225902014</c:v>
                </c:pt>
                <c:pt idx="988">
                  <c:v>9.6869568577039156E-2</c:v>
                </c:pt>
                <c:pt idx="989">
                  <c:v>9.1791998034410183E-2</c:v>
                </c:pt>
                <c:pt idx="990">
                  <c:v>8.6980576324630299E-2</c:v>
                </c:pt>
                <c:pt idx="991">
                  <c:v>8.2421352838715892E-2</c:v>
                </c:pt>
                <c:pt idx="992">
                  <c:v>7.8101108210758607E-2</c:v>
                </c:pt>
                <c:pt idx="993">
                  <c:v>7.4007315988671413E-2</c:v>
                </c:pt>
                <c:pt idx="994">
                  <c:v>7.0128106314022554E-2</c:v>
                </c:pt>
                <c:pt idx="995">
                  <c:v>6.6452231505648149E-2</c:v>
                </c:pt>
                <c:pt idx="996">
                  <c:v>6.2969033447253811E-2</c:v>
                </c:pt>
                <c:pt idx="997">
                  <c:v>5.966841268444617E-2</c:v>
                </c:pt>
                <c:pt idx="998">
                  <c:v>1.8072461388577228</c:v>
                </c:pt>
                <c:pt idx="999">
                  <c:v>0.14287397318288181</c:v>
                </c:pt>
                <c:pt idx="1000">
                  <c:v>0.13538500953621482</c:v>
                </c:pt>
                <c:pt idx="1001">
                  <c:v>0.12828859167834109</c:v>
                </c:pt>
                <c:pt idx="1002">
                  <c:v>0.12156414370536127</c:v>
                </c:pt>
                <c:pt idx="1003">
                  <c:v>0.11519216823168746</c:v>
                </c:pt>
                <c:pt idx="1004">
                  <c:v>0.10915418985781231</c:v>
                </c:pt>
                <c:pt idx="1005">
                  <c:v>0.10343270160130398</c:v>
                </c:pt>
                <c:pt idx="1006">
                  <c:v>9.8011114135704402E-2</c:v>
                </c:pt>
                <c:pt idx="1007">
                  <c:v>9.2873707690150589E-2</c:v>
                </c:pt>
                <c:pt idx="1008">
                  <c:v>8.8005586470252639E-2</c:v>
                </c:pt>
                <c:pt idx="1009">
                  <c:v>8.3392635468073212E-2</c:v>
                </c:pt>
                <c:pt idx="1010">
                  <c:v>0.27019158375936869</c:v>
                </c:pt>
                <c:pt idx="1011">
                  <c:v>7.4879444605703643E-2</c:v>
                </c:pt>
                <c:pt idx="1012">
                  <c:v>7.0954520940167062E-2</c:v>
                </c:pt>
                <c:pt idx="1013">
                  <c:v>0.16101388242108061</c:v>
                </c:pt>
                <c:pt idx="1014">
                  <c:v>6.8065182800672433E-2</c:v>
                </c:pt>
                <c:pt idx="1015">
                  <c:v>6.4497439367475512E-2</c:v>
                </c:pt>
                <c:pt idx="1016">
                  <c:v>6.1116704808439636E-2</c:v>
                </c:pt>
                <c:pt idx="1017">
                  <c:v>5.7913176759782269E-2</c:v>
                </c:pt>
                <c:pt idx="1018">
                  <c:v>5.4877566664010301E-2</c:v>
                </c:pt>
                <c:pt idx="1019">
                  <c:v>5.2001072837956623E-2</c:v>
                </c:pt>
                <c:pt idx="1020">
                  <c:v>4.9275354952497838E-2</c:v>
                </c:pt>
                <c:pt idx="1021">
                  <c:v>4.6692509849957618E-2</c:v>
                </c:pt>
                <c:pt idx="1022">
                  <c:v>4.4245048629078867E-2</c:v>
                </c:pt>
                <c:pt idx="1023">
                  <c:v>0.64251264795814889</c:v>
                </c:pt>
                <c:pt idx="1024">
                  <c:v>5.7699830121809362E-2</c:v>
                </c:pt>
                <c:pt idx="1025">
                  <c:v>5.467540292506598E-2</c:v>
                </c:pt>
                <c:pt idx="1026">
                  <c:v>5.1809505828828796E-2</c:v>
                </c:pt>
                <c:pt idx="1027">
                  <c:v>4.909382922895407E-2</c:v>
                </c:pt>
                <c:pt idx="1028">
                  <c:v>4.6520499082247084E-2</c:v>
                </c:pt>
                <c:pt idx="1029">
                  <c:v>4.4082054075851085E-2</c:v>
                </c:pt>
                <c:pt idx="1030">
                  <c:v>4.1771423993338538E-2</c:v>
                </c:pt>
                <c:pt idx="1031">
                  <c:v>3.9581909214777687E-2</c:v>
                </c:pt>
                <c:pt idx="1032">
                  <c:v>3.7507161291335328E-2</c:v>
                </c:pt>
                <c:pt idx="1033">
                  <c:v>3.5541164538092238E-2</c:v>
                </c:pt>
                <c:pt idx="1034">
                  <c:v>3.3678218591700143E-2</c:v>
                </c:pt>
                <c:pt idx="1035">
                  <c:v>3.1912921882306426E-2</c:v>
                </c:pt>
                <c:pt idx="1036">
                  <c:v>1.8020432783596001</c:v>
                </c:pt>
                <c:pt idx="1037">
                  <c:v>0.38130538288721116</c:v>
                </c:pt>
                <c:pt idx="1038">
                  <c:v>0.16901852847991516</c:v>
                </c:pt>
                <c:pt idx="1039">
                  <c:v>0.16015915691488547</c:v>
                </c:pt>
                <c:pt idx="1040">
                  <c:v>0.15176416322151964</c:v>
                </c:pt>
                <c:pt idx="1041">
                  <c:v>0.14380920630450311</c:v>
                </c:pt>
                <c:pt idx="1042">
                  <c:v>0.13627122094525296</c:v>
                </c:pt>
                <c:pt idx="1043">
                  <c:v>0.12912835092483557</c:v>
                </c:pt>
                <c:pt idx="1044">
                  <c:v>0.12235988565235151</c:v>
                </c:pt>
                <c:pt idx="1045">
                  <c:v>0.11594620011504345</c:v>
                </c:pt>
                <c:pt idx="1046">
                  <c:v>1.9710854501796677</c:v>
                </c:pt>
                <c:pt idx="1047">
                  <c:v>0.17873410921357738</c:v>
                </c:pt>
                <c:pt idx="1048">
                  <c:v>0.16936548022888095</c:v>
                </c:pt>
                <c:pt idx="1049">
                  <c:v>0.16048792264314177</c:v>
                </c:pt>
                <c:pt idx="1050">
                  <c:v>0.15207569617789779</c:v>
                </c:pt>
                <c:pt idx="1051">
                  <c:v>0.14410440977180022</c:v>
                </c:pt>
                <c:pt idx="1052">
                  <c:v>0.13655095085928001</c:v>
                </c:pt>
                <c:pt idx="1053">
                  <c:v>0.1293934183561839</c:v>
                </c:pt>
                <c:pt idx="1054">
                  <c:v>0.12261105915807392</c:v>
                </c:pt>
                <c:pt idx="1055">
                  <c:v>0.11618420796706799</c:v>
                </c:pt>
                <c:pt idx="1056">
                  <c:v>0.11009423027275116</c:v>
                </c:pt>
                <c:pt idx="1057">
                  <c:v>0.10432346832183199</c:v>
                </c:pt>
                <c:pt idx="1058">
                  <c:v>9.8855189919884234E-2</c:v>
                </c:pt>
                <c:pt idx="1059">
                  <c:v>0.48078442555479423</c:v>
                </c:pt>
                <c:pt idx="1060">
                  <c:v>8.8763494234766316E-2</c:v>
                </c:pt>
                <c:pt idx="1061">
                  <c:v>8.4110816307034791E-2</c:v>
                </c:pt>
                <c:pt idx="1062">
                  <c:v>7.9702015798571432E-2</c:v>
                </c:pt>
                <c:pt idx="1063">
                  <c:v>7.5524309491506292E-2</c:v>
                </c:pt>
                <c:pt idx="1064">
                  <c:v>7.1565584220406431E-2</c:v>
                </c:pt>
                <c:pt idx="1065">
                  <c:v>6.7814361750425281E-2</c:v>
                </c:pt>
                <c:pt idx="1066">
                  <c:v>6.4259765496419041E-2</c:v>
                </c:pt>
                <c:pt idx="1067">
                  <c:v>6.0891488986532731E-2</c:v>
                </c:pt>
                <c:pt idx="1068">
                  <c:v>5.7699765978816986E-2</c:v>
                </c:pt>
                <c:pt idx="1069">
                  <c:v>5.4675342144229269E-2</c:v>
                </c:pt>
                <c:pt idx="1070">
                  <c:v>1.1882736315598472</c:v>
                </c:pt>
                <c:pt idx="1071">
                  <c:v>7.8986595754920078E-2</c:v>
                </c:pt>
                <c:pt idx="1072">
                  <c:v>7.4846389312803366E-2</c:v>
                </c:pt>
                <c:pt idx="1073">
                  <c:v>7.0923198292347944E-2</c:v>
                </c:pt>
                <c:pt idx="1074">
                  <c:v>6.720564748946746E-2</c:v>
                </c:pt>
                <c:pt idx="1075">
                  <c:v>6.3682957949259142E-2</c:v>
                </c:pt>
                <c:pt idx="1076">
                  <c:v>6.0344915712666786E-2</c:v>
                </c:pt>
                <c:pt idx="1077">
                  <c:v>5.718184220133609E-2</c:v>
                </c:pt>
                <c:pt idx="1078">
                  <c:v>5.4184566154794653E-2</c:v>
                </c:pt>
                <c:pt idx="1079">
                  <c:v>5.1344397038588549E-2</c:v>
                </c:pt>
                <c:pt idx="1080">
                  <c:v>4.8653099846273209E-2</c:v>
                </c:pt>
                <c:pt idx="1081">
                  <c:v>4.6102871222197576E-2</c:v>
                </c:pt>
                <c:pt idx="1082">
                  <c:v>0.66357375824730691</c:v>
                </c:pt>
                <c:pt idx="1083">
                  <c:v>0.30808464059482416</c:v>
                </c:pt>
                <c:pt idx="1084">
                  <c:v>1.114984787763341</c:v>
                </c:pt>
                <c:pt idx="1085">
                  <c:v>0.15683640505548962</c:v>
                </c:pt>
                <c:pt idx="1086">
                  <c:v>0.23721907367180431</c:v>
                </c:pt>
                <c:pt idx="1087">
                  <c:v>0.14082565970716135</c:v>
                </c:pt>
                <c:pt idx="1088">
                  <c:v>0.13344406162760863</c:v>
                </c:pt>
                <c:pt idx="1089">
                  <c:v>0.12644938160206226</c:v>
                </c:pt>
                <c:pt idx="1090">
                  <c:v>0.11982133871317849</c:v>
                </c:pt>
                <c:pt idx="1091">
                  <c:v>0.11354071509974153</c:v>
                </c:pt>
                <c:pt idx="1092">
                  <c:v>0.10758930023490723</c:v>
                </c:pt>
                <c:pt idx="1093">
                  <c:v>0.1019498381251904</c:v>
                </c:pt>
                <c:pt idx="1094">
                  <c:v>9.660597727709988E-2</c:v>
                </c:pt>
                <c:pt idx="1095">
                  <c:v>2.3241794751412508</c:v>
                </c:pt>
                <c:pt idx="1096">
                  <c:v>1.610111118831101</c:v>
                </c:pt>
                <c:pt idx="1097">
                  <c:v>0.46230508826900557</c:v>
                </c:pt>
                <c:pt idx="1098">
                  <c:v>0.4683276472378885</c:v>
                </c:pt>
                <c:pt idx="1099">
                  <c:v>0.44377951823468492</c:v>
                </c:pt>
                <c:pt idx="1100">
                  <c:v>0.42051811795892674</c:v>
                </c:pt>
                <c:pt idx="1101">
                  <c:v>0.3984760005039294</c:v>
                </c:pt>
                <c:pt idx="1102">
                  <c:v>0.37758925524611131</c:v>
                </c:pt>
                <c:pt idx="1103">
                  <c:v>0.3577973215375792</c:v>
                </c:pt>
                <c:pt idx="1104">
                  <c:v>0.33904281311189205</c:v>
                </c:pt>
                <c:pt idx="1105">
                  <c:v>0.321271351693873</c:v>
                </c:pt>
                <c:pt idx="1106">
                  <c:v>0.30443140933102386</c:v>
                </c:pt>
                <c:pt idx="1107">
                  <c:v>1.2055927928527703</c:v>
                </c:pt>
                <c:pt idx="1108">
                  <c:v>0.58399478583724984</c:v>
                </c:pt>
                <c:pt idx="1109">
                  <c:v>0.31735387224109446</c:v>
                </c:pt>
                <c:pt idx="1110">
                  <c:v>0.30071927071503213</c:v>
                </c:pt>
                <c:pt idx="1111">
                  <c:v>0.28495659794779277</c:v>
                </c:pt>
                <c:pt idx="1112">
                  <c:v>0.27002015042437072</c:v>
                </c:pt>
                <c:pt idx="1113">
                  <c:v>0.25586662025126328</c:v>
                </c:pt>
                <c:pt idx="1114">
                  <c:v>0.24245496958620819</c:v>
                </c:pt>
                <c:pt idx="1115">
                  <c:v>0.22974631164988354</c:v>
                </c:pt>
                <c:pt idx="1116">
                  <c:v>0.21770379797456602</c:v>
                </c:pt>
                <c:pt idx="1117">
                  <c:v>0.59794226064208189</c:v>
                </c:pt>
                <c:pt idx="1118">
                  <c:v>0.19547936564648852</c:v>
                </c:pt>
                <c:pt idx="1119">
                  <c:v>0.18523300775227497</c:v>
                </c:pt>
                <c:pt idx="1120">
                  <c:v>0.17552372879603062</c:v>
                </c:pt>
                <c:pt idx="1121">
                  <c:v>0.56916233283798501</c:v>
                </c:pt>
                <c:pt idx="1122">
                  <c:v>0.17426847361667094</c:v>
                </c:pt>
                <c:pt idx="1123">
                  <c:v>0.16513391793377655</c:v>
                </c:pt>
                <c:pt idx="1124">
                  <c:v>0.156478164330181</c:v>
                </c:pt>
                <c:pt idx="1125">
                  <c:v>0.14827611564307755</c:v>
                </c:pt>
                <c:pt idx="1126">
                  <c:v>0.14050399021685581</c:v>
                </c:pt>
                <c:pt idx="1127">
                  <c:v>0.13313925294872642</c:v>
                </c:pt>
                <c:pt idx="1128">
                  <c:v>0.1261605499486976</c:v>
                </c:pt>
                <c:pt idx="1129">
                  <c:v>0.11954764662445158</c:v>
                </c:pt>
                <c:pt idx="1130">
                  <c:v>0.11328136901159958</c:v>
                </c:pt>
                <c:pt idx="1131">
                  <c:v>0.10734354817920332</c:v>
                </c:pt>
                <c:pt idx="1132">
                  <c:v>2.6445962853069163</c:v>
                </c:pt>
                <c:pt idx="1133">
                  <c:v>0.99121731621140574</c:v>
                </c:pt>
                <c:pt idx="1134">
                  <c:v>0.45135049637152358</c:v>
                </c:pt>
                <c:pt idx="1135">
                  <c:v>0.42769225138868977</c:v>
                </c:pt>
                <c:pt idx="1136">
                  <c:v>0.40527409046506802</c:v>
                </c:pt>
                <c:pt idx="1137">
                  <c:v>0.38403101264750111</c:v>
                </c:pt>
                <c:pt idx="1138">
                  <c:v>0.36390142410985671</c:v>
                </c:pt>
                <c:pt idx="1139">
                  <c:v>0.3448269595631146</c:v>
                </c:pt>
                <c:pt idx="1140">
                  <c:v>0.32675231302652424</c:v>
                </c:pt>
                <c:pt idx="1141">
                  <c:v>0.30962507746915829</c:v>
                </c:pt>
                <c:pt idx="1142">
                  <c:v>1.2841940801757157</c:v>
                </c:pt>
                <c:pt idx="1143">
                  <c:v>2.9843677512572495</c:v>
                </c:pt>
                <c:pt idx="1144">
                  <c:v>1.6797870202037242</c:v>
                </c:pt>
                <c:pt idx="1145">
                  <c:v>0.89129930071425878</c:v>
                </c:pt>
                <c:pt idx="1146">
                  <c:v>0.9630811184137128</c:v>
                </c:pt>
                <c:pt idx="1147">
                  <c:v>0.91259970935147894</c:v>
                </c:pt>
                <c:pt idx="1148">
                  <c:v>0.86476436261170653</c:v>
                </c:pt>
                <c:pt idx="1149">
                  <c:v>0.81943638068288749</c:v>
                </c:pt>
                <c:pt idx="1150">
                  <c:v>0.77648433610136414</c:v>
                </c:pt>
                <c:pt idx="1151">
                  <c:v>0.73578369038035463</c:v>
                </c:pt>
                <c:pt idx="1152">
                  <c:v>0.69721643291341406</c:v>
                </c:pt>
                <c:pt idx="1153">
                  <c:v>0.66067073880533567</c:v>
                </c:pt>
                <c:pt idx="1154">
                  <c:v>0.62604064463838349</c:v>
                </c:pt>
                <c:pt idx="1155">
                  <c:v>0.59322574123374738</c:v>
                </c:pt>
                <c:pt idx="1156">
                  <c:v>3.2402894356940752</c:v>
                </c:pt>
                <c:pt idx="1157">
                  <c:v>0.78292672868969193</c:v>
                </c:pt>
                <c:pt idx="1158">
                  <c:v>0.74188839484524949</c:v>
                </c:pt>
                <c:pt idx="1159">
                  <c:v>0.70300114970810723</c:v>
                </c:pt>
                <c:pt idx="1160">
                  <c:v>0.66615224058600897</c:v>
                </c:pt>
                <c:pt idx="1161">
                  <c:v>0.63123482489610838</c:v>
                </c:pt>
                <c:pt idx="1162">
                  <c:v>0.59814766037730471</c:v>
                </c:pt>
                <c:pt idx="1163">
                  <c:v>0.5667948115405842</c:v>
                </c:pt>
                <c:pt idx="1164">
                  <c:v>0.53708537150622893</c:v>
                </c:pt>
                <c:pt idx="1165">
                  <c:v>0.50893319842136431</c:v>
                </c:pt>
                <c:pt idx="1166">
                  <c:v>0.48225666569359521</c:v>
                </c:pt>
                <c:pt idx="1167">
                  <c:v>0.45697842531653754</c:v>
                </c:pt>
                <c:pt idx="1168">
                  <c:v>0.43302518360101483</c:v>
                </c:pt>
                <c:pt idx="1169">
                  <c:v>0.41032748866165519</c:v>
                </c:pt>
                <c:pt idx="1170">
                  <c:v>0.38881952904271266</c:v>
                </c:pt>
                <c:pt idx="1171">
                  <c:v>0.36843894289923207</c:v>
                </c:pt>
                <c:pt idx="1172">
                  <c:v>0.34912663718028286</c:v>
                </c:pt>
                <c:pt idx="1173">
                  <c:v>0.3308266162899875</c:v>
                </c:pt>
                <c:pt idx="1174">
                  <c:v>0.31348581972955131</c:v>
                </c:pt>
                <c:pt idx="1175">
                  <c:v>0.29705396824954017</c:v>
                </c:pt>
                <c:pt idx="1176">
                  <c:v>0.28148341806632793</c:v>
                </c:pt>
                <c:pt idx="1177">
                  <c:v>0.26672902272001814</c:v>
                </c:pt>
                <c:pt idx="1178">
                  <c:v>1.9777609411407042</c:v>
                </c:pt>
                <c:pt idx="1179">
                  <c:v>0.52858775094544974</c:v>
                </c:pt>
                <c:pt idx="1180">
                  <c:v>0.32389489366595192</c:v>
                </c:pt>
                <c:pt idx="1181">
                  <c:v>0.30691743423112178</c:v>
                </c:pt>
                <c:pt idx="1182">
                  <c:v>0.29082987499076202</c:v>
                </c:pt>
                <c:pt idx="1183">
                  <c:v>0.27558557042884846</c:v>
                </c:pt>
                <c:pt idx="1184">
                  <c:v>0.26114032002732246</c:v>
                </c:pt>
                <c:pt idx="1185">
                  <c:v>0.24745224010768377</c:v>
                </c:pt>
                <c:pt idx="1186">
                  <c:v>0.23448164239020677</c:v>
                </c:pt>
                <c:pt idx="1187">
                  <c:v>0.22219091891866671</c:v>
                </c:pt>
                <c:pt idx="1188">
                  <c:v>0.21054443301691678</c:v>
                </c:pt>
                <c:pt idx="1189">
                  <c:v>0.19950841596114752</c:v>
                </c:pt>
                <c:pt idx="1190">
                  <c:v>0.18905086906823193</c:v>
                </c:pt>
                <c:pt idx="1191">
                  <c:v>0.70547834448528279</c:v>
                </c:pt>
                <c:pt idx="1192">
                  <c:v>0.17260707754017818</c:v>
                </c:pt>
                <c:pt idx="1193">
                  <c:v>0.16355960654137558</c:v>
                </c:pt>
                <c:pt idx="1194">
                  <c:v>0.15498637294141379</c:v>
                </c:pt>
                <c:pt idx="1195">
                  <c:v>0.14686251884237983</c:v>
                </c:pt>
                <c:pt idx="1196">
                  <c:v>0.13916448931211192</c:v>
                </c:pt>
                <c:pt idx="1197">
                  <c:v>0.13186996408720378</c:v>
                </c:pt>
                <c:pt idx="1198">
                  <c:v>0.12495779285590301</c:v>
                </c:pt>
                <c:pt idx="1199">
                  <c:v>0.11840793393325828</c:v>
                </c:pt>
                <c:pt idx="1200">
                  <c:v>0.12365313408807971</c:v>
                </c:pt>
                <c:pt idx="1201">
                  <c:v>0.10632018379159744</c:v>
                </c:pt>
                <c:pt idx="1202">
                  <c:v>0.1007472444130373</c:v>
                </c:pt>
                <c:pt idx="1203">
                  <c:v>9.546641940269518E-2</c:v>
                </c:pt>
                <c:pt idx="1204">
                  <c:v>9.0462397127279728E-2</c:v>
                </c:pt>
                <c:pt idx="1205">
                  <c:v>8.5720668536801076E-2</c:v>
                </c:pt>
                <c:pt idx="1206">
                  <c:v>8.1227485095906812E-2</c:v>
                </c:pt>
                <c:pt idx="1207">
                  <c:v>7.6969818920313154E-2</c:v>
                </c:pt>
                <c:pt idx="1208">
                  <c:v>7.2935325002747561E-2</c:v>
                </c:pt>
                <c:pt idx="1209">
                  <c:v>6.9112305418877945E-2</c:v>
                </c:pt>
                <c:pt idx="1210">
                  <c:v>6.5489675409444309E-2</c:v>
                </c:pt>
                <c:pt idx="1211">
                  <c:v>6.2056931240248678E-2</c:v>
                </c:pt>
                <c:pt idx="1212">
                  <c:v>5.8804119746814147E-2</c:v>
                </c:pt>
                <c:pt idx="1213">
                  <c:v>5.5721809475408411E-2</c:v>
                </c:pt>
                <c:pt idx="1214">
                  <c:v>5.2801063336755945E-2</c:v>
                </c:pt>
                <c:pt idx="1215">
                  <c:v>0.16401408205387166</c:v>
                </c:pt>
                <c:pt idx="1216">
                  <c:v>4.7410832803821655E-2</c:v>
                </c:pt>
                <c:pt idx="1217">
                  <c:v>4.4925719557397506E-2</c:v>
                </c:pt>
                <c:pt idx="1218">
                  <c:v>4.257086742393687E-2</c:v>
                </c:pt>
                <c:pt idx="1219">
                  <c:v>4.033944856266633E-2</c:v>
                </c:pt>
                <c:pt idx="1220">
                  <c:v>3.8224993024807759E-2</c:v>
                </c:pt>
                <c:pt idx="1221">
                  <c:v>3.6221369994107418E-2</c:v>
                </c:pt>
                <c:pt idx="1222">
                  <c:v>3.4322770010672188E-2</c:v>
                </c:pt>
                <c:pt idx="1223">
                  <c:v>3.2523688126571311E-2</c:v>
                </c:pt>
                <c:pt idx="1224">
                  <c:v>3.0818907944363778E-2</c:v>
                </c:pt>
                <c:pt idx="1225">
                  <c:v>2.9203486492271266E-2</c:v>
                </c:pt>
                <c:pt idx="1226">
                  <c:v>2.7672739892142743E-2</c:v>
                </c:pt>
                <c:pt idx="1227">
                  <c:v>0.42671131852301453</c:v>
                </c:pt>
                <c:pt idx="1228">
                  <c:v>0.46666567351725252</c:v>
                </c:pt>
                <c:pt idx="1229">
                  <c:v>8.7164358918038698E-2</c:v>
                </c:pt>
                <c:pt idx="1230">
                  <c:v>8.6565185984811874E-2</c:v>
                </c:pt>
                <c:pt idx="1231">
                  <c:v>8.2027735835809523E-2</c:v>
                </c:pt>
                <c:pt idx="1232">
                  <c:v>7.7728123261121343E-2</c:v>
                </c:pt>
                <c:pt idx="1233">
                  <c:v>7.3653881630834458E-2</c:v>
                </c:pt>
                <c:pt idx="1234">
                  <c:v>6.9793197773018137E-2</c:v>
                </c:pt>
                <c:pt idx="1235">
                  <c:v>6.6134877721697571E-2</c:v>
                </c:pt>
                <c:pt idx="1236">
                  <c:v>6.2668314260201405E-2</c:v>
                </c:pt>
                <c:pt idx="1237">
                  <c:v>5.9383456165775693E-2</c:v>
                </c:pt>
                <c:pt idx="1238">
                  <c:v>5.6270779066289654E-2</c:v>
                </c:pt>
                <c:pt idx="1239">
                  <c:v>5.3321257824533043E-2</c:v>
                </c:pt>
                <c:pt idx="1240">
                  <c:v>5.0526340370033854E-2</c:v>
                </c:pt>
                <c:pt idx="1241">
                  <c:v>4.78779229025224E-2</c:v>
                </c:pt>
                <c:pt idx="1242">
                  <c:v>4.5368326395144841E-2</c:v>
                </c:pt>
                <c:pt idx="1243">
                  <c:v>4.2990274329297549E-2</c:v>
                </c:pt>
                <c:pt idx="1244">
                  <c:v>4.0736871596525184E-2</c:v>
                </c:pt>
                <c:pt idx="1245">
                  <c:v>0.24775413119872536</c:v>
                </c:pt>
                <c:pt idx="1246">
                  <c:v>3.6578221841777558E-2</c:v>
                </c:pt>
                <c:pt idx="1247">
                  <c:v>3.466091690841399E-2</c:v>
                </c:pt>
                <c:pt idx="1248">
                  <c:v>3.2844110523705998E-2</c:v>
                </c:pt>
                <c:pt idx="1249">
                  <c:v>3.1122534898421875E-2</c:v>
                </c:pt>
                <c:pt idx="1250">
                  <c:v>2.9491198362774026E-2</c:v>
                </c:pt>
                <c:pt idx="1251">
                  <c:v>8.1678141798715492E-2</c:v>
                </c:pt>
                <c:pt idx="1252">
                  <c:v>0.26317890954870377</c:v>
                </c:pt>
                <c:pt idx="1253">
                  <c:v>0.4600429216984126</c:v>
                </c:pt>
                <c:pt idx="1254">
                  <c:v>5.6056125382518293E-2</c:v>
                </c:pt>
                <c:pt idx="1255">
                  <c:v>5.3117855550648144E-2</c:v>
                </c:pt>
                <c:pt idx="1256">
                  <c:v>5.0333599745719111E-2</c:v>
                </c:pt>
                <c:pt idx="1257">
                  <c:v>4.7695285080674568E-2</c:v>
                </c:pt>
                <c:pt idx="1258">
                  <c:v>4.5195261821509083E-2</c:v>
                </c:pt>
                <c:pt idx="1259">
                  <c:v>4.2826281207036805E-2</c:v>
                </c:pt>
                <c:pt idx="1260">
                  <c:v>4.0581474431271546E-2</c:v>
                </c:pt>
                <c:pt idx="1261">
                  <c:v>3.8454332727478349E-2</c:v>
                </c:pt>
                <c:pt idx="1262">
                  <c:v>3.6438688496150798E-2</c:v>
                </c:pt>
                <c:pt idx="1263">
                  <c:v>3.4528697422195054E-2</c:v>
                </c:pt>
                <c:pt idx="1264">
                  <c:v>1.5828515952622664</c:v>
                </c:pt>
                <c:pt idx="1265">
                  <c:v>0.14489127561923668</c:v>
                </c:pt>
                <c:pt idx="1266">
                  <c:v>0.90545692267644495</c:v>
                </c:pt>
                <c:pt idx="1267">
                  <c:v>0.20214161799254307</c:v>
                </c:pt>
                <c:pt idx="1268">
                  <c:v>0.19154604768046907</c:v>
                </c:pt>
                <c:pt idx="1269">
                  <c:v>0.18150586082358358</c:v>
                </c:pt>
                <c:pt idx="1270">
                  <c:v>0.17199194612601376</c:v>
                </c:pt>
                <c:pt idx="1271">
                  <c:v>0.16297671820617068</c:v>
                </c:pt>
                <c:pt idx="1272">
                  <c:v>0.15443403761355637</c:v>
                </c:pt>
                <c:pt idx="1273">
                  <c:v>0.14633913503801507</c:v>
                </c:pt>
                <c:pt idx="1274">
                  <c:v>0.13866853949167593</c:v>
                </c:pt>
                <c:pt idx="1275">
                  <c:v>0.13464352077975886</c:v>
                </c:pt>
                <c:pt idx="1276">
                  <c:v>0.61414948777228728</c:v>
                </c:pt>
                <c:pt idx="1277">
                  <c:v>0.13103092625331339</c:v>
                </c:pt>
                <c:pt idx="1278">
                  <c:v>0.12416273450754244</c:v>
                </c:pt>
                <c:pt idx="1279">
                  <c:v>0.11765454981663639</c:v>
                </c:pt>
                <c:pt idx="1280">
                  <c:v>0.11148750184552746</c:v>
                </c:pt>
                <c:pt idx="1281">
                  <c:v>0.10564370937739087</c:v>
                </c:pt>
                <c:pt idx="1282">
                  <c:v>0.10010622846745895</c:v>
                </c:pt>
                <c:pt idx="1283">
                  <c:v>9.4859003314434615E-2</c:v>
                </c:pt>
                <c:pt idx="1284">
                  <c:v>8.9886819707056781E-2</c:v>
                </c:pt>
                <c:pt idx="1285">
                  <c:v>8.5175260910837117E-2</c:v>
                </c:pt>
                <c:pt idx="1286">
                  <c:v>0.11903538140776648</c:v>
                </c:pt>
                <c:pt idx="1287">
                  <c:v>7.6480089582864258E-2</c:v>
                </c:pt>
                <c:pt idx="1288">
                  <c:v>7.2471265597499446E-2</c:v>
                </c:pt>
                <c:pt idx="1289">
                  <c:v>0.4800947045347162</c:v>
                </c:pt>
                <c:pt idx="1290">
                  <c:v>7.5643738292728718E-2</c:v>
                </c:pt>
                <c:pt idx="1291">
                  <c:v>7.1678752973484361E-2</c:v>
                </c:pt>
                <c:pt idx="1292">
                  <c:v>6.7921598585611823E-2</c:v>
                </c:pt>
                <c:pt idx="1293">
                  <c:v>6.4361381344504809E-2</c:v>
                </c:pt>
                <c:pt idx="1294">
                  <c:v>6.0987778480382761E-2</c:v>
                </c:pt>
                <c:pt idx="1295">
                  <c:v>5.7791008307652034E-2</c:v>
                </c:pt>
                <c:pt idx="1296">
                  <c:v>0.92566639000748174</c:v>
                </c:pt>
                <c:pt idx="1297">
                  <c:v>0.14183844227268155</c:v>
                </c:pt>
                <c:pt idx="1298">
                  <c:v>4.917140807581924E-2</c:v>
                </c:pt>
                <c:pt idx="1299">
                  <c:v>4.6594011512038659E-2</c:v>
                </c:pt>
                <c:pt idx="1300">
                  <c:v>4.4151713236205106E-2</c:v>
                </c:pt>
                <c:pt idx="1301">
                  <c:v>4.183743185942302E-2</c:v>
                </c:pt>
                <c:pt idx="1302">
                  <c:v>3.9644457174915076E-2</c:v>
                </c:pt>
                <c:pt idx="1303">
                  <c:v>3.7566430701928624E-2</c:v>
                </c:pt>
                <c:pt idx="1304">
                  <c:v>3.5597327249463802E-2</c:v>
                </c:pt>
                <c:pt idx="1305">
                  <c:v>3.3731437446367848E-2</c:v>
                </c:pt>
                <c:pt idx="1306">
                  <c:v>3.1963351187141893E-2</c:v>
                </c:pt>
                <c:pt idx="1307">
                  <c:v>3.0287941945461788E-2</c:v>
                </c:pt>
                <c:pt idx="1308">
                  <c:v>2.8700351909930387E-2</c:v>
                </c:pt>
                <c:pt idx="1309">
                  <c:v>2.7195977898962723E-2</c:v>
                </c:pt>
                <c:pt idx="1310">
                  <c:v>0.27474292519841303</c:v>
                </c:pt>
                <c:pt idx="1311">
                  <c:v>2.4419658992105617E-2</c:v>
                </c:pt>
                <c:pt idx="1312">
                  <c:v>0.10869233268914652</c:v>
                </c:pt>
                <c:pt idx="1313">
                  <c:v>2.4211586705300485E-2</c:v>
                </c:pt>
                <c:pt idx="1314">
                  <c:v>2.2942498370842057E-2</c:v>
                </c:pt>
                <c:pt idx="1315">
                  <c:v>2.1739931294170751E-2</c:v>
                </c:pt>
                <c:pt idx="1316">
                  <c:v>2.0600398659107236E-2</c:v>
                </c:pt>
                <c:pt idx="1317">
                  <c:v>1.9520596416417273E-2</c:v>
                </c:pt>
                <c:pt idx="1318">
                  <c:v>1.8497393703795273E-2</c:v>
                </c:pt>
                <c:pt idx="1319">
                  <c:v>1.752782376799953E-2</c:v>
                </c:pt>
                <c:pt idx="1320">
                  <c:v>1.6609075362817909E-2</c:v>
                </c:pt>
                <c:pt idx="1321">
                  <c:v>1.5738484597922747E-2</c:v>
                </c:pt>
                <c:pt idx="1322">
                  <c:v>4.6980806634015437E-2</c:v>
                </c:pt>
                <c:pt idx="1323">
                  <c:v>0.26113971494408778</c:v>
                </c:pt>
                <c:pt idx="1324">
                  <c:v>1.3391070191052302E-2</c:v>
                </c:pt>
                <c:pt idx="1325">
                  <c:v>0.72272866335594987</c:v>
                </c:pt>
                <c:pt idx="1326">
                  <c:v>3.1162722298247087E-2</c:v>
                </c:pt>
                <c:pt idx="1327">
                  <c:v>2.9529279276934696E-2</c:v>
                </c:pt>
                <c:pt idx="1328">
                  <c:v>2.798145573643462E-2</c:v>
                </c:pt>
                <c:pt idx="1329">
                  <c:v>2.6514763797219426E-2</c:v>
                </c:pt>
                <c:pt idx="1330">
                  <c:v>2.512495081901403E-2</c:v>
                </c:pt>
                <c:pt idx="1331">
                  <c:v>2.3807987070360921E-2</c:v>
                </c:pt>
                <c:pt idx="1332">
                  <c:v>2.2560054044504445E-2</c:v>
                </c:pt>
                <c:pt idx="1333">
                  <c:v>2.1377533387716415E-2</c:v>
                </c:pt>
                <c:pt idx="1334">
                  <c:v>2.025699640796089E-2</c:v>
                </c:pt>
                <c:pt idx="1335">
                  <c:v>0.13438267690528793</c:v>
                </c:pt>
                <c:pt idx="1336">
                  <c:v>2.1445848045638982E-2</c:v>
                </c:pt>
                <c:pt idx="1337">
                  <c:v>1.723564038654023E-2</c:v>
                </c:pt>
                <c:pt idx="1338">
                  <c:v>1.6332207232087365E-2</c:v>
                </c:pt>
                <c:pt idx="1339">
                  <c:v>1.5476128945005831E-2</c:v>
                </c:pt>
                <c:pt idx="1340">
                  <c:v>1.4664923345565233E-2</c:v>
                </c:pt>
                <c:pt idx="1341">
                  <c:v>1.3896238361383279E-2</c:v>
                </c:pt>
                <c:pt idx="1342">
                  <c:v>1.3167845207644854E-2</c:v>
                </c:pt>
                <c:pt idx="1343">
                  <c:v>1.2477631924790577E-2</c:v>
                </c:pt>
                <c:pt idx="1344">
                  <c:v>1.1823597254937607E-2</c:v>
                </c:pt>
                <c:pt idx="1345">
                  <c:v>1.1203844839277423E-2</c:v>
                </c:pt>
                <c:pt idx="1346">
                  <c:v>1.0616577719626135E-2</c:v>
                </c:pt>
                <c:pt idx="1347">
                  <c:v>1.0060093128184669E-2</c:v>
                </c:pt>
                <c:pt idx="1348">
                  <c:v>9.5327775504018414E-3</c:v>
                </c:pt>
                <c:pt idx="1349">
                  <c:v>9.0331020466252292E-3</c:v>
                </c:pt>
                <c:pt idx="1350">
                  <c:v>8.559617818975046E-3</c:v>
                </c:pt>
                <c:pt idx="1351">
                  <c:v>8.1109520105872978E-3</c:v>
                </c:pt>
                <c:pt idx="1352">
                  <c:v>7.6858037250461878E-3</c:v>
                </c:pt>
                <c:pt idx="1353">
                  <c:v>7.2829402544642343E-3</c:v>
                </c:pt>
                <c:pt idx="1354">
                  <c:v>6.9011935052734922E-3</c:v>
                </c:pt>
                <c:pt idx="1355">
                  <c:v>6.5394566113645336E-3</c:v>
                </c:pt>
                <c:pt idx="1356">
                  <c:v>6.196680724753067E-3</c:v>
                </c:pt>
                <c:pt idx="1357">
                  <c:v>5.8718719744688128E-3</c:v>
                </c:pt>
                <c:pt idx="1358">
                  <c:v>5.5640885848489852E-3</c:v>
                </c:pt>
                <c:pt idx="1359">
                  <c:v>5.2724381448809492E-3</c:v>
                </c:pt>
                <c:pt idx="1360">
                  <c:v>4.9960750206765707E-3</c:v>
                </c:pt>
                <c:pt idx="1361">
                  <c:v>0.9753831922761198</c:v>
                </c:pt>
                <c:pt idx="1362">
                  <c:v>0.61911555620455849</c:v>
                </c:pt>
                <c:pt idx="1363">
                  <c:v>9.3791976372068819E-2</c:v>
                </c:pt>
                <c:pt idx="1364">
                  <c:v>8.887572265733254E-2</c:v>
                </c:pt>
                <c:pt idx="1365">
                  <c:v>8.4217162100609894E-2</c:v>
                </c:pt>
                <c:pt idx="1366">
                  <c:v>7.9802787310390977E-2</c:v>
                </c:pt>
                <c:pt idx="1367">
                  <c:v>7.5619798906301272E-2</c:v>
                </c:pt>
                <c:pt idx="1368">
                  <c:v>7.1656068407586399E-2</c:v>
                </c:pt>
                <c:pt idx="1369">
                  <c:v>6.7900103066854955E-2</c:v>
                </c:pt>
                <c:pt idx="1370">
                  <c:v>6.4341012547116092E-2</c:v>
                </c:pt>
                <c:pt idx="1371">
                  <c:v>6.0968477345492482E-2</c:v>
                </c:pt>
                <c:pt idx="1372">
                  <c:v>5.7772718872053888E-2</c:v>
                </c:pt>
                <c:pt idx="1373">
                  <c:v>5.4744471097015732E-2</c:v>
                </c:pt>
                <c:pt idx="1374">
                  <c:v>5.1874953684094199E-2</c:v>
                </c:pt>
                <c:pt idx="1375">
                  <c:v>4.915584653211879E-2</c:v>
                </c:pt>
                <c:pt idx="1376">
                  <c:v>4.657926565108618E-2</c:v>
                </c:pt>
                <c:pt idx="1377">
                  <c:v>4.4137740302708568E-2</c:v>
                </c:pt>
                <c:pt idx="1378">
                  <c:v>4.1824191339176156E-2</c:v>
                </c:pt>
                <c:pt idx="1379">
                  <c:v>3.963191067732736E-2</c:v>
                </c:pt>
                <c:pt idx="1380">
                  <c:v>3.7554541848712611E-2</c:v>
                </c:pt>
                <c:pt idx="1381">
                  <c:v>3.5586061569157112E-2</c:v>
                </c:pt>
                <c:pt idx="1382">
                  <c:v>0.27585061270486005</c:v>
                </c:pt>
                <c:pt idx="1383">
                  <c:v>3.1953235571059793E-2</c:v>
                </c:pt>
                <c:pt idx="1384">
                  <c:v>3.0278356555280283E-2</c:v>
                </c:pt>
                <c:pt idx="1385">
                  <c:v>2.8691268953026327E-2</c:v>
                </c:pt>
                <c:pt idx="1386">
                  <c:v>2.7187371039506948E-2</c:v>
                </c:pt>
                <c:pt idx="1387">
                  <c:v>2.5762302296561752E-2</c:v>
                </c:pt>
                <c:pt idx="1388">
                  <c:v>2.4411930769436666E-2</c:v>
                </c:pt>
                <c:pt idx="1389">
                  <c:v>2.3132341086274086E-2</c:v>
                </c:pt>
                <c:pt idx="1390">
                  <c:v>2.1919823105580286E-2</c:v>
                </c:pt>
                <c:pt idx="1391">
                  <c:v>2.077086115875364E-2</c:v>
                </c:pt>
                <c:pt idx="1392">
                  <c:v>1.9682123856482613E-2</c:v>
                </c:pt>
                <c:pt idx="1393">
                  <c:v>1.8650454429457425E-2</c:v>
                </c:pt>
                <c:pt idx="1394">
                  <c:v>1.7672861575388464E-2</c:v>
                </c:pt>
                <c:pt idx="1395">
                  <c:v>0.53642001324493482</c:v>
                </c:pt>
                <c:pt idx="1396">
                  <c:v>2.045227130448711E-2</c:v>
                </c:pt>
                <c:pt idx="1397">
                  <c:v>1.9380233389680764E-2</c:v>
                </c:pt>
                <c:pt idx="1398">
                  <c:v>1.8364388025504733E-2</c:v>
                </c:pt>
                <c:pt idx="1399">
                  <c:v>1.7401789791183567E-2</c:v>
                </c:pt>
                <c:pt idx="1400">
                  <c:v>1.6489647654796692E-2</c:v>
                </c:pt>
                <c:pt idx="1401">
                  <c:v>1.5625316880744165E-2</c:v>
                </c:pt>
                <c:pt idx="1402">
                  <c:v>1.4806291361395304E-2</c:v>
                </c:pt>
                <c:pt idx="1403">
                  <c:v>1.4030196350686001E-2</c:v>
                </c:pt>
                <c:pt idx="1404">
                  <c:v>1.3294781578595961E-2</c:v>
                </c:pt>
                <c:pt idx="1405">
                  <c:v>1.2597914726541396E-2</c:v>
                </c:pt>
                <c:pt idx="1406">
                  <c:v>1.1937575244765278E-2</c:v>
                </c:pt>
                <c:pt idx="1407">
                  <c:v>1.1311848493798781E-2</c:v>
                </c:pt>
                <c:pt idx="1408">
                  <c:v>1.4805813238345262</c:v>
                </c:pt>
                <c:pt idx="1409">
                  <c:v>6.5706088192089743E-2</c:v>
                </c:pt>
                <c:pt idx="1410">
                  <c:v>6.2262000407078022E-2</c:v>
                </c:pt>
                <c:pt idx="1411">
                  <c:v>5.8998439891262258E-2</c:v>
                </c:pt>
                <c:pt idx="1412">
                  <c:v>5.5905944024361651E-2</c:v>
                </c:pt>
                <c:pt idx="1413">
                  <c:v>5.2975546184195699E-2</c:v>
                </c:pt>
                <c:pt idx="1414">
                  <c:v>5.019874974816501E-2</c:v>
                </c:pt>
                <c:pt idx="1415">
                  <c:v>4.756750345748522E-2</c:v>
                </c:pt>
                <c:pt idx="1416">
                  <c:v>4.5074178072743318E-2</c:v>
                </c:pt>
                <c:pt idx="1417">
                  <c:v>4.2711544253089637E-2</c:v>
                </c:pt>
                <c:pt idx="1418">
                  <c:v>4.0472751594926748E-2</c:v>
                </c:pt>
                <c:pt idx="1419">
                  <c:v>3.835130876931836E-2</c:v>
                </c:pt>
                <c:pt idx="1420">
                  <c:v>0.98704450809326483</c:v>
                </c:pt>
                <c:pt idx="1421">
                  <c:v>7.2592487154077984E-2</c:v>
                </c:pt>
                <c:pt idx="1422">
                  <c:v>6.8787437954374156E-2</c:v>
                </c:pt>
                <c:pt idx="1423">
                  <c:v>6.5181836383202962E-2</c:v>
                </c:pt>
                <c:pt idx="1424">
                  <c:v>6.1765228079939991E-2</c:v>
                </c:pt>
                <c:pt idx="1425">
                  <c:v>5.8527706665688552E-2</c:v>
                </c:pt>
                <c:pt idx="1426">
                  <c:v>5.5459885019956877E-2</c:v>
                </c:pt>
                <c:pt idx="1427">
                  <c:v>5.2552868062913566E-2</c:v>
                </c:pt>
                <c:pt idx="1428">
                  <c:v>4.9798226964303721E-2</c:v>
                </c:pt>
                <c:pt idx="1429">
                  <c:v>4.7187974704245302E-2</c:v>
                </c:pt>
                <c:pt idx="1430">
                  <c:v>4.4714542915044696E-2</c:v>
                </c:pt>
                <c:pt idx="1431">
                  <c:v>4.2370759936884876E-2</c:v>
                </c:pt>
                <c:pt idx="1432">
                  <c:v>4.0149830023759145E-2</c:v>
                </c:pt>
                <c:pt idx="1433">
                  <c:v>3.8045313639358508E-2</c:v>
                </c:pt>
                <c:pt idx="1434">
                  <c:v>3.6051108785781043E-2</c:v>
                </c:pt>
                <c:pt idx="1435">
                  <c:v>3.4161433310926262E-2</c:v>
                </c:pt>
                <c:pt idx="1436">
                  <c:v>3.237080814327524E-2</c:v>
                </c:pt>
                <c:pt idx="1437">
                  <c:v>3.0674041405446002E-2</c:v>
                </c:pt>
                <c:pt idx="1438">
                  <c:v>2.90662133604619E-2</c:v>
                </c:pt>
                <c:pt idx="1439">
                  <c:v>2.7542662147084947E-2</c:v>
                </c:pt>
                <c:pt idx="1440">
                  <c:v>2.6098970262854043E-2</c:v>
                </c:pt>
                <c:pt idx="1441">
                  <c:v>2.4730951755635996E-2</c:v>
                </c:pt>
                <c:pt idx="1442">
                  <c:v>2.3434640086551512E-2</c:v>
                </c:pt>
                <c:pt idx="1443">
                  <c:v>2.2206276629084951E-2</c:v>
                </c:pt>
                <c:pt idx="1444">
                  <c:v>2.1042299771031329E-2</c:v>
                </c:pt>
                <c:pt idx="1445">
                  <c:v>0.20729995662066378</c:v>
                </c:pt>
                <c:pt idx="1446">
                  <c:v>1.889418305630575E-2</c:v>
                </c:pt>
                <c:pt idx="1447">
                  <c:v>1.7903814783555155E-2</c:v>
                </c:pt>
                <c:pt idx="1448">
                  <c:v>1.6965358218907951E-2</c:v>
                </c:pt>
                <c:pt idx="1449">
                  <c:v>1.6076092328671566E-2</c:v>
                </c:pt>
                <c:pt idx="1450">
                  <c:v>1.5233438706407016E-2</c:v>
                </c:pt>
                <c:pt idx="1451">
                  <c:v>1.443495409689746E-2</c:v>
                </c:pt>
                <c:pt idx="1452">
                  <c:v>1.3678323311984677E-2</c:v>
                </c:pt>
                <c:pt idx="1453">
                  <c:v>1.2961352517733088E-2</c:v>
                </c:pt>
                <c:pt idx="1454">
                  <c:v>1.2281962873457633E-2</c:v>
                </c:pt>
                <c:pt idx="1455">
                  <c:v>1.163818450417198E-2</c:v>
                </c:pt>
                <c:pt idx="1456">
                  <c:v>1.1028150788980319E-2</c:v>
                </c:pt>
                <c:pt idx="1457">
                  <c:v>0.95225489862482915</c:v>
                </c:pt>
                <c:pt idx="1458">
                  <c:v>5.2373147516862485E-2</c:v>
                </c:pt>
                <c:pt idx="1459">
                  <c:v>4.9627926752873086E-2</c:v>
                </c:pt>
                <c:pt idx="1460">
                  <c:v>4.702660104580407E-2</c:v>
                </c:pt>
                <c:pt idx="1461">
                  <c:v>4.4561627910301362E-2</c:v>
                </c:pt>
                <c:pt idx="1462">
                  <c:v>4.2225860212223985E-2</c:v>
                </c:pt>
                <c:pt idx="1463">
                  <c:v>4.0012525445689499E-2</c:v>
                </c:pt>
                <c:pt idx="1464">
                  <c:v>3.791520609634555E-2</c:v>
                </c:pt>
                <c:pt idx="1465">
                  <c:v>0.62869528371892558</c:v>
                </c:pt>
                <c:pt idx="1466">
                  <c:v>4.4040511620532803E-2</c:v>
                </c:pt>
                <c:pt idx="1467">
                  <c:v>1.0058591230047638</c:v>
                </c:pt>
                <c:pt idx="1468">
                  <c:v>0.24416151444139328</c:v>
                </c:pt>
                <c:pt idx="1469">
                  <c:v>0.10139059663514005</c:v>
                </c:pt>
                <c:pt idx="1470">
                  <c:v>9.6076049307877665E-2</c:v>
                </c:pt>
                <c:pt idx="1471">
                  <c:v>9.1040072323734497E-2</c:v>
                </c:pt>
                <c:pt idx="1472">
                  <c:v>8.6268063980761714E-2</c:v>
                </c:pt>
                <c:pt idx="1473">
                  <c:v>8.1746187948145893E-2</c:v>
                </c:pt>
                <c:pt idx="1474">
                  <c:v>7.7461333148079195E-2</c:v>
                </c:pt>
                <c:pt idx="1475">
                  <c:v>7.3401075740484184E-2</c:v>
                </c:pt>
                <c:pt idx="1476">
                  <c:v>6.955364310036917E-2</c:v>
                </c:pt>
                <c:pt idx="1477">
                  <c:v>6.5907879683366893E-2</c:v>
                </c:pt>
                <c:pt idx="1478">
                  <c:v>6.2453214680484648E-2</c:v>
                </c:pt>
                <c:pt idx="1479">
                  <c:v>5.917963136828152E-2</c:v>
                </c:pt>
                <c:pt idx="1480">
                  <c:v>1.3125716143772082</c:v>
                </c:pt>
                <c:pt idx="1481">
                  <c:v>1.9085681014995521</c:v>
                </c:pt>
                <c:pt idx="1482">
                  <c:v>0.24317872604518451</c:v>
                </c:pt>
                <c:pt idx="1483">
                  <c:v>0.23043213127761225</c:v>
                </c:pt>
                <c:pt idx="1484">
                  <c:v>0.21835366928962577</c:v>
                </c:pt>
                <c:pt idx="1485">
                  <c:v>0.20690831885247365</c:v>
                </c:pt>
                <c:pt idx="1486">
                  <c:v>0.19606289443010017</c:v>
                </c:pt>
                <c:pt idx="1487">
                  <c:v>0.18578594995843029</c:v>
                </c:pt>
                <c:pt idx="1488">
                  <c:v>0.17604768766821435</c:v>
                </c:pt>
                <c:pt idx="1489">
                  <c:v>0.1668198716870668</c:v>
                </c:pt>
                <c:pt idx="1490">
                  <c:v>0.15807574617018938</c:v>
                </c:pt>
                <c:pt idx="1491">
                  <c:v>2.8826265982899018</c:v>
                </c:pt>
                <c:pt idx="1492">
                  <c:v>2.2434514633467382</c:v>
                </c:pt>
                <c:pt idx="1493">
                  <c:v>0.67524710879643635</c:v>
                </c:pt>
                <c:pt idx="1494">
                  <c:v>0.69470064647759078</c:v>
                </c:pt>
                <c:pt idx="1495">
                  <c:v>0.65828682126586158</c:v>
                </c:pt>
                <c:pt idx="1496">
                  <c:v>0.62378168387999466</c:v>
                </c:pt>
                <c:pt idx="1497">
                  <c:v>0.59108518745055461</c:v>
                </c:pt>
                <c:pt idx="1498">
                  <c:v>0.56010252922186243</c:v>
                </c:pt>
                <c:pt idx="1499">
                  <c:v>0.53074387567353831</c:v>
                </c:pt>
                <c:pt idx="1500">
                  <c:v>0.50292410205023086</c:v>
                </c:pt>
                <c:pt idx="1501">
                  <c:v>0.47656254554430388</c:v>
                </c:pt>
                <c:pt idx="1502">
                  <c:v>0.45158277141584152</c:v>
                </c:pt>
                <c:pt idx="1503">
                  <c:v>0.42791235137183892</c:v>
                </c:pt>
                <c:pt idx="1504">
                  <c:v>0.40548265356199698</c:v>
                </c:pt>
                <c:pt idx="1505">
                  <c:v>0.38422864358221648</c:v>
                </c:pt>
                <c:pt idx="1506">
                  <c:v>0.36408869590880671</c:v>
                </c:pt>
                <c:pt idx="1507">
                  <c:v>0.34500441521666636</c:v>
                </c:pt>
                <c:pt idx="1508">
                  <c:v>0.32692046706335226</c:v>
                </c:pt>
                <c:pt idx="1509">
                  <c:v>0.30978441744810875</c:v>
                </c:pt>
                <c:pt idx="1510">
                  <c:v>0.29354658078066198</c:v>
                </c:pt>
                <c:pt idx="1511">
                  <c:v>0.27815987581896945</c:v>
                </c:pt>
                <c:pt idx="1512">
                  <c:v>0.26357968915821761</c:v>
                </c:pt>
                <c:pt idx="1513">
                  <c:v>0.24976374587525874</c:v>
                </c:pt>
                <c:pt idx="1514">
                  <c:v>0.23667198695342245</c:v>
                </c:pt>
                <c:pt idx="1515">
                  <c:v>0.22426645313229829</c:v>
                </c:pt>
                <c:pt idx="1516">
                  <c:v>0.21251117484571419</c:v>
                </c:pt>
                <c:pt idx="1517">
                  <c:v>0.20137206792878884</c:v>
                </c:pt>
                <c:pt idx="1518">
                  <c:v>0.19081683479166248</c:v>
                </c:pt>
                <c:pt idx="1519">
                  <c:v>0.18081487077336192</c:v>
                </c:pt>
                <c:pt idx="1520">
                  <c:v>0.17133717540427462</c:v>
                </c:pt>
                <c:pt idx="1521">
                  <c:v>0.16235626831993971</c:v>
                </c:pt>
                <c:pt idx="1522">
                  <c:v>0.15384610958234946</c:v>
                </c:pt>
                <c:pt idx="1523">
                  <c:v>0.14578202417773492</c:v>
                </c:pt>
                <c:pt idx="1524">
                  <c:v>0.13814063047191899</c:v>
                </c:pt>
                <c:pt idx="1525">
                  <c:v>0.13089977241579395</c:v>
                </c:pt>
                <c:pt idx="1526">
                  <c:v>0.1240384553043558</c:v>
                </c:pt>
                <c:pt idx="1527">
                  <c:v>0.11753678490302936</c:v>
                </c:pt>
                <c:pt idx="1528">
                  <c:v>0.11137590976478291</c:v>
                </c:pt>
                <c:pt idx="1529">
                  <c:v>0.10553796657078165</c:v>
                </c:pt>
                <c:pt idx="1530">
                  <c:v>0.10000602833609668</c:v>
                </c:pt>
                <c:pt idx="1531">
                  <c:v>9.4764055330293057E-2</c:v>
                </c:pt>
                <c:pt idx="1532">
                  <c:v>8.9796848570592364E-2</c:v>
                </c:pt>
                <c:pt idx="1533">
                  <c:v>8.5090005752764153E-2</c:v>
                </c:pt>
                <c:pt idx="1534">
                  <c:v>8.0629879491968842E-2</c:v>
                </c:pt>
                <c:pt idx="1535">
                  <c:v>7.6403537752472481E-2</c:v>
                </c:pt>
                <c:pt idx="1536">
                  <c:v>7.2398726351500173E-2</c:v>
                </c:pt>
                <c:pt idx="1537">
                  <c:v>6.8603833428508801E-2</c:v>
                </c:pt>
                <c:pt idx="1538">
                  <c:v>6.5007855776858692E-2</c:v>
                </c:pt>
                <c:pt idx="1539">
                  <c:v>6.1600366940263523E-2</c:v>
                </c:pt>
                <c:pt idx="1540">
                  <c:v>5.8371486981514994E-2</c:v>
                </c:pt>
                <c:pt idx="1541">
                  <c:v>5.5311853835827145E-2</c:v>
                </c:pt>
                <c:pt idx="1542">
                  <c:v>0.22445301295573108</c:v>
                </c:pt>
                <c:pt idx="1543">
                  <c:v>4.9665307638877158E-2</c:v>
                </c:pt>
                <c:pt idx="1544">
                  <c:v>4.706202255397237E-2</c:v>
                </c:pt>
                <c:pt idx="1545">
                  <c:v>4.4595192744499766E-2</c:v>
                </c:pt>
                <c:pt idx="1546">
                  <c:v>4.2257665692934009E-2</c:v>
                </c:pt>
                <c:pt idx="1547">
                  <c:v>4.0042663792186795E-2</c:v>
                </c:pt>
                <c:pt idx="1548">
                  <c:v>3.7943764694087626E-2</c:v>
                </c:pt>
                <c:pt idx="1549">
                  <c:v>3.5954882687929797E-2</c:v>
                </c:pt>
                <c:pt idx="1550">
                  <c:v>3.4070251055089172E-2</c:v>
                </c:pt>
                <c:pt idx="1551">
                  <c:v>3.2284405348553223E-2</c:v>
                </c:pt>
                <c:pt idx="1552">
                  <c:v>3.0592167548879959E-2</c:v>
                </c:pt>
                <c:pt idx="1553">
                  <c:v>2.8988631050647001E-2</c:v>
                </c:pt>
                <c:pt idx="1554">
                  <c:v>2.7469146435859595E-2</c:v>
                </c:pt>
                <c:pt idx="1555">
                  <c:v>2.6029307993067748E-2</c:v>
                </c:pt>
                <c:pt idx="1556">
                  <c:v>2.4664940943105014E-2</c:v>
                </c:pt>
                <c:pt idx="1557">
                  <c:v>2.3372089334410248E-2</c:v>
                </c:pt>
                <c:pt idx="1558">
                  <c:v>2.2147004572835048E-2</c:v>
                </c:pt>
                <c:pt idx="1559">
                  <c:v>2.0986134552679402E-2</c:v>
                </c:pt>
                <c:pt idx="1560">
                  <c:v>1.9886113357441105E-2</c:v>
                </c:pt>
                <c:pt idx="1561">
                  <c:v>1.8843751500416617E-2</c:v>
                </c:pt>
                <c:pt idx="1562">
                  <c:v>1.7856026676856138E-2</c:v>
                </c:pt>
                <c:pt idx="1563">
                  <c:v>1.6920075000858972E-2</c:v>
                </c:pt>
                <c:pt idx="1564">
                  <c:v>1.9227646093415061</c:v>
                </c:pt>
                <c:pt idx="1565">
                  <c:v>1.1783236481335659</c:v>
                </c:pt>
                <c:pt idx="1566">
                  <c:v>0.21745538463939715</c:v>
                </c:pt>
                <c:pt idx="1567">
                  <c:v>0.20605711920268321</c:v>
                </c:pt>
                <c:pt idx="1568">
                  <c:v>0.19525631174651659</c:v>
                </c:pt>
                <c:pt idx="1569">
                  <c:v>0.18502164557271172</c:v>
                </c:pt>
                <c:pt idx="1570">
                  <c:v>0.17532344549699241</c:v>
                </c:pt>
                <c:pt idx="1571">
                  <c:v>0.16613359180646248</c:v>
                </c:pt>
                <c:pt idx="1572">
                  <c:v>0.15742543872713119</c:v>
                </c:pt>
                <c:pt idx="1573">
                  <c:v>0.14917373716509089</c:v>
                </c:pt>
                <c:pt idx="1574">
                  <c:v>0.14135456149733761</c:v>
                </c:pt>
                <c:pt idx="1575">
                  <c:v>0.13394524019996537</c:v>
                </c:pt>
                <c:pt idx="1576">
                  <c:v>0.12692429011259279</c:v>
                </c:pt>
                <c:pt idx="1577">
                  <c:v>0.12027135414842302</c:v>
                </c:pt>
                <c:pt idx="1578">
                  <c:v>0.11396714226932853</c:v>
                </c:pt>
                <c:pt idx="1579">
                  <c:v>0.10799337555481969</c:v>
                </c:pt>
                <c:pt idx="1580">
                  <c:v>0.10233273320272612</c:v>
                </c:pt>
                <c:pt idx="1581">
                  <c:v>9.6968802307920501E-2</c:v>
                </c:pt>
                <c:pt idx="1582">
                  <c:v>9.1886030273469491E-2</c:v>
                </c:pt>
                <c:pt idx="1583">
                  <c:v>8.7069679716228865E-2</c:v>
                </c:pt>
                <c:pt idx="1584">
                  <c:v>8.2505785736132681E-2</c:v>
                </c:pt>
                <c:pt idx="1585">
                  <c:v>0.19880307863087407</c:v>
                </c:pt>
                <c:pt idx="1586">
                  <c:v>7.4083129499415298E-2</c:v>
                </c:pt>
                <c:pt idx="1587">
                  <c:v>2.3439391643473271</c:v>
                </c:pt>
                <c:pt idx="1588">
                  <c:v>0.20282037209665763</c:v>
                </c:pt>
                <c:pt idx="1589">
                  <c:v>0.19218922382242928</c:v>
                </c:pt>
                <c:pt idx="1590">
                  <c:v>0.18211532387814069</c:v>
                </c:pt>
                <c:pt idx="1591">
                  <c:v>0.17256946321758065</c:v>
                </c:pt>
                <c:pt idx="1592">
                  <c:v>0.1635239638325594</c:v>
                </c:pt>
                <c:pt idx="1593">
                  <c:v>0.15495259850114679</c:v>
                </c:pt>
                <c:pt idx="1594">
                  <c:v>0.14683051474243244</c:v>
                </c:pt>
                <c:pt idx="1595">
                  <c:v>0.13913416275731647</c:v>
                </c:pt>
                <c:pt idx="1596">
                  <c:v>0.13184122714639701</c:v>
                </c:pt>
                <c:pt idx="1597">
                  <c:v>0.1249305622069717</c:v>
                </c:pt>
                <c:pt idx="1598">
                  <c:v>0.30712944158278838</c:v>
                </c:pt>
                <c:pt idx="1599">
                  <c:v>0.11217694536009477</c:v>
                </c:pt>
                <c:pt idx="1600">
                  <c:v>0.10629701462757032</c:v>
                </c:pt>
                <c:pt idx="1601">
                  <c:v>0.10072528969712315</c:v>
                </c:pt>
                <c:pt idx="1602">
                  <c:v>9.5445615477689205E-2</c:v>
                </c:pt>
                <c:pt idx="1603">
                  <c:v>9.0442683672669499E-2</c:v>
                </c:pt>
                <c:pt idx="1604">
                  <c:v>8.5701988393868514E-2</c:v>
                </c:pt>
                <c:pt idx="1605">
                  <c:v>8.1209784101997834E-2</c:v>
                </c:pt>
                <c:pt idx="1606">
                  <c:v>7.6953045751794208E-2</c:v>
                </c:pt>
                <c:pt idx="1607">
                  <c:v>7.2919431026193943E-2</c:v>
                </c:pt>
                <c:pt idx="1608">
                  <c:v>6.9097244550062276E-2</c:v>
                </c:pt>
                <c:pt idx="1609">
                  <c:v>6.5475403979716365E-2</c:v>
                </c:pt>
                <c:pt idx="1610">
                  <c:v>0.15134417338435274</c:v>
                </c:pt>
                <c:pt idx="1611">
                  <c:v>5.8791305225174929E-2</c:v>
                </c:pt>
                <c:pt idx="1612">
                  <c:v>0.77711650575931634</c:v>
                </c:pt>
                <c:pt idx="1613">
                  <c:v>7.3890533622371607E-2</c:v>
                </c:pt>
                <c:pt idx="1614">
                  <c:v>7.0017445278825308E-2</c:v>
                </c:pt>
                <c:pt idx="1615">
                  <c:v>6.6347370942371947E-2</c:v>
                </c:pt>
                <c:pt idx="1616">
                  <c:v>6.2869669315054943E-2</c:v>
                </c:pt>
                <c:pt idx="1617">
                  <c:v>5.9574256879259165E-2</c:v>
                </c:pt>
                <c:pt idx="1618">
                  <c:v>5.6451578660778511E-2</c:v>
                </c:pt>
                <c:pt idx="1619">
                  <c:v>5.3492580524383257E-2</c:v>
                </c:pt>
                <c:pt idx="1620">
                  <c:v>5.0688682921558627E-2</c:v>
                </c:pt>
                <c:pt idx="1621">
                  <c:v>4.8031756014296947E-2</c:v>
                </c:pt>
                <c:pt idx="1622">
                  <c:v>4.5514096102815274E-2</c:v>
                </c:pt>
                <c:pt idx="1623">
                  <c:v>3.2775429919381036</c:v>
                </c:pt>
                <c:pt idx="1624">
                  <c:v>0.30532689571018556</c:v>
                </c:pt>
                <c:pt idx="1625">
                  <c:v>2.1271498578595014</c:v>
                </c:pt>
                <c:pt idx="1626">
                  <c:v>0.47317265441657302</c:v>
                </c:pt>
                <c:pt idx="1627">
                  <c:v>0.44837056675441511</c:v>
                </c:pt>
                <c:pt idx="1628">
                  <c:v>0.42486851946158039</c:v>
                </c:pt>
                <c:pt idx="1629">
                  <c:v>0.40259836888077305</c:v>
                </c:pt>
                <c:pt idx="1630">
                  <c:v>0.38149554321149443</c:v>
                </c:pt>
                <c:pt idx="1631">
                  <c:v>0.36149885528556036</c:v>
                </c:pt>
                <c:pt idx="1632">
                  <c:v>0.3425503251562837</c:v>
                </c:pt>
                <c:pt idx="1633">
                  <c:v>0.32459501198692381</c:v>
                </c:pt>
                <c:pt idx="1634">
                  <c:v>0.30758085475096641</c:v>
                </c:pt>
                <c:pt idx="1635">
                  <c:v>0.47869862065916036</c:v>
                </c:pt>
                <c:pt idx="1636">
                  <c:v>1.30147550776807</c:v>
                </c:pt>
                <c:pt idx="1637">
                  <c:v>0.3020795122885227</c:v>
                </c:pt>
                <c:pt idx="1638">
                  <c:v>0.2862455403233426</c:v>
                </c:pt>
                <c:pt idx="1639">
                  <c:v>0.27124153086139463</c:v>
                </c:pt>
                <c:pt idx="1640">
                  <c:v>0.2570239801148555</c:v>
                </c:pt>
                <c:pt idx="1641">
                  <c:v>0.24355166461525102</c:v>
                </c:pt>
                <c:pt idx="1642">
                  <c:v>0.23078552168693647</c:v>
                </c:pt>
                <c:pt idx="1643">
                  <c:v>0.21868853618574777</c:v>
                </c:pt>
                <c:pt idx="1644">
                  <c:v>0.20722563317442375</c:v>
                </c:pt>
                <c:pt idx="1645">
                  <c:v>0.19636357622361481</c:v>
                </c:pt>
                <c:pt idx="1646">
                  <c:v>0.18607087104360398</c:v>
                </c:pt>
                <c:pt idx="1647">
                  <c:v>0.17631767416732247</c:v>
                </c:pt>
                <c:pt idx="1648">
                  <c:v>0.16707570641988836</c:v>
                </c:pt>
                <c:pt idx="1649">
                  <c:v>0.15831817092377559</c:v>
                </c:pt>
                <c:pt idx="1650">
                  <c:v>0.15001967540187025</c:v>
                </c:pt>
                <c:pt idx="1651">
                  <c:v>0.14215615855313465</c:v>
                </c:pt>
                <c:pt idx="1652">
                  <c:v>0.1347048202874063</c:v>
                </c:pt>
                <c:pt idx="1653">
                  <c:v>0.1276440556170495</c:v>
                </c:pt>
                <c:pt idx="1654">
                  <c:v>0.1209533920137799</c:v>
                </c:pt>
                <c:pt idx="1655">
                  <c:v>0.11461343004902937</c:v>
                </c:pt>
                <c:pt idx="1656">
                  <c:v>0.1086057871457393</c:v>
                </c:pt>
                <c:pt idx="1657">
                  <c:v>0.10291304427849227</c:v>
                </c:pt>
                <c:pt idx="1658">
                  <c:v>9.751869546743952E-2</c:v>
                </c:pt>
                <c:pt idx="1659">
                  <c:v>9.2407099919584026E-2</c:v>
                </c:pt>
                <c:pt idx="1660">
                  <c:v>8.7563436678652989E-2</c:v>
                </c:pt>
                <c:pt idx="1661">
                  <c:v>8.2973661652068723E-2</c:v>
                </c:pt>
                <c:pt idx="1662">
                  <c:v>7.8624466890418188E-2</c:v>
                </c:pt>
                <c:pt idx="1663">
                  <c:v>7.4503242001353068E-2</c:v>
                </c:pt>
                <c:pt idx="1664">
                  <c:v>7.0598037586040996E-2</c:v>
                </c:pt>
                <c:pt idx="1665">
                  <c:v>0.2542648507290089</c:v>
                </c:pt>
                <c:pt idx="1666">
                  <c:v>6.3390991482925527E-2</c:v>
                </c:pt>
                <c:pt idx="1667">
                  <c:v>6.0068253127114987E-2</c:v>
                </c:pt>
                <c:pt idx="1668">
                  <c:v>5.6919681319624625E-2</c:v>
                </c:pt>
                <c:pt idx="1669">
                  <c:v>5.3936146847345996E-2</c:v>
                </c:pt>
                <c:pt idx="1670">
                  <c:v>5.1108999019210545E-2</c:v>
                </c:pt>
                <c:pt idx="1671">
                  <c:v>0.4221843392173758</c:v>
                </c:pt>
                <c:pt idx="1672">
                  <c:v>2.9317686466196324</c:v>
                </c:pt>
                <c:pt idx="1673">
                  <c:v>0.24500155702087092</c:v>
                </c:pt>
                <c:pt idx="1674">
                  <c:v>0.23215941570547882</c:v>
                </c:pt>
                <c:pt idx="1675">
                  <c:v>0.21999041539200467</c:v>
                </c:pt>
                <c:pt idx="1676">
                  <c:v>0.2084592723378596</c:v>
                </c:pt>
                <c:pt idx="1677">
                  <c:v>0.19753255225322539</c:v>
                </c:pt>
                <c:pt idx="1678">
                  <c:v>0.1871785733590835</c:v>
                </c:pt>
                <c:pt idx="1679">
                  <c:v>0.17736731452660973</c:v>
                </c:pt>
                <c:pt idx="1680">
                  <c:v>0.16807032823158674</c:v>
                </c:pt>
                <c:pt idx="1681">
                  <c:v>0.15926065807144768</c:v>
                </c:pt>
                <c:pt idx="1682">
                  <c:v>0.15091276060579339</c:v>
                </c:pt>
                <c:pt idx="1683">
                  <c:v>0.14300243129376194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5-453F-84FC-2D7F95EC4F8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5-453F-84FC-2D7F95EC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11.37332948661782</v>
      </c>
      <c r="G6" s="13">
        <f t="shared" ref="G6:G69" si="0">IF((F6-$J$2)&gt;0,$I$2*(F6-$J$2),0)</f>
        <v>0</v>
      </c>
      <c r="H6" s="13">
        <f t="shared" ref="H6:H69" si="1">F6-G6</f>
        <v>11.37332948661782</v>
      </c>
      <c r="I6" s="15">
        <f>H6+$H$3-$J$3</f>
        <v>7.3733294866178198</v>
      </c>
      <c r="J6" s="13">
        <f t="shared" ref="J6:J69" si="2">I6/SQRT(1+(I6/($K$2*(300+(25*Q6)+0.05*(Q6)^3)))^2)</f>
        <v>7.3658593027405441</v>
      </c>
      <c r="K6" s="13">
        <f t="shared" ref="K6:K69" si="3">I6-J6</f>
        <v>7.4701838772757156E-3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22.265650454761559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22.923337164788141</v>
      </c>
      <c r="G7" s="13">
        <f t="shared" si="0"/>
        <v>0</v>
      </c>
      <c r="H7" s="13">
        <f t="shared" si="1"/>
        <v>22.923337164788141</v>
      </c>
      <c r="I7" s="16">
        <f t="shared" ref="I7:I70" si="8">H7+K6-L6</f>
        <v>22.930807348665418</v>
      </c>
      <c r="J7" s="13">
        <f t="shared" si="2"/>
        <v>22.656146488222682</v>
      </c>
      <c r="K7" s="13">
        <f t="shared" si="3"/>
        <v>0.27466086044273652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20.728204763230249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66.49887239581949</v>
      </c>
      <c r="G8" s="13">
        <f t="shared" si="0"/>
        <v>0.1873497322124888</v>
      </c>
      <c r="H8" s="13">
        <f t="shared" si="1"/>
        <v>66.311522663607008</v>
      </c>
      <c r="I8" s="16">
        <f t="shared" si="8"/>
        <v>66.586183524049744</v>
      </c>
      <c r="J8" s="13">
        <f t="shared" si="2"/>
        <v>53.549189104893856</v>
      </c>
      <c r="K8" s="13">
        <f t="shared" si="3"/>
        <v>13.036994419155889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0.1873497322124888</v>
      </c>
      <c r="Q8" s="41">
        <v>13.780521819070451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37.073477119238213</v>
      </c>
      <c r="G9" s="13">
        <f t="shared" si="0"/>
        <v>0</v>
      </c>
      <c r="H9" s="13">
        <f t="shared" si="1"/>
        <v>37.073477119238213</v>
      </c>
      <c r="I9" s="16">
        <f t="shared" si="8"/>
        <v>50.110471538394101</v>
      </c>
      <c r="J9" s="13">
        <f t="shared" si="2"/>
        <v>42.24648989508384</v>
      </c>
      <c r="K9" s="13">
        <f t="shared" si="3"/>
        <v>7.8639816433102609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0</v>
      </c>
      <c r="Q9" s="41">
        <v>11.775133274557479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16.55556112512005</v>
      </c>
      <c r="G10" s="13">
        <f t="shared" si="0"/>
        <v>0</v>
      </c>
      <c r="H10" s="13">
        <f t="shared" si="1"/>
        <v>16.55556112512005</v>
      </c>
      <c r="I10" s="16">
        <f t="shared" si="8"/>
        <v>24.419542768430311</v>
      </c>
      <c r="J10" s="13">
        <f t="shared" si="2"/>
        <v>23.32957778009154</v>
      </c>
      <c r="K10" s="13">
        <f t="shared" si="3"/>
        <v>1.089964988338771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11.85301796605061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20.879988008372891</v>
      </c>
      <c r="G11" s="13">
        <f t="shared" si="0"/>
        <v>0</v>
      </c>
      <c r="H11" s="13">
        <f t="shared" si="1"/>
        <v>20.879988008372891</v>
      </c>
      <c r="I11" s="16">
        <f t="shared" si="8"/>
        <v>21.969952996711662</v>
      </c>
      <c r="J11" s="13">
        <f t="shared" si="2"/>
        <v>21.017184844555036</v>
      </c>
      <c r="K11" s="13">
        <f t="shared" si="3"/>
        <v>0.9527681521566258</v>
      </c>
      <c r="L11" s="13">
        <f t="shared" si="4"/>
        <v>0</v>
      </c>
      <c r="M11" s="13">
        <f t="shared" si="9"/>
        <v>0</v>
      </c>
      <c r="N11" s="13">
        <f t="shared" si="5"/>
        <v>0</v>
      </c>
      <c r="O11" s="13">
        <f t="shared" si="6"/>
        <v>0</v>
      </c>
      <c r="Q11" s="41">
        <v>10.512835622580649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18.811070927194809</v>
      </c>
      <c r="G12" s="13">
        <f t="shared" si="0"/>
        <v>0</v>
      </c>
      <c r="H12" s="13">
        <f t="shared" si="1"/>
        <v>18.811070927194809</v>
      </c>
      <c r="I12" s="16">
        <f t="shared" si="8"/>
        <v>19.763839079351435</v>
      </c>
      <c r="J12" s="13">
        <f t="shared" si="2"/>
        <v>19.420983193398087</v>
      </c>
      <c r="K12" s="13">
        <f t="shared" si="3"/>
        <v>0.34285588595334815</v>
      </c>
      <c r="L12" s="13">
        <f t="shared" si="4"/>
        <v>0</v>
      </c>
      <c r="M12" s="13">
        <f t="shared" si="9"/>
        <v>0</v>
      </c>
      <c r="N12" s="13">
        <f t="shared" si="5"/>
        <v>0</v>
      </c>
      <c r="O12" s="13">
        <f t="shared" si="6"/>
        <v>0</v>
      </c>
      <c r="Q12" s="41">
        <v>15.943020368656761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10.045019513797991</v>
      </c>
      <c r="G13" s="13">
        <f t="shared" si="0"/>
        <v>0</v>
      </c>
      <c r="H13" s="13">
        <f t="shared" si="1"/>
        <v>10.045019513797991</v>
      </c>
      <c r="I13" s="16">
        <f t="shared" si="8"/>
        <v>10.387875399751339</v>
      </c>
      <c r="J13" s="13">
        <f t="shared" si="2"/>
        <v>10.334743092222602</v>
      </c>
      <c r="K13" s="13">
        <f t="shared" si="3"/>
        <v>5.3132307528736433E-2</v>
      </c>
      <c r="L13" s="13">
        <f t="shared" si="4"/>
        <v>0</v>
      </c>
      <c r="M13" s="13">
        <f t="shared" si="9"/>
        <v>0</v>
      </c>
      <c r="N13" s="13">
        <f t="shared" si="5"/>
        <v>0</v>
      </c>
      <c r="O13" s="13">
        <f t="shared" si="6"/>
        <v>0</v>
      </c>
      <c r="Q13" s="41">
        <v>15.610594939379769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19.530572057710408</v>
      </c>
      <c r="G14" s="13">
        <f t="shared" si="0"/>
        <v>0</v>
      </c>
      <c r="H14" s="13">
        <f t="shared" si="1"/>
        <v>19.530572057710408</v>
      </c>
      <c r="I14" s="16">
        <f t="shared" si="8"/>
        <v>19.583704365239143</v>
      </c>
      <c r="J14" s="13">
        <f t="shared" si="2"/>
        <v>19.240738827005252</v>
      </c>
      <c r="K14" s="13">
        <f t="shared" si="3"/>
        <v>0.34296553823389075</v>
      </c>
      <c r="L14" s="13">
        <f t="shared" si="4"/>
        <v>0</v>
      </c>
      <c r="M14" s="13">
        <f t="shared" si="9"/>
        <v>0</v>
      </c>
      <c r="N14" s="13">
        <f t="shared" si="5"/>
        <v>0</v>
      </c>
      <c r="O14" s="13">
        <f t="shared" si="6"/>
        <v>0</v>
      </c>
      <c r="Q14" s="41">
        <v>15.742747766346231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5.2767981490796929</v>
      </c>
      <c r="G15" s="13">
        <f t="shared" si="0"/>
        <v>0</v>
      </c>
      <c r="H15" s="13">
        <f t="shared" si="1"/>
        <v>5.2767981490796929</v>
      </c>
      <c r="I15" s="16">
        <f t="shared" si="8"/>
        <v>5.6197636873135837</v>
      </c>
      <c r="J15" s="13">
        <f t="shared" si="2"/>
        <v>5.6160737029447816</v>
      </c>
      <c r="K15" s="13">
        <f t="shared" si="3"/>
        <v>3.6899843688020795E-3</v>
      </c>
      <c r="L15" s="13">
        <f t="shared" si="4"/>
        <v>0</v>
      </c>
      <c r="M15" s="13">
        <f t="shared" si="9"/>
        <v>0</v>
      </c>
      <c r="N15" s="13">
        <f t="shared" si="5"/>
        <v>0</v>
      </c>
      <c r="O15" s="13">
        <f t="shared" si="6"/>
        <v>0</v>
      </c>
      <c r="Q15" s="41">
        <v>21.494621366973188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7.3850466955716154</v>
      </c>
      <c r="G16" s="13">
        <f t="shared" si="0"/>
        <v>0</v>
      </c>
      <c r="H16" s="13">
        <f t="shared" si="1"/>
        <v>7.3850466955716154</v>
      </c>
      <c r="I16" s="16">
        <f t="shared" si="8"/>
        <v>7.3887366799404175</v>
      </c>
      <c r="J16" s="13">
        <f t="shared" si="2"/>
        <v>7.381930152475789</v>
      </c>
      <c r="K16" s="13">
        <f t="shared" si="3"/>
        <v>6.806527464628509E-3</v>
      </c>
      <c r="L16" s="13">
        <f t="shared" si="4"/>
        <v>0</v>
      </c>
      <c r="M16" s="13">
        <f t="shared" si="9"/>
        <v>0</v>
      </c>
      <c r="N16" s="13">
        <f t="shared" si="5"/>
        <v>0</v>
      </c>
      <c r="O16" s="13">
        <f t="shared" si="6"/>
        <v>0</v>
      </c>
      <c r="Q16" s="41">
        <v>22.971353839740591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11.66921459986823</v>
      </c>
      <c r="G17" s="18">
        <f t="shared" si="0"/>
        <v>0</v>
      </c>
      <c r="H17" s="18">
        <f t="shared" si="1"/>
        <v>11.66921459986823</v>
      </c>
      <c r="I17" s="17">
        <f t="shared" si="8"/>
        <v>11.676021127332859</v>
      </c>
      <c r="J17" s="18">
        <f t="shared" si="2"/>
        <v>11.656700918669769</v>
      </c>
      <c r="K17" s="18">
        <f t="shared" si="3"/>
        <v>1.932020866309081E-2</v>
      </c>
      <c r="L17" s="18">
        <f t="shared" si="4"/>
        <v>0</v>
      </c>
      <c r="M17" s="18">
        <f t="shared" si="9"/>
        <v>0</v>
      </c>
      <c r="N17" s="18">
        <f t="shared" si="5"/>
        <v>0</v>
      </c>
      <c r="O17" s="18">
        <f t="shared" si="6"/>
        <v>0</v>
      </c>
      <c r="Q17" s="42">
        <v>25.318949193548381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7.4533333329999998</v>
      </c>
      <c r="G18" s="13">
        <f t="shared" si="0"/>
        <v>0</v>
      </c>
      <c r="H18" s="13">
        <f t="shared" si="1"/>
        <v>7.4533333329999998</v>
      </c>
      <c r="I18" s="16">
        <f t="shared" si="8"/>
        <v>7.4726535416630906</v>
      </c>
      <c r="J18" s="13">
        <f t="shared" si="2"/>
        <v>7.4661927018846956</v>
      </c>
      <c r="K18" s="13">
        <f t="shared" si="3"/>
        <v>6.4608397783949556E-3</v>
      </c>
      <c r="L18" s="13">
        <f t="shared" si="4"/>
        <v>0</v>
      </c>
      <c r="M18" s="13">
        <f t="shared" si="9"/>
        <v>0</v>
      </c>
      <c r="N18" s="13">
        <f t="shared" si="5"/>
        <v>0</v>
      </c>
      <c r="O18" s="13">
        <f t="shared" si="6"/>
        <v>0</v>
      </c>
      <c r="Q18" s="41">
        <v>23.58398722135906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21.257060003339401</v>
      </c>
      <c r="G19" s="13">
        <f t="shared" si="0"/>
        <v>0</v>
      </c>
      <c r="H19" s="13">
        <f t="shared" si="1"/>
        <v>21.257060003339401</v>
      </c>
      <c r="I19" s="16">
        <f t="shared" si="8"/>
        <v>21.263520843117796</v>
      </c>
      <c r="J19" s="13">
        <f t="shared" si="2"/>
        <v>21.038777506936526</v>
      </c>
      <c r="K19" s="13">
        <f t="shared" si="3"/>
        <v>0.22474333618126963</v>
      </c>
      <c r="L19" s="13">
        <f t="shared" si="4"/>
        <v>0</v>
      </c>
      <c r="M19" s="13">
        <f t="shared" si="9"/>
        <v>0</v>
      </c>
      <c r="N19" s="13">
        <f t="shared" si="5"/>
        <v>0</v>
      </c>
      <c r="O19" s="13">
        <f t="shared" si="6"/>
        <v>0</v>
      </c>
      <c r="Q19" s="41">
        <v>20.560507967203289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61.614866425001757</v>
      </c>
      <c r="G20" s="13">
        <f t="shared" si="0"/>
        <v>8.9669612796134154E-2</v>
      </c>
      <c r="H20" s="13">
        <f t="shared" si="1"/>
        <v>61.525196812205621</v>
      </c>
      <c r="I20" s="16">
        <f t="shared" si="8"/>
        <v>61.749940148386891</v>
      </c>
      <c r="J20" s="13">
        <f t="shared" si="2"/>
        <v>51.147172602631713</v>
      </c>
      <c r="K20" s="13">
        <f t="shared" si="3"/>
        <v>10.602767545755178</v>
      </c>
      <c r="L20" s="13">
        <f t="shared" si="4"/>
        <v>0</v>
      </c>
      <c r="M20" s="13">
        <f t="shared" si="9"/>
        <v>0</v>
      </c>
      <c r="N20" s="13">
        <f t="shared" si="5"/>
        <v>0</v>
      </c>
      <c r="O20" s="13">
        <f t="shared" si="6"/>
        <v>8.9669612796134154E-2</v>
      </c>
      <c r="Q20" s="41">
        <v>13.970447776849999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37.04475086452733</v>
      </c>
      <c r="G21" s="13">
        <f t="shared" si="0"/>
        <v>0</v>
      </c>
      <c r="H21" s="13">
        <f t="shared" si="1"/>
        <v>37.04475086452733</v>
      </c>
      <c r="I21" s="16">
        <f t="shared" si="8"/>
        <v>47.647518410282508</v>
      </c>
      <c r="J21" s="13">
        <f t="shared" si="2"/>
        <v>41.011672019609364</v>
      </c>
      <c r="K21" s="13">
        <f t="shared" si="3"/>
        <v>6.6358463906731444</v>
      </c>
      <c r="L21" s="13">
        <f t="shared" si="4"/>
        <v>0</v>
      </c>
      <c r="M21" s="13">
        <f t="shared" si="9"/>
        <v>0</v>
      </c>
      <c r="N21" s="13">
        <f t="shared" si="5"/>
        <v>0</v>
      </c>
      <c r="O21" s="13">
        <f t="shared" si="6"/>
        <v>0</v>
      </c>
      <c r="Q21" s="41">
        <v>12.14748702731959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119.4208703772389</v>
      </c>
      <c r="G22" s="13">
        <f t="shared" si="0"/>
        <v>1.2457896918408771</v>
      </c>
      <c r="H22" s="13">
        <f t="shared" si="1"/>
        <v>118.17508068539802</v>
      </c>
      <c r="I22" s="16">
        <f t="shared" si="8"/>
        <v>124.81092707607115</v>
      </c>
      <c r="J22" s="13">
        <f t="shared" si="2"/>
        <v>54.197851856685645</v>
      </c>
      <c r="K22" s="13">
        <f t="shared" si="3"/>
        <v>70.613075219385507</v>
      </c>
      <c r="L22" s="13">
        <f t="shared" si="4"/>
        <v>2.2234251976738983</v>
      </c>
      <c r="M22" s="13">
        <f t="shared" si="9"/>
        <v>2.2234251976738983</v>
      </c>
      <c r="N22" s="13">
        <f t="shared" si="5"/>
        <v>0.11654432298281071</v>
      </c>
      <c r="O22" s="13">
        <f t="shared" si="6"/>
        <v>1.3623340148236878</v>
      </c>
      <c r="Q22" s="41">
        <v>7.7722343225806476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64.856407986188501</v>
      </c>
      <c r="G23" s="13">
        <f t="shared" si="0"/>
        <v>0.15450044401986901</v>
      </c>
      <c r="H23" s="13">
        <f t="shared" si="1"/>
        <v>64.701907542168627</v>
      </c>
      <c r="I23" s="16">
        <f t="shared" si="8"/>
        <v>133.09155756388023</v>
      </c>
      <c r="J23" s="13">
        <f t="shared" si="2"/>
        <v>60.681731783138289</v>
      </c>
      <c r="K23" s="13">
        <f t="shared" si="3"/>
        <v>72.40982578074194</v>
      </c>
      <c r="L23" s="13">
        <f t="shared" si="4"/>
        <v>2.296700545842302</v>
      </c>
      <c r="M23" s="13">
        <f t="shared" si="9"/>
        <v>4.4035814205333894</v>
      </c>
      <c r="N23" s="13">
        <f t="shared" si="5"/>
        <v>0.23082063470930347</v>
      </c>
      <c r="O23" s="13">
        <f t="shared" si="6"/>
        <v>0.38532107872917248</v>
      </c>
      <c r="Q23" s="41">
        <v>9.6646057766537634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3.6561031659276129</v>
      </c>
      <c r="G24" s="13">
        <f t="shared" si="0"/>
        <v>0</v>
      </c>
      <c r="H24" s="13">
        <f t="shared" si="1"/>
        <v>3.6561031659276129</v>
      </c>
      <c r="I24" s="16">
        <f t="shared" si="8"/>
        <v>73.769228400827259</v>
      </c>
      <c r="J24" s="13">
        <f t="shared" si="2"/>
        <v>60.175416664048889</v>
      </c>
      <c r="K24" s="13">
        <f t="shared" si="3"/>
        <v>13.59381173677837</v>
      </c>
      <c r="L24" s="13">
        <f t="shared" si="4"/>
        <v>0</v>
      </c>
      <c r="M24" s="13">
        <f t="shared" si="9"/>
        <v>4.172760785824086</v>
      </c>
      <c r="N24" s="13">
        <f t="shared" si="5"/>
        <v>0.21872180870391253</v>
      </c>
      <c r="O24" s="13">
        <f t="shared" si="6"/>
        <v>0.21872180870391253</v>
      </c>
      <c r="Q24" s="41">
        <v>15.84876097409499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39.663075508139428</v>
      </c>
      <c r="G25" s="13">
        <f t="shared" si="0"/>
        <v>0</v>
      </c>
      <c r="H25" s="13">
        <f t="shared" si="1"/>
        <v>39.663075508139428</v>
      </c>
      <c r="I25" s="16">
        <f t="shared" si="8"/>
        <v>53.256887244917799</v>
      </c>
      <c r="J25" s="13">
        <f t="shared" si="2"/>
        <v>46.326330390250789</v>
      </c>
      <c r="K25" s="13">
        <f t="shared" si="3"/>
        <v>6.9305568546670102</v>
      </c>
      <c r="L25" s="13">
        <f t="shared" si="4"/>
        <v>0</v>
      </c>
      <c r="M25" s="13">
        <f t="shared" si="9"/>
        <v>3.9540389771201734</v>
      </c>
      <c r="N25" s="13">
        <f t="shared" si="5"/>
        <v>0.20725716166130401</v>
      </c>
      <c r="O25" s="13">
        <f t="shared" si="6"/>
        <v>0.20725716166130401</v>
      </c>
      <c r="Q25" s="41">
        <v>14.38035382631854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2.306666667</v>
      </c>
      <c r="G26" s="13">
        <f t="shared" si="0"/>
        <v>0</v>
      </c>
      <c r="H26" s="13">
        <f t="shared" si="1"/>
        <v>2.306666667</v>
      </c>
      <c r="I26" s="16">
        <f t="shared" si="8"/>
        <v>9.2372235216670102</v>
      </c>
      <c r="J26" s="13">
        <f t="shared" si="2"/>
        <v>9.2190893519784236</v>
      </c>
      <c r="K26" s="13">
        <f t="shared" si="3"/>
        <v>1.813416968858661E-2</v>
      </c>
      <c r="L26" s="13">
        <f t="shared" si="4"/>
        <v>0</v>
      </c>
      <c r="M26" s="13">
        <f t="shared" si="9"/>
        <v>3.7467818154588692</v>
      </c>
      <c r="N26" s="13">
        <f t="shared" si="5"/>
        <v>0.19639345209534886</v>
      </c>
      <c r="O26" s="13">
        <f t="shared" si="6"/>
        <v>0.19639345209534886</v>
      </c>
      <c r="Q26" s="41">
        <v>20.76468101953343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11.191253688614569</v>
      </c>
      <c r="G27" s="13">
        <f t="shared" si="0"/>
        <v>0</v>
      </c>
      <c r="H27" s="13">
        <f t="shared" si="1"/>
        <v>11.191253688614569</v>
      </c>
      <c r="I27" s="16">
        <f t="shared" si="8"/>
        <v>11.209387858303156</v>
      </c>
      <c r="J27" s="13">
        <f t="shared" si="2"/>
        <v>11.184599810792117</v>
      </c>
      <c r="K27" s="13">
        <f t="shared" si="3"/>
        <v>2.4788047511039579E-2</v>
      </c>
      <c r="L27" s="13">
        <f t="shared" si="4"/>
        <v>0</v>
      </c>
      <c r="M27" s="13">
        <f t="shared" si="9"/>
        <v>3.5503883633635205</v>
      </c>
      <c r="N27" s="13">
        <f t="shared" si="5"/>
        <v>0.18609918092460967</v>
      </c>
      <c r="O27" s="13">
        <f t="shared" si="6"/>
        <v>0.18609918092460967</v>
      </c>
      <c r="Q27" s="41">
        <v>22.658617573415629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2.306666667</v>
      </c>
      <c r="G28" s="13">
        <f t="shared" si="0"/>
        <v>0</v>
      </c>
      <c r="H28" s="13">
        <f t="shared" si="1"/>
        <v>2.306666667</v>
      </c>
      <c r="I28" s="16">
        <f t="shared" si="8"/>
        <v>2.3314547145110396</v>
      </c>
      <c r="J28" s="13">
        <f t="shared" si="2"/>
        <v>2.3313019056772486</v>
      </c>
      <c r="K28" s="13">
        <f t="shared" si="3"/>
        <v>1.5280883379098498E-4</v>
      </c>
      <c r="L28" s="13">
        <f t="shared" si="4"/>
        <v>0</v>
      </c>
      <c r="M28" s="13">
        <f t="shared" si="9"/>
        <v>3.364289182438911</v>
      </c>
      <c r="N28" s="13">
        <f t="shared" si="5"/>
        <v>0.17634450014146275</v>
      </c>
      <c r="O28" s="13">
        <f t="shared" si="6"/>
        <v>0.17634450014146275</v>
      </c>
      <c r="Q28" s="41">
        <v>25.383547193548381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0.84389856202839786</v>
      </c>
      <c r="G29" s="18">
        <f t="shared" si="0"/>
        <v>0</v>
      </c>
      <c r="H29" s="18">
        <f t="shared" si="1"/>
        <v>0.84389856202839786</v>
      </c>
      <c r="I29" s="17">
        <f t="shared" si="8"/>
        <v>0.84405137086218884</v>
      </c>
      <c r="J29" s="18">
        <f t="shared" si="2"/>
        <v>0.84404173720144615</v>
      </c>
      <c r="K29" s="18">
        <f t="shared" si="3"/>
        <v>9.6336607426916743E-6</v>
      </c>
      <c r="L29" s="18">
        <f t="shared" si="4"/>
        <v>0</v>
      </c>
      <c r="M29" s="18">
        <f t="shared" si="9"/>
        <v>3.1879446822974482</v>
      </c>
      <c r="N29" s="18">
        <f t="shared" si="5"/>
        <v>0.16710112626847168</v>
      </c>
      <c r="O29" s="18">
        <f t="shared" si="6"/>
        <v>0.16710112626847168</v>
      </c>
      <c r="Q29" s="42">
        <v>23.350050615452311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31.508072456856841</v>
      </c>
      <c r="G30" s="13">
        <f t="shared" si="0"/>
        <v>0</v>
      </c>
      <c r="H30" s="13">
        <f t="shared" si="1"/>
        <v>31.508072456856841</v>
      </c>
      <c r="I30" s="16">
        <f t="shared" si="8"/>
        <v>31.508082090517583</v>
      </c>
      <c r="J30" s="13">
        <f t="shared" si="2"/>
        <v>30.975653838130409</v>
      </c>
      <c r="K30" s="13">
        <f t="shared" si="3"/>
        <v>0.53242825238717373</v>
      </c>
      <c r="L30" s="13">
        <f t="shared" si="4"/>
        <v>0</v>
      </c>
      <c r="M30" s="13">
        <f t="shared" si="9"/>
        <v>3.0208435560289764</v>
      </c>
      <c r="N30" s="13">
        <f t="shared" si="5"/>
        <v>0.15834225835108087</v>
      </c>
      <c r="O30" s="13">
        <f t="shared" si="6"/>
        <v>0.15834225835108087</v>
      </c>
      <c r="Q30" s="41">
        <v>22.737500652304099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4.1461936624901767</v>
      </c>
      <c r="G31" s="13">
        <f t="shared" si="0"/>
        <v>0</v>
      </c>
      <c r="H31" s="13">
        <f t="shared" si="1"/>
        <v>4.1461936624901767</v>
      </c>
      <c r="I31" s="16">
        <f t="shared" si="8"/>
        <v>4.6786219148773505</v>
      </c>
      <c r="J31" s="13">
        <f t="shared" si="2"/>
        <v>4.6759892562707792</v>
      </c>
      <c r="K31" s="13">
        <f t="shared" si="3"/>
        <v>2.6326586065712476E-3</v>
      </c>
      <c r="L31" s="13">
        <f t="shared" si="4"/>
        <v>0</v>
      </c>
      <c r="M31" s="13">
        <f t="shared" si="9"/>
        <v>2.8625012976778956</v>
      </c>
      <c r="N31" s="13">
        <f t="shared" si="5"/>
        <v>0.15004250024885099</v>
      </c>
      <c r="O31" s="13">
        <f t="shared" si="6"/>
        <v>0.15004250024885099</v>
      </c>
      <c r="Q31" s="41">
        <v>19.996463102593289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83.684494847934445</v>
      </c>
      <c r="G32" s="13">
        <f t="shared" si="0"/>
        <v>0.53106218125478788</v>
      </c>
      <c r="H32" s="13">
        <f t="shared" si="1"/>
        <v>83.153432666679663</v>
      </c>
      <c r="I32" s="16">
        <f t="shared" si="8"/>
        <v>83.156065325286235</v>
      </c>
      <c r="J32" s="13">
        <f t="shared" si="2"/>
        <v>63.543931488275454</v>
      </c>
      <c r="K32" s="13">
        <f t="shared" si="3"/>
        <v>19.612133837010781</v>
      </c>
      <c r="L32" s="13">
        <f t="shared" si="4"/>
        <v>0.14349723377856938</v>
      </c>
      <c r="M32" s="13">
        <f t="shared" si="9"/>
        <v>2.8559560312076142</v>
      </c>
      <c r="N32" s="13">
        <f t="shared" si="5"/>
        <v>0.14969941982936169</v>
      </c>
      <c r="O32" s="13">
        <f t="shared" si="6"/>
        <v>0.68076160108414951</v>
      </c>
      <c r="Q32" s="41">
        <v>15.068366605343151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16.363341764208439</v>
      </c>
      <c r="G33" s="13">
        <f t="shared" si="0"/>
        <v>0</v>
      </c>
      <c r="H33" s="13">
        <f t="shared" si="1"/>
        <v>16.363341764208439</v>
      </c>
      <c r="I33" s="16">
        <f t="shared" si="8"/>
        <v>35.831978367440648</v>
      </c>
      <c r="J33" s="13">
        <f t="shared" si="2"/>
        <v>32.784482176581754</v>
      </c>
      <c r="K33" s="13">
        <f t="shared" si="3"/>
        <v>3.0474961908588938</v>
      </c>
      <c r="L33" s="13">
        <f t="shared" si="4"/>
        <v>0</v>
      </c>
      <c r="M33" s="13">
        <f t="shared" si="9"/>
        <v>2.7062566113782527</v>
      </c>
      <c r="N33" s="13">
        <f t="shared" si="5"/>
        <v>0.14185268967932796</v>
      </c>
      <c r="O33" s="13">
        <f t="shared" si="6"/>
        <v>0.14185268967932796</v>
      </c>
      <c r="Q33" s="41">
        <v>12.26987745045273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30.31837335387733</v>
      </c>
      <c r="G34" s="13">
        <f t="shared" si="0"/>
        <v>0</v>
      </c>
      <c r="H34" s="13">
        <f t="shared" si="1"/>
        <v>30.31837335387733</v>
      </c>
      <c r="I34" s="16">
        <f t="shared" si="8"/>
        <v>33.365869544736228</v>
      </c>
      <c r="J34" s="13">
        <f t="shared" si="2"/>
        <v>30.643686995365663</v>
      </c>
      <c r="K34" s="13">
        <f t="shared" si="3"/>
        <v>2.7221825493705651</v>
      </c>
      <c r="L34" s="13">
        <f t="shared" si="4"/>
        <v>0</v>
      </c>
      <c r="M34" s="13">
        <f t="shared" si="9"/>
        <v>2.5644039216989247</v>
      </c>
      <c r="N34" s="13">
        <f t="shared" si="5"/>
        <v>0.13441725821113035</v>
      </c>
      <c r="O34" s="13">
        <f t="shared" si="6"/>
        <v>0.13441725821113035</v>
      </c>
      <c r="Q34" s="41">
        <v>11.56758462258065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21.128280523428948</v>
      </c>
      <c r="G35" s="13">
        <f t="shared" si="0"/>
        <v>0</v>
      </c>
      <c r="H35" s="13">
        <f t="shared" si="1"/>
        <v>21.128280523428948</v>
      </c>
      <c r="I35" s="16">
        <f t="shared" si="8"/>
        <v>23.850463072799513</v>
      </c>
      <c r="J35" s="13">
        <f t="shared" si="2"/>
        <v>23.157527468836694</v>
      </c>
      <c r="K35" s="13">
        <f t="shared" si="3"/>
        <v>0.69293560396281961</v>
      </c>
      <c r="L35" s="13">
        <f t="shared" si="4"/>
        <v>0</v>
      </c>
      <c r="M35" s="13">
        <f t="shared" si="9"/>
        <v>2.4299866634877945</v>
      </c>
      <c r="N35" s="13">
        <f t="shared" si="5"/>
        <v>0.12737156655853468</v>
      </c>
      <c r="O35" s="13">
        <f t="shared" si="6"/>
        <v>0.12737156655853468</v>
      </c>
      <c r="Q35" s="41">
        <v>14.812509235674611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35.888112815925624</v>
      </c>
      <c r="G36" s="13">
        <f t="shared" si="0"/>
        <v>0</v>
      </c>
      <c r="H36" s="13">
        <f t="shared" si="1"/>
        <v>35.888112815925624</v>
      </c>
      <c r="I36" s="16">
        <f t="shared" si="8"/>
        <v>36.581048419888447</v>
      </c>
      <c r="J36" s="13">
        <f t="shared" si="2"/>
        <v>33.564595943209639</v>
      </c>
      <c r="K36" s="13">
        <f t="shared" si="3"/>
        <v>3.0164524766788077</v>
      </c>
      <c r="L36" s="13">
        <f t="shared" si="4"/>
        <v>0</v>
      </c>
      <c r="M36" s="13">
        <f t="shared" si="9"/>
        <v>2.3026150969292596</v>
      </c>
      <c r="N36" s="13">
        <f t="shared" si="5"/>
        <v>0.12069518589713245</v>
      </c>
      <c r="O36" s="13">
        <f t="shared" si="6"/>
        <v>0.12069518589713245</v>
      </c>
      <c r="Q36" s="41">
        <v>12.831218030304679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26.00703114662528</v>
      </c>
      <c r="G37" s="13">
        <f t="shared" si="0"/>
        <v>0</v>
      </c>
      <c r="H37" s="13">
        <f t="shared" si="1"/>
        <v>26.00703114662528</v>
      </c>
      <c r="I37" s="16">
        <f t="shared" si="8"/>
        <v>29.023483623304088</v>
      </c>
      <c r="J37" s="13">
        <f t="shared" si="2"/>
        <v>27.89923550363045</v>
      </c>
      <c r="K37" s="13">
        <f t="shared" si="3"/>
        <v>1.1242481196736378</v>
      </c>
      <c r="L37" s="13">
        <f t="shared" si="4"/>
        <v>0</v>
      </c>
      <c r="M37" s="13">
        <f t="shared" si="9"/>
        <v>2.1819199110321272</v>
      </c>
      <c r="N37" s="13">
        <f t="shared" si="5"/>
        <v>0.11436875821142407</v>
      </c>
      <c r="O37" s="13">
        <f t="shared" si="6"/>
        <v>0.11436875821142407</v>
      </c>
      <c r="Q37" s="41">
        <v>15.457141737980409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7.3798161330760994</v>
      </c>
      <c r="G38" s="13">
        <f t="shared" si="0"/>
        <v>0</v>
      </c>
      <c r="H38" s="13">
        <f t="shared" si="1"/>
        <v>7.3798161330760994</v>
      </c>
      <c r="I38" s="16">
        <f t="shared" si="8"/>
        <v>8.5040642527497372</v>
      </c>
      <c r="J38" s="13">
        <f t="shared" si="2"/>
        <v>8.4883919275976325</v>
      </c>
      <c r="K38" s="13">
        <f t="shared" si="3"/>
        <v>1.5672325152104705E-2</v>
      </c>
      <c r="L38" s="13">
        <f t="shared" si="4"/>
        <v>0</v>
      </c>
      <c r="M38" s="13">
        <f t="shared" si="9"/>
        <v>2.0675511528207031</v>
      </c>
      <c r="N38" s="13">
        <f t="shared" si="5"/>
        <v>0.10837394016668853</v>
      </c>
      <c r="O38" s="13">
        <f t="shared" si="6"/>
        <v>0.10837394016668853</v>
      </c>
      <c r="Q38" s="41">
        <v>20.0444388771805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1.0536534218180269</v>
      </c>
      <c r="G39" s="13">
        <f t="shared" si="0"/>
        <v>0</v>
      </c>
      <c r="H39" s="13">
        <f t="shared" si="1"/>
        <v>1.0536534218180269</v>
      </c>
      <c r="I39" s="16">
        <f t="shared" si="8"/>
        <v>1.0693257469701316</v>
      </c>
      <c r="J39" s="13">
        <f t="shared" si="2"/>
        <v>1.0693002197607999</v>
      </c>
      <c r="K39" s="13">
        <f t="shared" si="3"/>
        <v>2.5527209331688283E-5</v>
      </c>
      <c r="L39" s="13">
        <f t="shared" si="4"/>
        <v>0</v>
      </c>
      <c r="M39" s="13">
        <f t="shared" si="9"/>
        <v>1.9591772126540146</v>
      </c>
      <c r="N39" s="13">
        <f t="shared" si="5"/>
        <v>0.1026933499228971</v>
      </c>
      <c r="O39" s="13">
        <f t="shared" si="6"/>
        <v>0.1026933499228971</v>
      </c>
      <c r="Q39" s="41">
        <v>21.471976857871329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1.428691260054981</v>
      </c>
      <c r="G40" s="13">
        <f t="shared" si="0"/>
        <v>0</v>
      </c>
      <c r="H40" s="13">
        <f t="shared" si="1"/>
        <v>1.428691260054981</v>
      </c>
      <c r="I40" s="16">
        <f t="shared" si="8"/>
        <v>1.4287167872643127</v>
      </c>
      <c r="J40" s="13">
        <f t="shared" si="2"/>
        <v>1.4286609492209847</v>
      </c>
      <c r="K40" s="13">
        <f t="shared" si="3"/>
        <v>5.5838043327982589E-5</v>
      </c>
      <c r="L40" s="13">
        <f t="shared" si="4"/>
        <v>0</v>
      </c>
      <c r="M40" s="13">
        <f t="shared" si="9"/>
        <v>1.8564838627311175</v>
      </c>
      <c r="N40" s="13">
        <f t="shared" si="5"/>
        <v>9.7310516736459379E-2</v>
      </c>
      <c r="O40" s="13">
        <f t="shared" si="6"/>
        <v>9.7310516736459379E-2</v>
      </c>
      <c r="Q40" s="41">
        <v>22.084277959437699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8.1545178685731248</v>
      </c>
      <c r="G41" s="18">
        <f t="shared" si="0"/>
        <v>0</v>
      </c>
      <c r="H41" s="18">
        <f t="shared" si="1"/>
        <v>8.1545178685731248</v>
      </c>
      <c r="I41" s="17">
        <f t="shared" si="8"/>
        <v>8.1545737066164534</v>
      </c>
      <c r="J41" s="18">
        <f t="shared" si="2"/>
        <v>8.1473963879587377</v>
      </c>
      <c r="K41" s="18">
        <f t="shared" si="3"/>
        <v>7.1773186577157588E-3</v>
      </c>
      <c r="L41" s="18">
        <f t="shared" si="4"/>
        <v>0</v>
      </c>
      <c r="M41" s="18">
        <f t="shared" si="9"/>
        <v>1.7591733459946581</v>
      </c>
      <c r="N41" s="18">
        <f t="shared" si="5"/>
        <v>9.2209833203672736E-2</v>
      </c>
      <c r="O41" s="18">
        <f t="shared" si="6"/>
        <v>9.2209833203672736E-2</v>
      </c>
      <c r="Q41" s="42">
        <v>24.704746193548381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8.4715351848014624</v>
      </c>
      <c r="G42" s="13">
        <f t="shared" si="0"/>
        <v>0</v>
      </c>
      <c r="H42" s="13">
        <f t="shared" si="1"/>
        <v>8.4715351848014624</v>
      </c>
      <c r="I42" s="16">
        <f t="shared" si="8"/>
        <v>8.4787125034591782</v>
      </c>
      <c r="J42" s="13">
        <f t="shared" si="2"/>
        <v>8.4659938601237918</v>
      </c>
      <c r="K42" s="13">
        <f t="shared" si="3"/>
        <v>1.2718643335386304E-2</v>
      </c>
      <c r="L42" s="13">
        <f t="shared" si="4"/>
        <v>0</v>
      </c>
      <c r="M42" s="13">
        <f t="shared" si="9"/>
        <v>1.6669635127909854</v>
      </c>
      <c r="N42" s="13">
        <f t="shared" si="5"/>
        <v>8.737651000740658E-2</v>
      </c>
      <c r="O42" s="13">
        <f t="shared" si="6"/>
        <v>8.737651000740658E-2</v>
      </c>
      <c r="Q42" s="41">
        <v>21.45992180711929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30.702276504947839</v>
      </c>
      <c r="G43" s="13">
        <f t="shared" si="0"/>
        <v>0</v>
      </c>
      <c r="H43" s="13">
        <f t="shared" si="1"/>
        <v>30.702276504947839</v>
      </c>
      <c r="I43" s="16">
        <f t="shared" si="8"/>
        <v>30.714995148283226</v>
      </c>
      <c r="J43" s="13">
        <f t="shared" si="2"/>
        <v>29.894398718430516</v>
      </c>
      <c r="K43" s="13">
        <f t="shared" si="3"/>
        <v>0.82059642985270997</v>
      </c>
      <c r="L43" s="13">
        <f t="shared" si="4"/>
        <v>0</v>
      </c>
      <c r="M43" s="13">
        <f t="shared" si="9"/>
        <v>1.5795870027835788</v>
      </c>
      <c r="N43" s="13">
        <f t="shared" si="5"/>
        <v>8.2796533035810013E-2</v>
      </c>
      <c r="O43" s="13">
        <f t="shared" si="6"/>
        <v>8.2796533035810013E-2</v>
      </c>
      <c r="Q43" s="41">
        <v>19.031684384679831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92.848939864777549</v>
      </c>
      <c r="G44" s="13">
        <f t="shared" si="0"/>
        <v>0.71435108159164995</v>
      </c>
      <c r="H44" s="13">
        <f t="shared" si="1"/>
        <v>92.134588783185905</v>
      </c>
      <c r="I44" s="16">
        <f t="shared" si="8"/>
        <v>92.955185213038618</v>
      </c>
      <c r="J44" s="13">
        <f t="shared" si="2"/>
        <v>65.183996881590886</v>
      </c>
      <c r="K44" s="13">
        <f t="shared" si="3"/>
        <v>27.771188331447732</v>
      </c>
      <c r="L44" s="13">
        <f t="shared" si="4"/>
        <v>0.47624100559823973</v>
      </c>
      <c r="M44" s="13">
        <f t="shared" si="9"/>
        <v>1.9730314753460083</v>
      </c>
      <c r="N44" s="13">
        <f t="shared" si="5"/>
        <v>0.10341954285601382</v>
      </c>
      <c r="O44" s="13">
        <f t="shared" si="6"/>
        <v>0.8177706244476638</v>
      </c>
      <c r="Q44" s="41">
        <v>13.993458332048521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35.428224371902253</v>
      </c>
      <c r="G45" s="13">
        <f t="shared" si="0"/>
        <v>0</v>
      </c>
      <c r="H45" s="13">
        <f t="shared" si="1"/>
        <v>35.428224371902253</v>
      </c>
      <c r="I45" s="16">
        <f t="shared" si="8"/>
        <v>62.723171697751745</v>
      </c>
      <c r="J45" s="13">
        <f t="shared" si="2"/>
        <v>50.18218767318097</v>
      </c>
      <c r="K45" s="13">
        <f t="shared" si="3"/>
        <v>12.540984024570776</v>
      </c>
      <c r="L45" s="13">
        <f t="shared" si="4"/>
        <v>0</v>
      </c>
      <c r="M45" s="13">
        <f t="shared" si="9"/>
        <v>1.8696119324899945</v>
      </c>
      <c r="N45" s="13">
        <f t="shared" si="5"/>
        <v>9.7998645126710637E-2</v>
      </c>
      <c r="O45" s="13">
        <f t="shared" si="6"/>
        <v>9.7998645126710637E-2</v>
      </c>
      <c r="Q45" s="41">
        <v>12.69871676829707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91.886562956640461</v>
      </c>
      <c r="G46" s="13">
        <f t="shared" si="0"/>
        <v>0.69510354342890823</v>
      </c>
      <c r="H46" s="13">
        <f t="shared" si="1"/>
        <v>91.191459413211547</v>
      </c>
      <c r="I46" s="16">
        <f t="shared" si="8"/>
        <v>103.73244343778232</v>
      </c>
      <c r="J46" s="13">
        <f t="shared" si="2"/>
        <v>62.545867568478712</v>
      </c>
      <c r="K46" s="13">
        <f t="shared" si="3"/>
        <v>41.18657586930361</v>
      </c>
      <c r="L46" s="13">
        <f t="shared" si="4"/>
        <v>1.0233493320363529</v>
      </c>
      <c r="M46" s="13">
        <f t="shared" si="9"/>
        <v>2.7949626193996364</v>
      </c>
      <c r="N46" s="13">
        <f t="shared" si="5"/>
        <v>0.14650235437691955</v>
      </c>
      <c r="O46" s="13">
        <f t="shared" si="6"/>
        <v>0.84160589780582784</v>
      </c>
      <c r="Q46" s="41">
        <v>11.74639362258065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22.49264978913649</v>
      </c>
      <c r="G47" s="13">
        <f t="shared" si="0"/>
        <v>0</v>
      </c>
      <c r="H47" s="13">
        <f t="shared" si="1"/>
        <v>22.49264978913649</v>
      </c>
      <c r="I47" s="16">
        <f t="shared" si="8"/>
        <v>62.655876326403749</v>
      </c>
      <c r="J47" s="13">
        <f t="shared" si="2"/>
        <v>49.656357614757241</v>
      </c>
      <c r="K47" s="13">
        <f t="shared" si="3"/>
        <v>12.999518711646509</v>
      </c>
      <c r="L47" s="13">
        <f t="shared" si="4"/>
        <v>0</v>
      </c>
      <c r="M47" s="13">
        <f t="shared" si="9"/>
        <v>2.6484602650227167</v>
      </c>
      <c r="N47" s="13">
        <f t="shared" si="5"/>
        <v>0.13882320343264296</v>
      </c>
      <c r="O47" s="13">
        <f t="shared" si="6"/>
        <v>0.13882320343264296</v>
      </c>
      <c r="Q47" s="41">
        <v>12.30391014797107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6.6994787869383332</v>
      </c>
      <c r="G48" s="13">
        <f t="shared" si="0"/>
        <v>0</v>
      </c>
      <c r="H48" s="13">
        <f t="shared" si="1"/>
        <v>6.6994787869383332</v>
      </c>
      <c r="I48" s="16">
        <f t="shared" si="8"/>
        <v>19.698997498584841</v>
      </c>
      <c r="J48" s="13">
        <f t="shared" si="2"/>
        <v>19.360438935276328</v>
      </c>
      <c r="K48" s="13">
        <f t="shared" si="3"/>
        <v>0.33855856330851353</v>
      </c>
      <c r="L48" s="13">
        <f t="shared" si="4"/>
        <v>0</v>
      </c>
      <c r="M48" s="13">
        <f t="shared" si="9"/>
        <v>2.5096370615900736</v>
      </c>
      <c r="N48" s="13">
        <f t="shared" si="5"/>
        <v>0.13154656724299799</v>
      </c>
      <c r="O48" s="13">
        <f t="shared" si="6"/>
        <v>0.13154656724299799</v>
      </c>
      <c r="Q48" s="41">
        <v>15.96444011223408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1.5770814142031031</v>
      </c>
      <c r="G49" s="13">
        <f t="shared" si="0"/>
        <v>0</v>
      </c>
      <c r="H49" s="13">
        <f t="shared" si="1"/>
        <v>1.5770814142031031</v>
      </c>
      <c r="I49" s="16">
        <f t="shared" si="8"/>
        <v>1.9156399775116166</v>
      </c>
      <c r="J49" s="13">
        <f t="shared" si="2"/>
        <v>1.9153155196549636</v>
      </c>
      <c r="K49" s="13">
        <f t="shared" si="3"/>
        <v>3.2445785665302651E-4</v>
      </c>
      <c r="L49" s="13">
        <f t="shared" si="4"/>
        <v>0</v>
      </c>
      <c r="M49" s="13">
        <f t="shared" si="9"/>
        <v>2.3780904943470755</v>
      </c>
      <c r="N49" s="13">
        <f t="shared" si="5"/>
        <v>0.12465134736508755</v>
      </c>
      <c r="O49" s="13">
        <f t="shared" si="6"/>
        <v>0.12465134736508755</v>
      </c>
      <c r="Q49" s="41">
        <v>15.85403882086058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6.6953586901722799</v>
      </c>
      <c r="G50" s="13">
        <f t="shared" si="0"/>
        <v>0</v>
      </c>
      <c r="H50" s="13">
        <f t="shared" si="1"/>
        <v>6.6953586901722799</v>
      </c>
      <c r="I50" s="16">
        <f t="shared" si="8"/>
        <v>6.6956831480289329</v>
      </c>
      <c r="J50" s="13">
        <f t="shared" si="2"/>
        <v>6.6838923010391467</v>
      </c>
      <c r="K50" s="13">
        <f t="shared" si="3"/>
        <v>1.1790846989786274E-2</v>
      </c>
      <c r="L50" s="13">
        <f t="shared" si="4"/>
        <v>0</v>
      </c>
      <c r="M50" s="13">
        <f t="shared" si="9"/>
        <v>2.2534391469819881</v>
      </c>
      <c r="N50" s="13">
        <f t="shared" si="5"/>
        <v>0.11811755126402801</v>
      </c>
      <c r="O50" s="13">
        <f t="shared" si="6"/>
        <v>0.11811755126402801</v>
      </c>
      <c r="Q50" s="41">
        <v>16.98558369299715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9.5810976145239479</v>
      </c>
      <c r="G51" s="13">
        <f t="shared" si="0"/>
        <v>0</v>
      </c>
      <c r="H51" s="13">
        <f t="shared" si="1"/>
        <v>9.5810976145239479</v>
      </c>
      <c r="I51" s="16">
        <f t="shared" si="8"/>
        <v>9.5928884615137342</v>
      </c>
      <c r="J51" s="13">
        <f t="shared" si="2"/>
        <v>9.5779051842437646</v>
      </c>
      <c r="K51" s="13">
        <f t="shared" si="3"/>
        <v>1.4983277269969619E-2</v>
      </c>
      <c r="L51" s="13">
        <f t="shared" si="4"/>
        <v>0</v>
      </c>
      <c r="M51" s="13">
        <f t="shared" si="9"/>
        <v>2.1353215957179601</v>
      </c>
      <c r="N51" s="13">
        <f t="shared" si="5"/>
        <v>0.11192623434504408</v>
      </c>
      <c r="O51" s="13">
        <f t="shared" si="6"/>
        <v>0.11192623434504408</v>
      </c>
      <c r="Q51" s="41">
        <v>22.922895816414432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1.4366348793131489</v>
      </c>
      <c r="G52" s="13">
        <f t="shared" si="0"/>
        <v>0</v>
      </c>
      <c r="H52" s="13">
        <f t="shared" si="1"/>
        <v>1.4366348793131489</v>
      </c>
      <c r="I52" s="16">
        <f t="shared" si="8"/>
        <v>1.4516181565831185</v>
      </c>
      <c r="J52" s="13">
        <f t="shared" si="2"/>
        <v>1.4515690497675693</v>
      </c>
      <c r="K52" s="13">
        <f t="shared" si="3"/>
        <v>4.9106815549260219E-5</v>
      </c>
      <c r="L52" s="13">
        <f t="shared" si="4"/>
        <v>0</v>
      </c>
      <c r="M52" s="13">
        <f t="shared" si="9"/>
        <v>2.0233953613729159</v>
      </c>
      <c r="N52" s="13">
        <f t="shared" si="5"/>
        <v>0.1060594450240427</v>
      </c>
      <c r="O52" s="13">
        <f t="shared" si="6"/>
        <v>0.1060594450240427</v>
      </c>
      <c r="Q52" s="41">
        <v>23.335061542723722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3.4420044267958501</v>
      </c>
      <c r="G53" s="18">
        <f t="shared" si="0"/>
        <v>0</v>
      </c>
      <c r="H53" s="18">
        <f t="shared" si="1"/>
        <v>3.4420044267958501</v>
      </c>
      <c r="I53" s="17">
        <f t="shared" si="8"/>
        <v>3.4420535336113991</v>
      </c>
      <c r="J53" s="18">
        <f t="shared" si="2"/>
        <v>3.44153947562249</v>
      </c>
      <c r="K53" s="18">
        <f t="shared" si="3"/>
        <v>5.1405798890913346E-4</v>
      </c>
      <c r="L53" s="18">
        <f t="shared" si="4"/>
        <v>0</v>
      </c>
      <c r="M53" s="18">
        <f t="shared" si="9"/>
        <v>1.9173359163488732</v>
      </c>
      <c r="N53" s="18">
        <f t="shared" si="5"/>
        <v>0.10050017267739883</v>
      </c>
      <c r="O53" s="18">
        <f t="shared" si="6"/>
        <v>0.10050017267739883</v>
      </c>
      <c r="Q53" s="42">
        <v>25.06304519354838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2.4012820382290561</v>
      </c>
      <c r="G54" s="13">
        <f t="shared" si="0"/>
        <v>0</v>
      </c>
      <c r="H54" s="13">
        <f t="shared" si="1"/>
        <v>2.4012820382290561</v>
      </c>
      <c r="I54" s="16">
        <f t="shared" si="8"/>
        <v>2.4017960962179652</v>
      </c>
      <c r="J54" s="13">
        <f t="shared" si="2"/>
        <v>2.4015535539445305</v>
      </c>
      <c r="K54" s="13">
        <f t="shared" si="3"/>
        <v>2.4254227343467605E-4</v>
      </c>
      <c r="L54" s="13">
        <f t="shared" si="4"/>
        <v>0</v>
      </c>
      <c r="M54" s="13">
        <f t="shared" si="9"/>
        <v>1.8168357436714744</v>
      </c>
      <c r="N54" s="13">
        <f t="shared" si="5"/>
        <v>9.5232298320034964E-2</v>
      </c>
      <c r="O54" s="13">
        <f t="shared" si="6"/>
        <v>9.5232298320034964E-2</v>
      </c>
      <c r="Q54" s="41">
        <v>22.719000809833311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48.927227546129373</v>
      </c>
      <c r="G55" s="13">
        <f t="shared" si="0"/>
        <v>0</v>
      </c>
      <c r="H55" s="13">
        <f t="shared" si="1"/>
        <v>48.927227546129373</v>
      </c>
      <c r="I55" s="16">
        <f t="shared" si="8"/>
        <v>48.927470088402806</v>
      </c>
      <c r="J55" s="13">
        <f t="shared" si="2"/>
        <v>45.715984234128555</v>
      </c>
      <c r="K55" s="13">
        <f t="shared" si="3"/>
        <v>3.211485854274251</v>
      </c>
      <c r="L55" s="13">
        <f t="shared" si="4"/>
        <v>0</v>
      </c>
      <c r="M55" s="13">
        <f t="shared" si="9"/>
        <v>1.7216034453514395</v>
      </c>
      <c r="N55" s="13">
        <f t="shared" si="5"/>
        <v>9.0240547868786658E-2</v>
      </c>
      <c r="O55" s="13">
        <f t="shared" si="6"/>
        <v>9.0240547868786658E-2</v>
      </c>
      <c r="Q55" s="41">
        <v>18.82407361294824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20.145080132257771</v>
      </c>
      <c r="G56" s="13">
        <f t="shared" si="0"/>
        <v>0</v>
      </c>
      <c r="H56" s="13">
        <f t="shared" si="1"/>
        <v>20.145080132257771</v>
      </c>
      <c r="I56" s="16">
        <f t="shared" si="8"/>
        <v>23.356565986532022</v>
      </c>
      <c r="J56" s="13">
        <f t="shared" si="2"/>
        <v>22.725586474854754</v>
      </c>
      <c r="K56" s="13">
        <f t="shared" si="3"/>
        <v>0.63097951167726762</v>
      </c>
      <c r="L56" s="13">
        <f t="shared" si="4"/>
        <v>0</v>
      </c>
      <c r="M56" s="13">
        <f t="shared" si="9"/>
        <v>1.6313628974826528</v>
      </c>
      <c r="N56" s="13">
        <f t="shared" si="5"/>
        <v>8.5510447855542071E-2</v>
      </c>
      <c r="O56" s="13">
        <f t="shared" si="6"/>
        <v>8.5510447855542071E-2</v>
      </c>
      <c r="Q56" s="41">
        <v>15.057113035649801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208.1</v>
      </c>
      <c r="G57" s="13">
        <f t="shared" si="0"/>
        <v>3.0193722842960988</v>
      </c>
      <c r="H57" s="13">
        <f t="shared" si="1"/>
        <v>205.08062771570388</v>
      </c>
      <c r="I57" s="16">
        <f t="shared" si="8"/>
        <v>205.71160722738114</v>
      </c>
      <c r="J57" s="13">
        <f t="shared" si="2"/>
        <v>85.653550806391479</v>
      </c>
      <c r="K57" s="13">
        <f t="shared" si="3"/>
        <v>120.05805642098966</v>
      </c>
      <c r="L57" s="13">
        <f t="shared" si="4"/>
        <v>4.2398977624535794</v>
      </c>
      <c r="M57" s="13">
        <f t="shared" si="9"/>
        <v>5.7857502120806901</v>
      </c>
      <c r="N57" s="13">
        <f t="shared" si="5"/>
        <v>0.30326918221491439</v>
      </c>
      <c r="O57" s="13">
        <f t="shared" si="6"/>
        <v>3.3226414665110133</v>
      </c>
      <c r="Q57" s="41">
        <v>14.425630123987339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66.895835231721094</v>
      </c>
      <c r="G58" s="13">
        <f t="shared" si="0"/>
        <v>0.19528898893052088</v>
      </c>
      <c r="H58" s="13">
        <f t="shared" si="1"/>
        <v>66.70054624279058</v>
      </c>
      <c r="I58" s="16">
        <f t="shared" si="8"/>
        <v>182.51870490132666</v>
      </c>
      <c r="J58" s="13">
        <f t="shared" si="2"/>
        <v>64.43204934573221</v>
      </c>
      <c r="K58" s="13">
        <f t="shared" si="3"/>
        <v>118.08665555559445</v>
      </c>
      <c r="L58" s="13">
        <f t="shared" si="4"/>
        <v>4.1594997996544061</v>
      </c>
      <c r="M58" s="13">
        <f t="shared" si="9"/>
        <v>9.6419808295201825</v>
      </c>
      <c r="N58" s="13">
        <f t="shared" si="5"/>
        <v>0.50539956512379192</v>
      </c>
      <c r="O58" s="13">
        <f t="shared" si="6"/>
        <v>0.70068855405431285</v>
      </c>
      <c r="Q58" s="41">
        <v>9.814855622580648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31.784874577117009</v>
      </c>
      <c r="G59" s="13">
        <f t="shared" si="0"/>
        <v>0</v>
      </c>
      <c r="H59" s="13">
        <f t="shared" si="1"/>
        <v>31.784874577117009</v>
      </c>
      <c r="I59" s="16">
        <f t="shared" si="8"/>
        <v>145.71203033305704</v>
      </c>
      <c r="J59" s="13">
        <f t="shared" si="2"/>
        <v>82.061753903458225</v>
      </c>
      <c r="K59" s="13">
        <f t="shared" si="3"/>
        <v>63.650276429598819</v>
      </c>
      <c r="L59" s="13">
        <f t="shared" si="4"/>
        <v>1.9394673036170891</v>
      </c>
      <c r="M59" s="13">
        <f t="shared" si="9"/>
        <v>11.07604856801348</v>
      </c>
      <c r="N59" s="13">
        <f t="shared" si="5"/>
        <v>0.58056847742587536</v>
      </c>
      <c r="O59" s="13">
        <f t="shared" si="6"/>
        <v>0.58056847742587536</v>
      </c>
      <c r="Q59" s="41">
        <v>15.18379813421374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89.929407400594968</v>
      </c>
      <c r="G60" s="13">
        <f t="shared" si="0"/>
        <v>0.65596043230799839</v>
      </c>
      <c r="H60" s="13">
        <f t="shared" si="1"/>
        <v>89.273446968286976</v>
      </c>
      <c r="I60" s="16">
        <f t="shared" si="8"/>
        <v>150.98425609426872</v>
      </c>
      <c r="J60" s="13">
        <f t="shared" si="2"/>
        <v>81.407863171489765</v>
      </c>
      <c r="K60" s="13">
        <f t="shared" si="3"/>
        <v>69.57639292277895</v>
      </c>
      <c r="L60" s="13">
        <f t="shared" si="4"/>
        <v>2.1811470663307704</v>
      </c>
      <c r="M60" s="13">
        <f t="shared" si="9"/>
        <v>12.676627156918373</v>
      </c>
      <c r="N60" s="13">
        <f t="shared" si="5"/>
        <v>0.6644653174094538</v>
      </c>
      <c r="O60" s="13">
        <f t="shared" si="6"/>
        <v>1.3204257497174523</v>
      </c>
      <c r="Q60" s="41">
        <v>14.795939969405371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33.862963928017642</v>
      </c>
      <c r="G61" s="13">
        <f t="shared" si="0"/>
        <v>0</v>
      </c>
      <c r="H61" s="13">
        <f t="shared" si="1"/>
        <v>33.862963928017642</v>
      </c>
      <c r="I61" s="16">
        <f t="shared" si="8"/>
        <v>101.25820978446583</v>
      </c>
      <c r="J61" s="13">
        <f t="shared" si="2"/>
        <v>68.886235280279308</v>
      </c>
      <c r="K61" s="13">
        <f t="shared" si="3"/>
        <v>32.371974504186525</v>
      </c>
      <c r="L61" s="13">
        <f t="shared" si="4"/>
        <v>0.66387095040332544</v>
      </c>
      <c r="M61" s="13">
        <f t="shared" si="9"/>
        <v>12.676032789912245</v>
      </c>
      <c r="N61" s="13">
        <f t="shared" si="5"/>
        <v>0.66443416272954592</v>
      </c>
      <c r="O61" s="13">
        <f t="shared" si="6"/>
        <v>0.66443416272954592</v>
      </c>
      <c r="Q61" s="41">
        <v>14.39173696598459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1.0552417394838891</v>
      </c>
      <c r="G62" s="13">
        <f t="shared" si="0"/>
        <v>0</v>
      </c>
      <c r="H62" s="13">
        <f t="shared" si="1"/>
        <v>1.0552417394838891</v>
      </c>
      <c r="I62" s="16">
        <f t="shared" si="8"/>
        <v>32.763345293267086</v>
      </c>
      <c r="J62" s="13">
        <f t="shared" si="2"/>
        <v>31.827360367436413</v>
      </c>
      <c r="K62" s="13">
        <f t="shared" si="3"/>
        <v>0.93598492583067383</v>
      </c>
      <c r="L62" s="13">
        <f t="shared" si="4"/>
        <v>0</v>
      </c>
      <c r="M62" s="13">
        <f t="shared" si="9"/>
        <v>12.0115986271827</v>
      </c>
      <c r="N62" s="13">
        <f t="shared" si="5"/>
        <v>0.62960680278823666</v>
      </c>
      <c r="O62" s="13">
        <f t="shared" si="6"/>
        <v>0.62960680278823666</v>
      </c>
      <c r="Q62" s="41">
        <v>19.449954493420371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11.963858078086931</v>
      </c>
      <c r="G63" s="13">
        <f t="shared" si="0"/>
        <v>0</v>
      </c>
      <c r="H63" s="13">
        <f t="shared" si="1"/>
        <v>11.963858078086931</v>
      </c>
      <c r="I63" s="16">
        <f t="shared" si="8"/>
        <v>12.899843003917605</v>
      </c>
      <c r="J63" s="13">
        <f t="shared" si="2"/>
        <v>12.864497793845359</v>
      </c>
      <c r="K63" s="13">
        <f t="shared" si="3"/>
        <v>3.5345210072245337E-2</v>
      </c>
      <c r="L63" s="13">
        <f t="shared" si="4"/>
        <v>0</v>
      </c>
      <c r="M63" s="13">
        <f t="shared" si="9"/>
        <v>11.381991824394463</v>
      </c>
      <c r="N63" s="13">
        <f t="shared" si="5"/>
        <v>0.59660497360455533</v>
      </c>
      <c r="O63" s="13">
        <f t="shared" si="6"/>
        <v>0.59660497360455533</v>
      </c>
      <c r="Q63" s="41">
        <v>23.126048998392289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9.6418185267814547</v>
      </c>
      <c r="G64" s="13">
        <f t="shared" si="0"/>
        <v>0</v>
      </c>
      <c r="H64" s="13">
        <f t="shared" si="1"/>
        <v>9.6418185267814547</v>
      </c>
      <c r="I64" s="16">
        <f t="shared" si="8"/>
        <v>9.6771637368537</v>
      </c>
      <c r="J64" s="13">
        <f t="shared" si="2"/>
        <v>9.6642714134187173</v>
      </c>
      <c r="K64" s="13">
        <f t="shared" si="3"/>
        <v>1.28923234349827E-2</v>
      </c>
      <c r="L64" s="13">
        <f t="shared" si="4"/>
        <v>0</v>
      </c>
      <c r="M64" s="13">
        <f t="shared" si="9"/>
        <v>10.785386850789909</v>
      </c>
      <c r="N64" s="13">
        <f t="shared" si="5"/>
        <v>0.56533298711737223</v>
      </c>
      <c r="O64" s="13">
        <f t="shared" si="6"/>
        <v>0.56533298711737223</v>
      </c>
      <c r="Q64" s="41">
        <v>24.183404380500871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69.913110039175848</v>
      </c>
      <c r="G65" s="18">
        <f t="shared" si="0"/>
        <v>0.25563448507961595</v>
      </c>
      <c r="H65" s="18">
        <f t="shared" si="1"/>
        <v>69.657475554096237</v>
      </c>
      <c r="I65" s="17">
        <f t="shared" si="8"/>
        <v>69.67036787753122</v>
      </c>
      <c r="J65" s="18">
        <f t="shared" si="2"/>
        <v>66.227139845368868</v>
      </c>
      <c r="K65" s="18">
        <f t="shared" si="3"/>
        <v>3.4432280321623523</v>
      </c>
      <c r="L65" s="18">
        <f t="shared" si="4"/>
        <v>0</v>
      </c>
      <c r="M65" s="18">
        <f t="shared" si="9"/>
        <v>10.220053863672536</v>
      </c>
      <c r="N65" s="18">
        <f t="shared" si="5"/>
        <v>0.53570017090553246</v>
      </c>
      <c r="O65" s="18">
        <f t="shared" si="6"/>
        <v>0.79133465598514841</v>
      </c>
      <c r="Q65" s="42">
        <v>26.053993193548379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26.90881350180754</v>
      </c>
      <c r="G66" s="13">
        <f t="shared" si="0"/>
        <v>0</v>
      </c>
      <c r="H66" s="13">
        <f t="shared" si="1"/>
        <v>26.90881350180754</v>
      </c>
      <c r="I66" s="16">
        <f t="shared" si="8"/>
        <v>30.352041533969892</v>
      </c>
      <c r="J66" s="13">
        <f t="shared" si="2"/>
        <v>29.932951637292319</v>
      </c>
      <c r="K66" s="13">
        <f t="shared" si="3"/>
        <v>0.41908989667757268</v>
      </c>
      <c r="L66" s="13">
        <f t="shared" si="4"/>
        <v>0</v>
      </c>
      <c r="M66" s="13">
        <f t="shared" si="9"/>
        <v>9.6843536927670044</v>
      </c>
      <c r="N66" s="13">
        <f t="shared" si="5"/>
        <v>0.50762060528521058</v>
      </c>
      <c r="O66" s="13">
        <f t="shared" si="6"/>
        <v>0.50762060528521058</v>
      </c>
      <c r="Q66" s="41">
        <v>23.67617128863824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35.758077484772457</v>
      </c>
      <c r="G67" s="13">
        <f t="shared" si="0"/>
        <v>0</v>
      </c>
      <c r="H67" s="13">
        <f t="shared" si="1"/>
        <v>35.758077484772457</v>
      </c>
      <c r="I67" s="16">
        <f t="shared" si="8"/>
        <v>36.177167381450033</v>
      </c>
      <c r="J67" s="13">
        <f t="shared" si="2"/>
        <v>34.673251214921862</v>
      </c>
      <c r="K67" s="13">
        <f t="shared" si="3"/>
        <v>1.5039161665281711</v>
      </c>
      <c r="L67" s="13">
        <f t="shared" si="4"/>
        <v>0</v>
      </c>
      <c r="M67" s="13">
        <f t="shared" si="9"/>
        <v>9.1767330874817929</v>
      </c>
      <c r="N67" s="13">
        <f t="shared" si="5"/>
        <v>0.4810128741877211</v>
      </c>
      <c r="O67" s="13">
        <f t="shared" si="6"/>
        <v>0.4810128741877211</v>
      </c>
      <c r="Q67" s="41">
        <v>18.056574477884482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92.979557979783465</v>
      </c>
      <c r="G68" s="13">
        <f t="shared" si="0"/>
        <v>0.71696344389176836</v>
      </c>
      <c r="H68" s="13">
        <f t="shared" si="1"/>
        <v>92.262594535891694</v>
      </c>
      <c r="I68" s="16">
        <f t="shared" si="8"/>
        <v>93.766510702419865</v>
      </c>
      <c r="J68" s="13">
        <f t="shared" si="2"/>
        <v>67.525449600770742</v>
      </c>
      <c r="K68" s="13">
        <f t="shared" si="3"/>
        <v>26.241061101649123</v>
      </c>
      <c r="L68" s="13">
        <f t="shared" si="4"/>
        <v>0.41383912972471576</v>
      </c>
      <c r="M68" s="13">
        <f t="shared" si="9"/>
        <v>9.1095593430187876</v>
      </c>
      <c r="N68" s="13">
        <f t="shared" si="5"/>
        <v>0.47749185689473933</v>
      </c>
      <c r="O68" s="13">
        <f t="shared" si="6"/>
        <v>1.1944553007865077</v>
      </c>
      <c r="Q68" s="41">
        <v>14.893991768454921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5.1716040197759936</v>
      </c>
      <c r="G69" s="13">
        <f t="shared" si="0"/>
        <v>0</v>
      </c>
      <c r="H69" s="13">
        <f t="shared" si="1"/>
        <v>5.1716040197759936</v>
      </c>
      <c r="I69" s="16">
        <f t="shared" si="8"/>
        <v>30.9988259917004</v>
      </c>
      <c r="J69" s="13">
        <f t="shared" si="2"/>
        <v>28.665253200675501</v>
      </c>
      <c r="K69" s="13">
        <f t="shared" si="3"/>
        <v>2.3335727910248991</v>
      </c>
      <c r="L69" s="13">
        <f t="shared" si="4"/>
        <v>0</v>
      </c>
      <c r="M69" s="13">
        <f t="shared" si="9"/>
        <v>8.6320674861240487</v>
      </c>
      <c r="N69" s="13">
        <f t="shared" si="5"/>
        <v>0.45246337145262899</v>
      </c>
      <c r="O69" s="13">
        <f t="shared" si="6"/>
        <v>0.45246337145262899</v>
      </c>
      <c r="Q69" s="41">
        <v>11.150339559181729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26.437145565443359</v>
      </c>
      <c r="G70" s="13">
        <f t="shared" ref="G70:G133" si="15">IF((F70-$J$2)&gt;0,$I$2*(F70-$J$2),0)</f>
        <v>0</v>
      </c>
      <c r="H70" s="13">
        <f t="shared" ref="H70:H133" si="16">F70-G70</f>
        <v>26.437145565443359</v>
      </c>
      <c r="I70" s="16">
        <f t="shared" si="8"/>
        <v>28.770718356468258</v>
      </c>
      <c r="J70" s="13">
        <f t="shared" ref="J70:J133" si="17">I70/SQRT(1+(I70/($K$2*(300+(25*Q70)+0.05*(Q70)^3)))^2)</f>
        <v>26.204727535468429</v>
      </c>
      <c r="K70" s="13">
        <f t="shared" ref="K70:K133" si="18">I70-J70</f>
        <v>2.5659908209998292</v>
      </c>
      <c r="L70" s="13">
        <f t="shared" ref="L70:L133" si="19">IF(K70&gt;$N$2,(K70-$N$2)/$L$2,0)</f>
        <v>0</v>
      </c>
      <c r="M70" s="13">
        <f t="shared" si="9"/>
        <v>8.1796041146714202</v>
      </c>
      <c r="N70" s="13">
        <f t="shared" ref="N70:N133" si="20">$M$2*M70</f>
        <v>0.42874679337497035</v>
      </c>
      <c r="O70" s="13">
        <f t="shared" ref="O70:O133" si="21">N70+G70</f>
        <v>0.42874679337497035</v>
      </c>
      <c r="Q70" s="41">
        <v>8.5853076225806468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66.512062258755861</v>
      </c>
      <c r="G71" s="13">
        <f t="shared" si="15"/>
        <v>0.18761352947121623</v>
      </c>
      <c r="H71" s="13">
        <f t="shared" si="16"/>
        <v>66.32444872928464</v>
      </c>
      <c r="I71" s="16">
        <f t="shared" ref="I71:I134" si="24">H71+K70-L70</f>
        <v>68.890439550284469</v>
      </c>
      <c r="J71" s="13">
        <f t="shared" si="17"/>
        <v>50.980985968148097</v>
      </c>
      <c r="K71" s="13">
        <f t="shared" si="18"/>
        <v>17.909453582136372</v>
      </c>
      <c r="L71" s="13">
        <f t="shared" si="19"/>
        <v>7.4058274816341488E-2</v>
      </c>
      <c r="M71" s="13">
        <f t="shared" ref="M71:M134" si="25">L71+M70-N70</f>
        <v>7.824915596112791</v>
      </c>
      <c r="N71" s="13">
        <f t="shared" si="20"/>
        <v>0.41015523773890156</v>
      </c>
      <c r="O71" s="13">
        <f t="shared" si="21"/>
        <v>0.59776876721011774</v>
      </c>
      <c r="Q71" s="41">
        <v>11.24719231547407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62.886914977808352</v>
      </c>
      <c r="G72" s="13">
        <f t="shared" si="15"/>
        <v>0.11511058385226605</v>
      </c>
      <c r="H72" s="13">
        <f t="shared" si="16"/>
        <v>62.771804393956089</v>
      </c>
      <c r="I72" s="16">
        <f t="shared" si="24"/>
        <v>80.60719970127613</v>
      </c>
      <c r="J72" s="13">
        <f t="shared" si="17"/>
        <v>60.753936479922196</v>
      </c>
      <c r="K72" s="13">
        <f t="shared" si="18"/>
        <v>19.853263221353934</v>
      </c>
      <c r="L72" s="13">
        <f t="shared" si="19"/>
        <v>0.15333100813288966</v>
      </c>
      <c r="M72" s="13">
        <f t="shared" si="25"/>
        <v>7.5680913665067786</v>
      </c>
      <c r="N72" s="13">
        <f t="shared" si="20"/>
        <v>0.39669339247586849</v>
      </c>
      <c r="O72" s="13">
        <f t="shared" si="21"/>
        <v>0.51180397632813457</v>
      </c>
      <c r="Q72" s="41">
        <v>14.1522891252548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61.572420382643323</v>
      </c>
      <c r="G73" s="13">
        <f t="shared" si="15"/>
        <v>8.8820691948965455E-2</v>
      </c>
      <c r="H73" s="13">
        <f t="shared" si="16"/>
        <v>61.483599690694355</v>
      </c>
      <c r="I73" s="16">
        <f t="shared" si="24"/>
        <v>81.183531903915394</v>
      </c>
      <c r="J73" s="13">
        <f t="shared" si="17"/>
        <v>61.756080691999109</v>
      </c>
      <c r="K73" s="13">
        <f t="shared" si="18"/>
        <v>19.427451211916285</v>
      </c>
      <c r="L73" s="13">
        <f t="shared" si="19"/>
        <v>0.13596547954094293</v>
      </c>
      <c r="M73" s="13">
        <f t="shared" si="25"/>
        <v>7.3073634535718526</v>
      </c>
      <c r="N73" s="13">
        <f t="shared" si="20"/>
        <v>0.38302692952154394</v>
      </c>
      <c r="O73" s="13">
        <f t="shared" si="21"/>
        <v>0.4718476214705094</v>
      </c>
      <c r="Q73" s="41">
        <v>14.567477275259209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1.059523891354498</v>
      </c>
      <c r="G74" s="13">
        <f t="shared" si="15"/>
        <v>0</v>
      </c>
      <c r="H74" s="13">
        <f t="shared" si="16"/>
        <v>1.059523891354498</v>
      </c>
      <c r="I74" s="16">
        <f t="shared" si="24"/>
        <v>20.351009623729841</v>
      </c>
      <c r="J74" s="13">
        <f t="shared" si="17"/>
        <v>20.049518508939428</v>
      </c>
      <c r="K74" s="13">
        <f t="shared" si="18"/>
        <v>0.30149111479041224</v>
      </c>
      <c r="L74" s="13">
        <f t="shared" si="19"/>
        <v>0</v>
      </c>
      <c r="M74" s="13">
        <f t="shared" si="25"/>
        <v>6.9243365240503083</v>
      </c>
      <c r="N74" s="13">
        <f t="shared" si="20"/>
        <v>0.36294997157756892</v>
      </c>
      <c r="O74" s="13">
        <f t="shared" si="21"/>
        <v>0.36294997157756892</v>
      </c>
      <c r="Q74" s="41">
        <v>17.509192984406528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0.8369801553158922</v>
      </c>
      <c r="G75" s="13">
        <f t="shared" si="15"/>
        <v>0</v>
      </c>
      <c r="H75" s="13">
        <f t="shared" si="16"/>
        <v>0.8369801553158922</v>
      </c>
      <c r="I75" s="16">
        <f t="shared" si="24"/>
        <v>1.1384712701063044</v>
      </c>
      <c r="J75" s="13">
        <f t="shared" si="17"/>
        <v>1.1384372845790423</v>
      </c>
      <c r="K75" s="13">
        <f t="shared" si="18"/>
        <v>3.3985527262192505E-5</v>
      </c>
      <c r="L75" s="13">
        <f t="shared" si="19"/>
        <v>0</v>
      </c>
      <c r="M75" s="13">
        <f t="shared" si="25"/>
        <v>6.5613865524727393</v>
      </c>
      <c r="N75" s="13">
        <f t="shared" si="20"/>
        <v>0.34392537890928787</v>
      </c>
      <c r="O75" s="13">
        <f t="shared" si="21"/>
        <v>0.34392537890928787</v>
      </c>
      <c r="Q75" s="41">
        <v>20.777796486534491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1.573829527972239</v>
      </c>
      <c r="G76" s="13">
        <f t="shared" si="15"/>
        <v>0</v>
      </c>
      <c r="H76" s="13">
        <f t="shared" si="16"/>
        <v>1.573829527972239</v>
      </c>
      <c r="I76" s="16">
        <f t="shared" si="24"/>
        <v>1.5738635134995012</v>
      </c>
      <c r="J76" s="13">
        <f t="shared" si="17"/>
        <v>1.5738049056966839</v>
      </c>
      <c r="K76" s="13">
        <f t="shared" si="18"/>
        <v>5.8607802817300936E-5</v>
      </c>
      <c r="L76" s="13">
        <f t="shared" si="19"/>
        <v>0</v>
      </c>
      <c r="M76" s="13">
        <f t="shared" si="25"/>
        <v>6.2174611735634517</v>
      </c>
      <c r="N76" s="13">
        <f t="shared" si="20"/>
        <v>0.32589799013833975</v>
      </c>
      <c r="O76" s="13">
        <f t="shared" si="21"/>
        <v>0.32589799013833975</v>
      </c>
      <c r="Q76" s="41">
        <v>23.803165105176699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8.4666721781829715</v>
      </c>
      <c r="G77" s="18">
        <f t="shared" si="15"/>
        <v>0</v>
      </c>
      <c r="H77" s="18">
        <f t="shared" si="16"/>
        <v>8.4666721781829715</v>
      </c>
      <c r="I77" s="17">
        <f t="shared" si="24"/>
        <v>8.4667307859857885</v>
      </c>
      <c r="J77" s="18">
        <f t="shared" si="17"/>
        <v>8.4591565542486791</v>
      </c>
      <c r="K77" s="18">
        <f t="shared" si="18"/>
        <v>7.5742317371094714E-3</v>
      </c>
      <c r="L77" s="18">
        <f t="shared" si="19"/>
        <v>0</v>
      </c>
      <c r="M77" s="18">
        <f t="shared" si="25"/>
        <v>5.8915631834251121</v>
      </c>
      <c r="N77" s="18">
        <f t="shared" si="20"/>
        <v>0.30881553525662525</v>
      </c>
      <c r="O77" s="18">
        <f t="shared" si="21"/>
        <v>0.30881553525662525</v>
      </c>
      <c r="Q77" s="42">
        <v>25.12730419354838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22.488275210103499</v>
      </c>
      <c r="G78" s="13">
        <f t="shared" si="15"/>
        <v>0</v>
      </c>
      <c r="H78" s="13">
        <f t="shared" si="16"/>
        <v>22.488275210103499</v>
      </c>
      <c r="I78" s="16">
        <f t="shared" si="24"/>
        <v>22.495849441840608</v>
      </c>
      <c r="J78" s="13">
        <f t="shared" si="17"/>
        <v>22.299600287255082</v>
      </c>
      <c r="K78" s="13">
        <f t="shared" si="18"/>
        <v>0.1962491545855265</v>
      </c>
      <c r="L78" s="13">
        <f t="shared" si="19"/>
        <v>0</v>
      </c>
      <c r="M78" s="13">
        <f t="shared" si="25"/>
        <v>5.5827476481684872</v>
      </c>
      <c r="N78" s="13">
        <f t="shared" si="20"/>
        <v>0.29262848407059461</v>
      </c>
      <c r="O78" s="13">
        <f t="shared" si="21"/>
        <v>0.29262848407059461</v>
      </c>
      <c r="Q78" s="41">
        <v>22.73587292835197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16.398686084464359</v>
      </c>
      <c r="G79" s="13">
        <f t="shared" si="15"/>
        <v>0</v>
      </c>
      <c r="H79" s="13">
        <f t="shared" si="16"/>
        <v>16.398686084464359</v>
      </c>
      <c r="I79" s="16">
        <f t="shared" si="24"/>
        <v>16.594935239049885</v>
      </c>
      <c r="J79" s="13">
        <f t="shared" si="17"/>
        <v>16.491134075383933</v>
      </c>
      <c r="K79" s="13">
        <f t="shared" si="18"/>
        <v>0.1038011636659526</v>
      </c>
      <c r="L79" s="13">
        <f t="shared" si="19"/>
        <v>0</v>
      </c>
      <c r="M79" s="13">
        <f t="shared" si="25"/>
        <v>5.2901191640978924</v>
      </c>
      <c r="N79" s="13">
        <f t="shared" si="20"/>
        <v>0.27728990258956582</v>
      </c>
      <c r="O79" s="13">
        <f t="shared" si="21"/>
        <v>0.27728990258956582</v>
      </c>
      <c r="Q79" s="41">
        <v>20.810031697606579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103.58949852704551</v>
      </c>
      <c r="G80" s="13">
        <f t="shared" si="15"/>
        <v>0.92916225483700909</v>
      </c>
      <c r="H80" s="13">
        <f t="shared" si="16"/>
        <v>102.6603362722085</v>
      </c>
      <c r="I80" s="16">
        <f t="shared" si="24"/>
        <v>102.76413743587445</v>
      </c>
      <c r="J80" s="13">
        <f t="shared" si="17"/>
        <v>69.794684223726634</v>
      </c>
      <c r="K80" s="13">
        <f t="shared" si="18"/>
        <v>32.969453212147812</v>
      </c>
      <c r="L80" s="13">
        <f t="shared" si="19"/>
        <v>0.68823741578292719</v>
      </c>
      <c r="M80" s="13">
        <f t="shared" si="25"/>
        <v>5.7010666772912542</v>
      </c>
      <c r="N80" s="13">
        <f t="shared" si="20"/>
        <v>0.29883036176790712</v>
      </c>
      <c r="O80" s="13">
        <f t="shared" si="21"/>
        <v>1.2279926166049162</v>
      </c>
      <c r="Q80" s="41">
        <v>14.560047031065951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76.843634813226402</v>
      </c>
      <c r="G81" s="13">
        <f t="shared" si="15"/>
        <v>0.39424498056062701</v>
      </c>
      <c r="H81" s="13">
        <f t="shared" si="16"/>
        <v>76.449389832665773</v>
      </c>
      <c r="I81" s="16">
        <f t="shared" si="24"/>
        <v>108.73060562903066</v>
      </c>
      <c r="J81" s="13">
        <f t="shared" si="17"/>
        <v>58.403902486230841</v>
      </c>
      <c r="K81" s="13">
        <f t="shared" si="18"/>
        <v>50.326703142799822</v>
      </c>
      <c r="L81" s="13">
        <f t="shared" si="19"/>
        <v>1.3961033595978329</v>
      </c>
      <c r="M81" s="13">
        <f t="shared" si="25"/>
        <v>6.7983396751211806</v>
      </c>
      <c r="N81" s="13">
        <f t="shared" si="20"/>
        <v>0.35634564889930881</v>
      </c>
      <c r="O81" s="13">
        <f t="shared" si="21"/>
        <v>0.75059062945993582</v>
      </c>
      <c r="Q81" s="41">
        <v>9.8963823374889248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76.867325180476598</v>
      </c>
      <c r="G82" s="13">
        <f t="shared" si="15"/>
        <v>0.39471878790563097</v>
      </c>
      <c r="H82" s="13">
        <f t="shared" si="16"/>
        <v>76.472606392570967</v>
      </c>
      <c r="I82" s="16">
        <f t="shared" si="24"/>
        <v>125.40320617577295</v>
      </c>
      <c r="J82" s="13">
        <f t="shared" si="17"/>
        <v>60.45538202104251</v>
      </c>
      <c r="K82" s="13">
        <f t="shared" si="18"/>
        <v>64.947824154730441</v>
      </c>
      <c r="L82" s="13">
        <f t="shared" si="19"/>
        <v>1.9923840875987022</v>
      </c>
      <c r="M82" s="13">
        <f t="shared" si="25"/>
        <v>8.4343781138205749</v>
      </c>
      <c r="N82" s="13">
        <f t="shared" si="20"/>
        <v>0.4421011725893127</v>
      </c>
      <c r="O82" s="13">
        <f t="shared" si="21"/>
        <v>0.83681996049494367</v>
      </c>
      <c r="Q82" s="41">
        <v>9.844816921884517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48.713451710652073</v>
      </c>
      <c r="G83" s="13">
        <f t="shared" si="15"/>
        <v>0</v>
      </c>
      <c r="H83" s="13">
        <f t="shared" si="16"/>
        <v>48.713451710652073</v>
      </c>
      <c r="I83" s="16">
        <f t="shared" si="24"/>
        <v>111.66889177778381</v>
      </c>
      <c r="J83" s="13">
        <f t="shared" si="17"/>
        <v>61.395224943572586</v>
      </c>
      <c r="K83" s="13">
        <f t="shared" si="18"/>
        <v>50.273666834211227</v>
      </c>
      <c r="L83" s="13">
        <f t="shared" si="19"/>
        <v>1.3939404249863294</v>
      </c>
      <c r="M83" s="13">
        <f t="shared" si="25"/>
        <v>9.3862173662175916</v>
      </c>
      <c r="N83" s="13">
        <f t="shared" si="20"/>
        <v>0.49199332159217968</v>
      </c>
      <c r="O83" s="13">
        <f t="shared" si="21"/>
        <v>0.49199332159217968</v>
      </c>
      <c r="Q83" s="41">
        <v>10.789377708578879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66.519960079461583</v>
      </c>
      <c r="G84" s="13">
        <f t="shared" si="15"/>
        <v>0.18777148588533066</v>
      </c>
      <c r="H84" s="13">
        <f t="shared" si="16"/>
        <v>66.332188593576248</v>
      </c>
      <c r="I84" s="16">
        <f t="shared" si="24"/>
        <v>115.21191500280115</v>
      </c>
      <c r="J84" s="13">
        <f t="shared" si="17"/>
        <v>56.552672855447369</v>
      </c>
      <c r="K84" s="13">
        <f t="shared" si="18"/>
        <v>58.65924214735378</v>
      </c>
      <c r="L84" s="13">
        <f t="shared" si="19"/>
        <v>1.7359222024674612</v>
      </c>
      <c r="M84" s="13">
        <f t="shared" si="25"/>
        <v>10.630146247092874</v>
      </c>
      <c r="N84" s="13">
        <f t="shared" si="20"/>
        <v>0.55719580711408645</v>
      </c>
      <c r="O84" s="13">
        <f t="shared" si="21"/>
        <v>0.74496729299941711</v>
      </c>
      <c r="Q84" s="41">
        <v>8.9232676225806475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5.3036923930033621</v>
      </c>
      <c r="G85" s="13">
        <f t="shared" si="15"/>
        <v>0</v>
      </c>
      <c r="H85" s="13">
        <f t="shared" si="16"/>
        <v>5.3036923930033621</v>
      </c>
      <c r="I85" s="16">
        <f t="shared" si="24"/>
        <v>62.227012337889676</v>
      </c>
      <c r="J85" s="13">
        <f t="shared" si="17"/>
        <v>50.772368029951238</v>
      </c>
      <c r="K85" s="13">
        <f t="shared" si="18"/>
        <v>11.454644307938437</v>
      </c>
      <c r="L85" s="13">
        <f t="shared" si="19"/>
        <v>0</v>
      </c>
      <c r="M85" s="13">
        <f t="shared" si="25"/>
        <v>10.072950439978788</v>
      </c>
      <c r="N85" s="13">
        <f t="shared" si="20"/>
        <v>0.52798951396920857</v>
      </c>
      <c r="O85" s="13">
        <f t="shared" si="21"/>
        <v>0.52798951396920857</v>
      </c>
      <c r="Q85" s="41">
        <v>13.40824404030379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8.5743456094378718</v>
      </c>
      <c r="G86" s="13">
        <f t="shared" si="15"/>
        <v>0</v>
      </c>
      <c r="H86" s="13">
        <f t="shared" si="16"/>
        <v>8.5743456094378718</v>
      </c>
      <c r="I86" s="16">
        <f t="shared" si="24"/>
        <v>20.028989917376308</v>
      </c>
      <c r="J86" s="13">
        <f t="shared" si="17"/>
        <v>19.7466905176226</v>
      </c>
      <c r="K86" s="13">
        <f t="shared" si="18"/>
        <v>0.28229939975370755</v>
      </c>
      <c r="L86" s="13">
        <f t="shared" si="19"/>
        <v>0</v>
      </c>
      <c r="M86" s="13">
        <f t="shared" si="25"/>
        <v>9.5449609260095798</v>
      </c>
      <c r="N86" s="13">
        <f t="shared" si="20"/>
        <v>0.50031411453956265</v>
      </c>
      <c r="O86" s="13">
        <f t="shared" si="21"/>
        <v>0.50031411453956265</v>
      </c>
      <c r="Q86" s="41">
        <v>17.643963105474619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10.26544847996421</v>
      </c>
      <c r="G87" s="13">
        <f t="shared" si="15"/>
        <v>0</v>
      </c>
      <c r="H87" s="13">
        <f t="shared" si="16"/>
        <v>10.26544847996421</v>
      </c>
      <c r="I87" s="16">
        <f t="shared" si="24"/>
        <v>10.547747879717917</v>
      </c>
      <c r="J87" s="13">
        <f t="shared" si="17"/>
        <v>10.52514218959733</v>
      </c>
      <c r="K87" s="13">
        <f t="shared" si="18"/>
        <v>2.2605690120586885E-2</v>
      </c>
      <c r="L87" s="13">
        <f t="shared" si="19"/>
        <v>0</v>
      </c>
      <c r="M87" s="13">
        <f t="shared" si="25"/>
        <v>9.0446468114700167</v>
      </c>
      <c r="N87" s="13">
        <f t="shared" si="20"/>
        <v>0.47408936462723855</v>
      </c>
      <c r="O87" s="13">
        <f t="shared" si="21"/>
        <v>0.47408936462723855</v>
      </c>
      <c r="Q87" s="41">
        <v>22.01872665933363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3.0511587975825978</v>
      </c>
      <c r="G88" s="13">
        <f t="shared" si="15"/>
        <v>0</v>
      </c>
      <c r="H88" s="13">
        <f t="shared" si="16"/>
        <v>3.0511587975825978</v>
      </c>
      <c r="I88" s="16">
        <f t="shared" si="24"/>
        <v>3.0737644877031847</v>
      </c>
      <c r="J88" s="13">
        <f t="shared" si="17"/>
        <v>3.0733933906590525</v>
      </c>
      <c r="K88" s="13">
        <f t="shared" si="18"/>
        <v>3.7109704413218481E-4</v>
      </c>
      <c r="L88" s="13">
        <f t="shared" si="19"/>
        <v>0</v>
      </c>
      <c r="M88" s="13">
        <f t="shared" si="25"/>
        <v>8.5705574468427788</v>
      </c>
      <c r="N88" s="13">
        <f t="shared" si="20"/>
        <v>0.44923922615996009</v>
      </c>
      <c r="O88" s="13">
        <f t="shared" si="21"/>
        <v>0.44923922615996009</v>
      </c>
      <c r="Q88" s="41">
        <v>24.965472720288311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6.6963321060326582</v>
      </c>
      <c r="G89" s="18">
        <f t="shared" si="15"/>
        <v>0</v>
      </c>
      <c r="H89" s="18">
        <f t="shared" si="16"/>
        <v>6.6963321060326582</v>
      </c>
      <c r="I89" s="17">
        <f t="shared" si="24"/>
        <v>6.6967032030767903</v>
      </c>
      <c r="J89" s="18">
        <f t="shared" si="17"/>
        <v>6.6931678501918146</v>
      </c>
      <c r="K89" s="18">
        <f t="shared" si="18"/>
        <v>3.535352884975751E-3</v>
      </c>
      <c r="L89" s="18">
        <f t="shared" si="19"/>
        <v>0</v>
      </c>
      <c r="M89" s="18">
        <f t="shared" si="25"/>
        <v>8.1213182206828183</v>
      </c>
      <c r="N89" s="18">
        <f t="shared" si="20"/>
        <v>0.4256916467204051</v>
      </c>
      <c r="O89" s="18">
        <f t="shared" si="21"/>
        <v>0.4256916467204051</v>
      </c>
      <c r="Q89" s="42">
        <v>25.551421193548379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20.966741594273159</v>
      </c>
      <c r="G90" s="13">
        <f t="shared" si="15"/>
        <v>0</v>
      </c>
      <c r="H90" s="13">
        <f t="shared" si="16"/>
        <v>20.966741594273159</v>
      </c>
      <c r="I90" s="16">
        <f t="shared" si="24"/>
        <v>20.970276947158133</v>
      </c>
      <c r="J90" s="13">
        <f t="shared" si="17"/>
        <v>20.819036139137193</v>
      </c>
      <c r="K90" s="13">
        <f t="shared" si="18"/>
        <v>0.15124080802094042</v>
      </c>
      <c r="L90" s="13">
        <f t="shared" si="19"/>
        <v>0</v>
      </c>
      <c r="M90" s="13">
        <f t="shared" si="25"/>
        <v>7.6956265739624135</v>
      </c>
      <c r="N90" s="13">
        <f t="shared" si="20"/>
        <v>0.40337835063184296</v>
      </c>
      <c r="O90" s="13">
        <f t="shared" si="21"/>
        <v>0.40337835063184296</v>
      </c>
      <c r="Q90" s="41">
        <v>23.106243526965638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38.394393010325651</v>
      </c>
      <c r="G91" s="13">
        <f t="shared" si="15"/>
        <v>0</v>
      </c>
      <c r="H91" s="13">
        <f t="shared" si="16"/>
        <v>38.394393010325651</v>
      </c>
      <c r="I91" s="16">
        <f t="shared" si="24"/>
        <v>38.545633818346587</v>
      </c>
      <c r="J91" s="13">
        <f t="shared" si="17"/>
        <v>36.437272726094896</v>
      </c>
      <c r="K91" s="13">
        <f t="shared" si="18"/>
        <v>2.1083610922516911</v>
      </c>
      <c r="L91" s="13">
        <f t="shared" si="19"/>
        <v>0</v>
      </c>
      <c r="M91" s="13">
        <f t="shared" si="25"/>
        <v>7.2922482233305708</v>
      </c>
      <c r="N91" s="13">
        <f t="shared" si="20"/>
        <v>0.38223464099434612</v>
      </c>
      <c r="O91" s="13">
        <f t="shared" si="21"/>
        <v>0.38223464099434612</v>
      </c>
      <c r="Q91" s="41">
        <v>16.862487883002959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6.6471532567951579</v>
      </c>
      <c r="G92" s="13">
        <f t="shared" si="15"/>
        <v>0</v>
      </c>
      <c r="H92" s="13">
        <f t="shared" si="16"/>
        <v>6.6471532567951579</v>
      </c>
      <c r="I92" s="16">
        <f t="shared" si="24"/>
        <v>8.7555143490468481</v>
      </c>
      <c r="J92" s="13">
        <f t="shared" si="17"/>
        <v>8.721524836823189</v>
      </c>
      <c r="K92" s="13">
        <f t="shared" si="18"/>
        <v>3.3989512223659091E-2</v>
      </c>
      <c r="L92" s="13">
        <f t="shared" si="19"/>
        <v>0</v>
      </c>
      <c r="M92" s="13">
        <f t="shared" si="25"/>
        <v>6.9100135823362248</v>
      </c>
      <c r="N92" s="13">
        <f t="shared" si="20"/>
        <v>0.36219921209758443</v>
      </c>
      <c r="O92" s="13">
        <f t="shared" si="21"/>
        <v>0.36219921209758443</v>
      </c>
      <c r="Q92" s="41">
        <v>15.150221984231401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64.351646260435786</v>
      </c>
      <c r="G93" s="13">
        <f t="shared" si="15"/>
        <v>0.1444052095048147</v>
      </c>
      <c r="H93" s="13">
        <f t="shared" si="16"/>
        <v>64.207241050930975</v>
      </c>
      <c r="I93" s="16">
        <f t="shared" si="24"/>
        <v>64.24123056315463</v>
      </c>
      <c r="J93" s="13">
        <f t="shared" si="17"/>
        <v>52.261497151298265</v>
      </c>
      <c r="K93" s="13">
        <f t="shared" si="18"/>
        <v>11.979733411856365</v>
      </c>
      <c r="L93" s="13">
        <f t="shared" si="19"/>
        <v>0</v>
      </c>
      <c r="M93" s="13">
        <f t="shared" si="25"/>
        <v>6.5478143702386404</v>
      </c>
      <c r="N93" s="13">
        <f t="shared" si="20"/>
        <v>0.34321397166629758</v>
      </c>
      <c r="O93" s="13">
        <f t="shared" si="21"/>
        <v>0.48761918117111225</v>
      </c>
      <c r="Q93" s="41">
        <v>13.74350595694998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13.3707861210962</v>
      </c>
      <c r="G94" s="13">
        <f t="shared" si="15"/>
        <v>0</v>
      </c>
      <c r="H94" s="13">
        <f t="shared" si="16"/>
        <v>13.3707861210962</v>
      </c>
      <c r="I94" s="16">
        <f t="shared" si="24"/>
        <v>25.350519532952568</v>
      </c>
      <c r="J94" s="13">
        <f t="shared" si="17"/>
        <v>23.639111194611349</v>
      </c>
      <c r="K94" s="13">
        <f t="shared" si="18"/>
        <v>1.7114083383412186</v>
      </c>
      <c r="L94" s="13">
        <f t="shared" si="19"/>
        <v>0</v>
      </c>
      <c r="M94" s="13">
        <f t="shared" si="25"/>
        <v>6.2046003985723432</v>
      </c>
      <c r="N94" s="13">
        <f t="shared" si="20"/>
        <v>0.32522387242305029</v>
      </c>
      <c r="O94" s="13">
        <f t="shared" si="21"/>
        <v>0.32522387242305029</v>
      </c>
      <c r="Q94" s="41">
        <v>9.0476376225806465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16.060789619868029</v>
      </c>
      <c r="G95" s="13">
        <f t="shared" si="15"/>
        <v>0</v>
      </c>
      <c r="H95" s="13">
        <f t="shared" si="16"/>
        <v>16.060789619868029</v>
      </c>
      <c r="I95" s="16">
        <f t="shared" si="24"/>
        <v>17.772197958209247</v>
      </c>
      <c r="J95" s="13">
        <f t="shared" si="17"/>
        <v>17.253247244908994</v>
      </c>
      <c r="K95" s="13">
        <f t="shared" si="18"/>
        <v>0.51895071330025289</v>
      </c>
      <c r="L95" s="13">
        <f t="shared" si="19"/>
        <v>0</v>
      </c>
      <c r="M95" s="13">
        <f t="shared" si="25"/>
        <v>5.8793765261492927</v>
      </c>
      <c r="N95" s="13">
        <f t="shared" si="20"/>
        <v>0.30817675247988974</v>
      </c>
      <c r="O95" s="13">
        <f t="shared" si="21"/>
        <v>0.30817675247988974</v>
      </c>
      <c r="Q95" s="41">
        <v>10.465245647817349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46.223168318061319</v>
      </c>
      <c r="G96" s="13">
        <f t="shared" si="15"/>
        <v>0</v>
      </c>
      <c r="H96" s="13">
        <f t="shared" si="16"/>
        <v>46.223168318061319</v>
      </c>
      <c r="I96" s="16">
        <f t="shared" si="24"/>
        <v>46.742119031361568</v>
      </c>
      <c r="J96" s="13">
        <f t="shared" si="17"/>
        <v>41.391609607349714</v>
      </c>
      <c r="K96" s="13">
        <f t="shared" si="18"/>
        <v>5.3505094240118538</v>
      </c>
      <c r="L96" s="13">
        <f t="shared" si="19"/>
        <v>0</v>
      </c>
      <c r="M96" s="13">
        <f t="shared" si="25"/>
        <v>5.5711997736694032</v>
      </c>
      <c r="N96" s="13">
        <f t="shared" si="20"/>
        <v>0.29202318409612543</v>
      </c>
      <c r="O96" s="13">
        <f t="shared" si="21"/>
        <v>0.29202318409612543</v>
      </c>
      <c r="Q96" s="41">
        <v>13.61816027224349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8.5806245236932099</v>
      </c>
      <c r="G97" s="13">
        <f t="shared" si="15"/>
        <v>0</v>
      </c>
      <c r="H97" s="13">
        <f t="shared" si="16"/>
        <v>8.5806245236932099</v>
      </c>
      <c r="I97" s="16">
        <f t="shared" si="24"/>
        <v>13.931133947705064</v>
      </c>
      <c r="J97" s="13">
        <f t="shared" si="17"/>
        <v>13.786344442280372</v>
      </c>
      <c r="K97" s="13">
        <f t="shared" si="18"/>
        <v>0.14478950542469171</v>
      </c>
      <c r="L97" s="13">
        <f t="shared" si="19"/>
        <v>0</v>
      </c>
      <c r="M97" s="13">
        <f t="shared" si="25"/>
        <v>5.2791765895732778</v>
      </c>
      <c r="N97" s="13">
        <f t="shared" si="20"/>
        <v>0.27671633036370713</v>
      </c>
      <c r="O97" s="13">
        <f t="shared" si="21"/>
        <v>0.27671633036370713</v>
      </c>
      <c r="Q97" s="41">
        <v>14.677788540634269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1.5760452434967089</v>
      </c>
      <c r="G98" s="13">
        <f t="shared" si="15"/>
        <v>0</v>
      </c>
      <c r="H98" s="13">
        <f t="shared" si="16"/>
        <v>1.5760452434967089</v>
      </c>
      <c r="I98" s="16">
        <f t="shared" si="24"/>
        <v>1.7208347489214006</v>
      </c>
      <c r="J98" s="13">
        <f t="shared" si="17"/>
        <v>1.7206599321131639</v>
      </c>
      <c r="K98" s="13">
        <f t="shared" si="18"/>
        <v>1.7481680823672185E-4</v>
      </c>
      <c r="L98" s="13">
        <f t="shared" si="19"/>
        <v>0</v>
      </c>
      <c r="M98" s="13">
        <f t="shared" si="25"/>
        <v>5.0024602592095704</v>
      </c>
      <c r="N98" s="13">
        <f t="shared" si="20"/>
        <v>0.26221180940466382</v>
      </c>
      <c r="O98" s="13">
        <f t="shared" si="21"/>
        <v>0.26221180940466382</v>
      </c>
      <c r="Q98" s="41">
        <v>17.962824202743249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12.03954017597952</v>
      </c>
      <c r="G99" s="13">
        <f t="shared" si="15"/>
        <v>0</v>
      </c>
      <c r="H99" s="13">
        <f t="shared" si="16"/>
        <v>12.03954017597952</v>
      </c>
      <c r="I99" s="16">
        <f t="shared" si="24"/>
        <v>12.039714992787756</v>
      </c>
      <c r="J99" s="13">
        <f t="shared" si="17"/>
        <v>12.007063832308765</v>
      </c>
      <c r="K99" s="13">
        <f t="shared" si="18"/>
        <v>3.2651160478991414E-2</v>
      </c>
      <c r="L99" s="13">
        <f t="shared" si="19"/>
        <v>0</v>
      </c>
      <c r="M99" s="13">
        <f t="shared" si="25"/>
        <v>4.7402484498049064</v>
      </c>
      <c r="N99" s="13">
        <f t="shared" si="20"/>
        <v>0.2484675656868473</v>
      </c>
      <c r="O99" s="13">
        <f t="shared" si="21"/>
        <v>0.2484675656868473</v>
      </c>
      <c r="Q99" s="41">
        <v>22.219650987034079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5.8734132421447356</v>
      </c>
      <c r="G100" s="13">
        <f t="shared" si="15"/>
        <v>0</v>
      </c>
      <c r="H100" s="13">
        <f t="shared" si="16"/>
        <v>5.8734132421447356</v>
      </c>
      <c r="I100" s="16">
        <f t="shared" si="24"/>
        <v>5.906064402623727</v>
      </c>
      <c r="J100" s="13">
        <f t="shared" si="17"/>
        <v>5.9024424179183885</v>
      </c>
      <c r="K100" s="13">
        <f t="shared" si="18"/>
        <v>3.6219847053384768E-3</v>
      </c>
      <c r="L100" s="13">
        <f t="shared" si="19"/>
        <v>0</v>
      </c>
      <c r="M100" s="13">
        <f t="shared" si="25"/>
        <v>4.4917808841180591</v>
      </c>
      <c r="N100" s="13">
        <f t="shared" si="20"/>
        <v>0.23544374808486304</v>
      </c>
      <c r="O100" s="13">
        <f t="shared" si="21"/>
        <v>0.23544374808486304</v>
      </c>
      <c r="Q100" s="41">
        <v>22.682926838097231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12.250258649086129</v>
      </c>
      <c r="G101" s="18">
        <f t="shared" si="15"/>
        <v>0</v>
      </c>
      <c r="H101" s="18">
        <f t="shared" si="16"/>
        <v>12.250258649086129</v>
      </c>
      <c r="I101" s="17">
        <f t="shared" si="24"/>
        <v>12.253880633791468</v>
      </c>
      <c r="J101" s="18">
        <f t="shared" si="17"/>
        <v>12.22212738234745</v>
      </c>
      <c r="K101" s="18">
        <f t="shared" si="18"/>
        <v>3.1753251444017749E-2</v>
      </c>
      <c r="L101" s="18">
        <f t="shared" si="19"/>
        <v>0</v>
      </c>
      <c r="M101" s="18">
        <f t="shared" si="25"/>
        <v>4.2563371360331956</v>
      </c>
      <c r="N101" s="18">
        <f t="shared" si="20"/>
        <v>0.22310259433262861</v>
      </c>
      <c r="O101" s="18">
        <f t="shared" si="21"/>
        <v>0.22310259433262861</v>
      </c>
      <c r="P101" s="3"/>
      <c r="Q101" s="42">
        <v>22.79399519354838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1.420590756462625</v>
      </c>
      <c r="G102" s="13">
        <f t="shared" si="15"/>
        <v>0</v>
      </c>
      <c r="H102" s="13">
        <f t="shared" si="16"/>
        <v>1.420590756462625</v>
      </c>
      <c r="I102" s="16">
        <f t="shared" si="24"/>
        <v>1.4523440079066428</v>
      </c>
      <c r="J102" s="13">
        <f t="shared" si="17"/>
        <v>1.4522858781685632</v>
      </c>
      <c r="K102" s="13">
        <f t="shared" si="18"/>
        <v>5.8129738079504278E-5</v>
      </c>
      <c r="L102" s="13">
        <f t="shared" si="19"/>
        <v>0</v>
      </c>
      <c r="M102" s="13">
        <f t="shared" si="25"/>
        <v>4.0332345417005673</v>
      </c>
      <c r="N102" s="13">
        <f t="shared" si="20"/>
        <v>0.21140832153253308</v>
      </c>
      <c r="O102" s="13">
        <f t="shared" si="21"/>
        <v>0.21140832153253308</v>
      </c>
      <c r="Q102" s="41">
        <v>22.14791772513988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16.19181744888623</v>
      </c>
      <c r="G103" s="13">
        <f t="shared" si="15"/>
        <v>0</v>
      </c>
      <c r="H103" s="13">
        <f t="shared" si="16"/>
        <v>16.19181744888623</v>
      </c>
      <c r="I103" s="16">
        <f t="shared" si="24"/>
        <v>16.191875578624309</v>
      </c>
      <c r="J103" s="13">
        <f t="shared" si="17"/>
        <v>16.085245807648032</v>
      </c>
      <c r="K103" s="13">
        <f t="shared" si="18"/>
        <v>0.10662977097627646</v>
      </c>
      <c r="L103" s="13">
        <f t="shared" si="19"/>
        <v>0</v>
      </c>
      <c r="M103" s="13">
        <f t="shared" si="25"/>
        <v>3.8218262201680342</v>
      </c>
      <c r="N103" s="13">
        <f t="shared" si="20"/>
        <v>0.20032702240373054</v>
      </c>
      <c r="O103" s="13">
        <f t="shared" si="21"/>
        <v>0.20032702240373054</v>
      </c>
      <c r="Q103" s="41">
        <v>20.09583571225896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53.632854545243468</v>
      </c>
      <c r="G104" s="13">
        <f t="shared" si="15"/>
        <v>0</v>
      </c>
      <c r="H104" s="13">
        <f t="shared" si="16"/>
        <v>53.632854545243468</v>
      </c>
      <c r="I104" s="16">
        <f t="shared" si="24"/>
        <v>53.739484316219745</v>
      </c>
      <c r="J104" s="13">
        <f t="shared" si="17"/>
        <v>45.116026327375984</v>
      </c>
      <c r="K104" s="13">
        <f t="shared" si="18"/>
        <v>8.6234579888437608</v>
      </c>
      <c r="L104" s="13">
        <f t="shared" si="19"/>
        <v>0</v>
      </c>
      <c r="M104" s="13">
        <f t="shared" si="25"/>
        <v>3.6214991977643036</v>
      </c>
      <c r="N104" s="13">
        <f t="shared" si="20"/>
        <v>0.18982656696874209</v>
      </c>
      <c r="O104" s="13">
        <f t="shared" si="21"/>
        <v>0.18982656696874209</v>
      </c>
      <c r="Q104" s="41">
        <v>12.59179831878814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0.99176818713476944</v>
      </c>
      <c r="G105" s="13">
        <f t="shared" si="15"/>
        <v>0</v>
      </c>
      <c r="H105" s="13">
        <f t="shared" si="16"/>
        <v>0.99176818713476944</v>
      </c>
      <c r="I105" s="16">
        <f t="shared" si="24"/>
        <v>9.6152261759785311</v>
      </c>
      <c r="J105" s="13">
        <f t="shared" si="17"/>
        <v>9.5506615854863046</v>
      </c>
      <c r="K105" s="13">
        <f t="shared" si="18"/>
        <v>6.4564590492226515E-2</v>
      </c>
      <c r="L105" s="13">
        <f t="shared" si="19"/>
        <v>0</v>
      </c>
      <c r="M105" s="13">
        <f t="shared" si="25"/>
        <v>3.4316726307955614</v>
      </c>
      <c r="N105" s="13">
        <f t="shared" si="20"/>
        <v>0.17987650939330935</v>
      </c>
      <c r="O105" s="13">
        <f t="shared" si="21"/>
        <v>0.17987650939330935</v>
      </c>
      <c r="Q105" s="41">
        <v>12.50568843851096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12.206299259167469</v>
      </c>
      <c r="G106" s="13">
        <f t="shared" si="15"/>
        <v>0</v>
      </c>
      <c r="H106" s="13">
        <f t="shared" si="16"/>
        <v>12.206299259167469</v>
      </c>
      <c r="I106" s="16">
        <f t="shared" si="24"/>
        <v>12.270863849659696</v>
      </c>
      <c r="J106" s="13">
        <f t="shared" si="17"/>
        <v>12.158998094305888</v>
      </c>
      <c r="K106" s="13">
        <f t="shared" si="18"/>
        <v>0.11186575535380783</v>
      </c>
      <c r="L106" s="13">
        <f t="shared" si="19"/>
        <v>0</v>
      </c>
      <c r="M106" s="13">
        <f t="shared" si="25"/>
        <v>3.2517961214022519</v>
      </c>
      <c r="N106" s="13">
        <f t="shared" si="20"/>
        <v>0.17044799970938287</v>
      </c>
      <c r="O106" s="13">
        <f t="shared" si="21"/>
        <v>0.17044799970938287</v>
      </c>
      <c r="Q106" s="41">
        <v>13.805587780967359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66.712201454996915</v>
      </c>
      <c r="G107" s="13">
        <f t="shared" si="15"/>
        <v>0.1916163133960373</v>
      </c>
      <c r="H107" s="13">
        <f t="shared" si="16"/>
        <v>66.520585141600876</v>
      </c>
      <c r="I107" s="16">
        <f t="shared" si="24"/>
        <v>66.63245089695468</v>
      </c>
      <c r="J107" s="13">
        <f t="shared" si="17"/>
        <v>45.659689782264415</v>
      </c>
      <c r="K107" s="13">
        <f t="shared" si="18"/>
        <v>20.972761114690265</v>
      </c>
      <c r="L107" s="13">
        <f t="shared" si="19"/>
        <v>0.19898653743801803</v>
      </c>
      <c r="M107" s="13">
        <f t="shared" si="25"/>
        <v>3.2803346591308871</v>
      </c>
      <c r="N107" s="13">
        <f t="shared" si="20"/>
        <v>0.17194389197595555</v>
      </c>
      <c r="O107" s="13">
        <f t="shared" si="21"/>
        <v>0.36356020537199285</v>
      </c>
      <c r="Q107" s="41">
        <v>8.3967566225806465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47.859099175222447</v>
      </c>
      <c r="G108" s="13">
        <f t="shared" si="15"/>
        <v>0</v>
      </c>
      <c r="H108" s="13">
        <f t="shared" si="16"/>
        <v>47.859099175222447</v>
      </c>
      <c r="I108" s="16">
        <f t="shared" si="24"/>
        <v>68.632873752474694</v>
      </c>
      <c r="J108" s="13">
        <f t="shared" si="17"/>
        <v>53.87782638793697</v>
      </c>
      <c r="K108" s="13">
        <f t="shared" si="18"/>
        <v>14.755047364537724</v>
      </c>
      <c r="L108" s="13">
        <f t="shared" si="19"/>
        <v>0</v>
      </c>
      <c r="M108" s="13">
        <f t="shared" si="25"/>
        <v>3.1083907671549316</v>
      </c>
      <c r="N108" s="13">
        <f t="shared" si="20"/>
        <v>0.16293118288984293</v>
      </c>
      <c r="O108" s="13">
        <f t="shared" si="21"/>
        <v>0.16293118288984293</v>
      </c>
      <c r="Q108" s="41">
        <v>13.267767612631371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51.931528570072928</v>
      </c>
      <c r="G109" s="13">
        <f t="shared" si="15"/>
        <v>0</v>
      </c>
      <c r="H109" s="13">
        <f t="shared" si="16"/>
        <v>51.931528570072928</v>
      </c>
      <c r="I109" s="16">
        <f t="shared" si="24"/>
        <v>66.686575934610659</v>
      </c>
      <c r="J109" s="13">
        <f t="shared" si="17"/>
        <v>54.321055627769489</v>
      </c>
      <c r="K109" s="13">
        <f t="shared" si="18"/>
        <v>12.365520306841169</v>
      </c>
      <c r="L109" s="13">
        <f t="shared" si="19"/>
        <v>0</v>
      </c>
      <c r="M109" s="13">
        <f t="shared" si="25"/>
        <v>2.9454595842650888</v>
      </c>
      <c r="N109" s="13">
        <f t="shared" si="20"/>
        <v>0.15439088910233398</v>
      </c>
      <c r="O109" s="13">
        <f t="shared" si="21"/>
        <v>0.15439088910233398</v>
      </c>
      <c r="Q109" s="41">
        <v>14.339404175950619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1.0772914261008979</v>
      </c>
      <c r="G110" s="13">
        <f t="shared" si="15"/>
        <v>0</v>
      </c>
      <c r="H110" s="13">
        <f t="shared" si="16"/>
        <v>1.0772914261008979</v>
      </c>
      <c r="I110" s="16">
        <f t="shared" si="24"/>
        <v>13.442811732942067</v>
      </c>
      <c r="J110" s="13">
        <f t="shared" si="17"/>
        <v>13.366190647058646</v>
      </c>
      <c r="K110" s="13">
        <f t="shared" si="18"/>
        <v>7.6621085883420648E-2</v>
      </c>
      <c r="L110" s="13">
        <f t="shared" si="19"/>
        <v>0</v>
      </c>
      <c r="M110" s="13">
        <f t="shared" si="25"/>
        <v>2.791068695162755</v>
      </c>
      <c r="N110" s="13">
        <f t="shared" si="20"/>
        <v>0.1462982482237607</v>
      </c>
      <c r="O110" s="13">
        <f t="shared" si="21"/>
        <v>0.1462982482237607</v>
      </c>
      <c r="Q110" s="41">
        <v>18.497404992479499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2.557553009532608</v>
      </c>
      <c r="G111" s="13">
        <f t="shared" si="15"/>
        <v>0</v>
      </c>
      <c r="H111" s="13">
        <f t="shared" si="16"/>
        <v>2.557553009532608</v>
      </c>
      <c r="I111" s="16">
        <f t="shared" si="24"/>
        <v>2.6341740954160286</v>
      </c>
      <c r="J111" s="13">
        <f t="shared" si="17"/>
        <v>2.6336378922376658</v>
      </c>
      <c r="K111" s="13">
        <f t="shared" si="18"/>
        <v>5.3620317836289288E-4</v>
      </c>
      <c r="L111" s="13">
        <f t="shared" si="19"/>
        <v>0</v>
      </c>
      <c r="M111" s="13">
        <f t="shared" si="25"/>
        <v>2.6447704469389945</v>
      </c>
      <c r="N111" s="13">
        <f t="shared" si="20"/>
        <v>0.13862979582399165</v>
      </c>
      <c r="O111" s="13">
        <f t="shared" si="21"/>
        <v>0.13862979582399165</v>
      </c>
      <c r="Q111" s="41">
        <v>19.06795226455597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5.9148448611772384</v>
      </c>
      <c r="G112" s="13">
        <f t="shared" si="15"/>
        <v>0</v>
      </c>
      <c r="H112" s="13">
        <f t="shared" si="16"/>
        <v>5.9148448611772384</v>
      </c>
      <c r="I112" s="16">
        <f t="shared" si="24"/>
        <v>5.9153810643556017</v>
      </c>
      <c r="J112" s="13">
        <f t="shared" si="17"/>
        <v>5.9119909586019546</v>
      </c>
      <c r="K112" s="13">
        <f t="shared" si="18"/>
        <v>3.3901057536471768E-3</v>
      </c>
      <c r="L112" s="13">
        <f t="shared" si="19"/>
        <v>0</v>
      </c>
      <c r="M112" s="13">
        <f t="shared" si="25"/>
        <v>2.5061406511150031</v>
      </c>
      <c r="N112" s="13">
        <f t="shared" si="20"/>
        <v>0.13136329739784491</v>
      </c>
      <c r="O112" s="13">
        <f t="shared" si="21"/>
        <v>0.13136329739784491</v>
      </c>
      <c r="Q112" s="41">
        <v>23.187078193548381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0.32132743924453111</v>
      </c>
      <c r="G113" s="18">
        <f t="shared" si="15"/>
        <v>0</v>
      </c>
      <c r="H113" s="18">
        <f t="shared" si="16"/>
        <v>0.32132743924453111</v>
      </c>
      <c r="I113" s="17">
        <f t="shared" si="24"/>
        <v>0.32471754499817829</v>
      </c>
      <c r="J113" s="18">
        <f t="shared" si="17"/>
        <v>0.32471694771672988</v>
      </c>
      <c r="K113" s="18">
        <f t="shared" si="18"/>
        <v>5.9728144841120212E-7</v>
      </c>
      <c r="L113" s="18">
        <f t="shared" si="19"/>
        <v>0</v>
      </c>
      <c r="M113" s="18">
        <f t="shared" si="25"/>
        <v>2.3747773537171581</v>
      </c>
      <c r="N113" s="18">
        <f t="shared" si="20"/>
        <v>0.12447768389664053</v>
      </c>
      <c r="O113" s="18">
        <f t="shared" si="21"/>
        <v>0.12447768389664053</v>
      </c>
      <c r="P113" s="3"/>
      <c r="Q113" s="42">
        <v>22.744861178149009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31.78663985562029</v>
      </c>
      <c r="G114" s="13">
        <f t="shared" si="15"/>
        <v>0</v>
      </c>
      <c r="H114" s="13">
        <f t="shared" si="16"/>
        <v>31.78663985562029</v>
      </c>
      <c r="I114" s="16">
        <f t="shared" si="24"/>
        <v>31.786640452901739</v>
      </c>
      <c r="J114" s="13">
        <f t="shared" si="17"/>
        <v>31.214815239317311</v>
      </c>
      <c r="K114" s="13">
        <f t="shared" si="18"/>
        <v>0.57182521358442884</v>
      </c>
      <c r="L114" s="13">
        <f t="shared" si="19"/>
        <v>0</v>
      </c>
      <c r="M114" s="13">
        <f t="shared" si="25"/>
        <v>2.2502996698205178</v>
      </c>
      <c r="N114" s="13">
        <f t="shared" si="20"/>
        <v>0.11795299063896791</v>
      </c>
      <c r="O114" s="13">
        <f t="shared" si="21"/>
        <v>0.11795299063896791</v>
      </c>
      <c r="Q114" s="41">
        <v>22.406491564212232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21.08783816227761</v>
      </c>
      <c r="G115" s="13">
        <f t="shared" si="15"/>
        <v>0</v>
      </c>
      <c r="H115" s="13">
        <f t="shared" si="16"/>
        <v>21.08783816227761</v>
      </c>
      <c r="I115" s="16">
        <f t="shared" si="24"/>
        <v>21.659663375862038</v>
      </c>
      <c r="J115" s="13">
        <f t="shared" si="17"/>
        <v>21.426879709345386</v>
      </c>
      <c r="K115" s="13">
        <f t="shared" si="18"/>
        <v>0.23278366651665294</v>
      </c>
      <c r="L115" s="13">
        <f t="shared" si="19"/>
        <v>0</v>
      </c>
      <c r="M115" s="13">
        <f t="shared" si="25"/>
        <v>2.1323466791815497</v>
      </c>
      <c r="N115" s="13">
        <f t="shared" si="20"/>
        <v>0.11177029942354141</v>
      </c>
      <c r="O115" s="13">
        <f t="shared" si="21"/>
        <v>0.11177029942354141</v>
      </c>
      <c r="Q115" s="41">
        <v>20.701431870197581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9.3221645649232698</v>
      </c>
      <c r="G116" s="13">
        <f t="shared" si="15"/>
        <v>0</v>
      </c>
      <c r="H116" s="13">
        <f t="shared" si="16"/>
        <v>9.3221645649232698</v>
      </c>
      <c r="I116" s="16">
        <f t="shared" si="24"/>
        <v>9.5549482314399228</v>
      </c>
      <c r="J116" s="13">
        <f t="shared" si="17"/>
        <v>9.5116927512168417</v>
      </c>
      <c r="K116" s="13">
        <f t="shared" si="18"/>
        <v>4.3255480223081122E-2</v>
      </c>
      <c r="L116" s="13">
        <f t="shared" si="19"/>
        <v>0</v>
      </c>
      <c r="M116" s="13">
        <f t="shared" si="25"/>
        <v>2.0205763797580083</v>
      </c>
      <c r="N116" s="13">
        <f t="shared" si="20"/>
        <v>0.10591168367630134</v>
      </c>
      <c r="O116" s="13">
        <f t="shared" si="21"/>
        <v>0.10591168367630134</v>
      </c>
      <c r="Q116" s="41">
        <v>15.2942109706566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22.493080702008161</v>
      </c>
      <c r="G117" s="13">
        <f t="shared" si="15"/>
        <v>0</v>
      </c>
      <c r="H117" s="13">
        <f t="shared" si="16"/>
        <v>22.493080702008161</v>
      </c>
      <c r="I117" s="16">
        <f t="shared" si="24"/>
        <v>22.536336182231242</v>
      </c>
      <c r="J117" s="13">
        <f t="shared" si="17"/>
        <v>21.829303093074586</v>
      </c>
      <c r="K117" s="13">
        <f t="shared" si="18"/>
        <v>0.7070330891566563</v>
      </c>
      <c r="L117" s="13">
        <f t="shared" si="19"/>
        <v>0</v>
      </c>
      <c r="M117" s="13">
        <f t="shared" si="25"/>
        <v>1.9146646960817069</v>
      </c>
      <c r="N117" s="13">
        <f t="shared" si="20"/>
        <v>0.10036015647271583</v>
      </c>
      <c r="O117" s="13">
        <f t="shared" si="21"/>
        <v>0.10036015647271583</v>
      </c>
      <c r="Q117" s="41">
        <v>13.41167314643689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0.1304704204402469</v>
      </c>
      <c r="G118" s="13">
        <f t="shared" si="15"/>
        <v>0</v>
      </c>
      <c r="H118" s="13">
        <f t="shared" si="16"/>
        <v>0.1304704204402469</v>
      </c>
      <c r="I118" s="16">
        <f t="shared" si="24"/>
        <v>0.83750350959690323</v>
      </c>
      <c r="J118" s="13">
        <f t="shared" si="17"/>
        <v>0.83744259390909803</v>
      </c>
      <c r="K118" s="13">
        <f t="shared" si="18"/>
        <v>6.0915687805196406E-5</v>
      </c>
      <c r="L118" s="13">
        <f t="shared" si="19"/>
        <v>0</v>
      </c>
      <c r="M118" s="13">
        <f t="shared" si="25"/>
        <v>1.814304539608991</v>
      </c>
      <c r="N118" s="13">
        <f t="shared" si="20"/>
        <v>9.50996212845754E-2</v>
      </c>
      <c r="O118" s="13">
        <f t="shared" si="21"/>
        <v>9.50996212845754E-2</v>
      </c>
      <c r="Q118" s="41">
        <v>9.9383866225806479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54.413901362557453</v>
      </c>
      <c r="G119" s="13">
        <f t="shared" si="15"/>
        <v>0</v>
      </c>
      <c r="H119" s="13">
        <f t="shared" si="16"/>
        <v>54.413901362557453</v>
      </c>
      <c r="I119" s="16">
        <f t="shared" si="24"/>
        <v>54.413962278245258</v>
      </c>
      <c r="J119" s="13">
        <f t="shared" si="17"/>
        <v>45.503661338940752</v>
      </c>
      <c r="K119" s="13">
        <f t="shared" si="18"/>
        <v>8.9103009393045056</v>
      </c>
      <c r="L119" s="13">
        <f t="shared" si="19"/>
        <v>0</v>
      </c>
      <c r="M119" s="13">
        <f t="shared" si="25"/>
        <v>1.7192049183244156</v>
      </c>
      <c r="N119" s="13">
        <f t="shared" si="20"/>
        <v>9.0114825308471647E-2</v>
      </c>
      <c r="O119" s="13">
        <f t="shared" si="21"/>
        <v>9.0114825308471647E-2</v>
      </c>
      <c r="Q119" s="41">
        <v>12.581890953541039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76.892341334833063</v>
      </c>
      <c r="G120" s="13">
        <f t="shared" si="15"/>
        <v>0.39521911099276025</v>
      </c>
      <c r="H120" s="13">
        <f t="shared" si="16"/>
        <v>76.497122223840307</v>
      </c>
      <c r="I120" s="16">
        <f t="shared" si="24"/>
        <v>85.407423163144813</v>
      </c>
      <c r="J120" s="13">
        <f t="shared" si="17"/>
        <v>62.362682797912413</v>
      </c>
      <c r="K120" s="13">
        <f t="shared" si="18"/>
        <v>23.0447403652324</v>
      </c>
      <c r="L120" s="13">
        <f t="shared" si="19"/>
        <v>0.28348630287377535</v>
      </c>
      <c r="M120" s="13">
        <f t="shared" si="25"/>
        <v>1.9125763958897193</v>
      </c>
      <c r="N120" s="13">
        <f t="shared" si="20"/>
        <v>0.10025069493908084</v>
      </c>
      <c r="O120" s="13">
        <f t="shared" si="21"/>
        <v>0.49546980593184109</v>
      </c>
      <c r="Q120" s="41">
        <v>13.96825053897585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21.074787533566639</v>
      </c>
      <c r="G121" s="13">
        <f t="shared" si="15"/>
        <v>0</v>
      </c>
      <c r="H121" s="13">
        <f t="shared" si="16"/>
        <v>21.074787533566639</v>
      </c>
      <c r="I121" s="16">
        <f t="shared" si="24"/>
        <v>43.836041595925259</v>
      </c>
      <c r="J121" s="13">
        <f t="shared" si="17"/>
        <v>39.9745499869695</v>
      </c>
      <c r="K121" s="13">
        <f t="shared" si="18"/>
        <v>3.8614916089557596</v>
      </c>
      <c r="L121" s="13">
        <f t="shared" si="19"/>
        <v>0</v>
      </c>
      <c r="M121" s="13">
        <f t="shared" si="25"/>
        <v>1.8123257009506384</v>
      </c>
      <c r="N121" s="13">
        <f t="shared" si="20"/>
        <v>9.4995897349103589E-2</v>
      </c>
      <c r="O121" s="13">
        <f t="shared" si="21"/>
        <v>9.4995897349103589E-2</v>
      </c>
      <c r="Q121" s="41">
        <v>14.90622696257468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76.823307563072674</v>
      </c>
      <c r="G122" s="13">
        <f t="shared" si="15"/>
        <v>0.39383843555755249</v>
      </c>
      <c r="H122" s="13">
        <f t="shared" si="16"/>
        <v>76.429469127515119</v>
      </c>
      <c r="I122" s="16">
        <f t="shared" si="24"/>
        <v>80.290960736470879</v>
      </c>
      <c r="J122" s="13">
        <f t="shared" si="17"/>
        <v>64.665534871980881</v>
      </c>
      <c r="K122" s="13">
        <f t="shared" si="18"/>
        <v>15.625425864489998</v>
      </c>
      <c r="L122" s="13">
        <f t="shared" si="19"/>
        <v>0</v>
      </c>
      <c r="M122" s="13">
        <f t="shared" si="25"/>
        <v>1.7173298036015348</v>
      </c>
      <c r="N122" s="13">
        <f t="shared" si="20"/>
        <v>9.0016538225946061E-2</v>
      </c>
      <c r="O122" s="13">
        <f t="shared" si="21"/>
        <v>0.48385497378349857</v>
      </c>
      <c r="Q122" s="41">
        <v>16.526448705191012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31.437421998626132</v>
      </c>
      <c r="G123" s="13">
        <f t="shared" si="15"/>
        <v>0</v>
      </c>
      <c r="H123" s="13">
        <f t="shared" si="16"/>
        <v>31.437421998626132</v>
      </c>
      <c r="I123" s="16">
        <f t="shared" si="24"/>
        <v>47.062847863116133</v>
      </c>
      <c r="J123" s="13">
        <f t="shared" si="17"/>
        <v>45.161618428866333</v>
      </c>
      <c r="K123" s="13">
        <f t="shared" si="18"/>
        <v>1.9012294342497995</v>
      </c>
      <c r="L123" s="13">
        <f t="shared" si="19"/>
        <v>0</v>
      </c>
      <c r="M123" s="13">
        <f t="shared" si="25"/>
        <v>1.6273132653755886</v>
      </c>
      <c r="N123" s="13">
        <f t="shared" si="20"/>
        <v>8.5298180029873369E-2</v>
      </c>
      <c r="O123" s="13">
        <f t="shared" si="21"/>
        <v>8.5298180029873369E-2</v>
      </c>
      <c r="Q123" s="41">
        <v>21.989066940392561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10.25615592829174</v>
      </c>
      <c r="G124" s="13">
        <f t="shared" si="15"/>
        <v>0</v>
      </c>
      <c r="H124" s="13">
        <f t="shared" si="16"/>
        <v>10.25615592829174</v>
      </c>
      <c r="I124" s="16">
        <f t="shared" si="24"/>
        <v>12.15738536254154</v>
      </c>
      <c r="J124" s="13">
        <f t="shared" si="17"/>
        <v>12.13151505786654</v>
      </c>
      <c r="K124" s="13">
        <f t="shared" si="18"/>
        <v>2.5870304674999289E-2</v>
      </c>
      <c r="L124" s="13">
        <f t="shared" si="19"/>
        <v>0</v>
      </c>
      <c r="M124" s="13">
        <f t="shared" si="25"/>
        <v>1.5420150853457153</v>
      </c>
      <c r="N124" s="13">
        <f t="shared" si="20"/>
        <v>8.0827141987465836E-2</v>
      </c>
      <c r="O124" s="13">
        <f t="shared" si="21"/>
        <v>8.0827141987465836E-2</v>
      </c>
      <c r="Q124" s="41">
        <v>24.089378193548381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0.43333333299999999</v>
      </c>
      <c r="G125" s="18">
        <f t="shared" si="15"/>
        <v>0</v>
      </c>
      <c r="H125" s="18">
        <f t="shared" si="16"/>
        <v>0.43333333299999999</v>
      </c>
      <c r="I125" s="17">
        <f t="shared" si="24"/>
        <v>0.45920363767499928</v>
      </c>
      <c r="J125" s="18">
        <f t="shared" si="17"/>
        <v>0.45920203482338495</v>
      </c>
      <c r="K125" s="18">
        <f t="shared" si="18"/>
        <v>1.6028516143240523E-6</v>
      </c>
      <c r="L125" s="18">
        <f t="shared" si="19"/>
        <v>0</v>
      </c>
      <c r="M125" s="18">
        <f t="shared" si="25"/>
        <v>1.4611879433582495</v>
      </c>
      <c r="N125" s="18">
        <f t="shared" si="20"/>
        <v>7.6590460424524262E-2</v>
      </c>
      <c r="O125" s="18">
        <f t="shared" si="21"/>
        <v>7.6590460424524262E-2</v>
      </c>
      <c r="P125" s="3"/>
      <c r="Q125" s="42">
        <v>23.117623571956081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10.72213238237905</v>
      </c>
      <c r="G126" s="13">
        <f t="shared" si="15"/>
        <v>0</v>
      </c>
      <c r="H126" s="13">
        <f t="shared" si="16"/>
        <v>10.72213238237905</v>
      </c>
      <c r="I126" s="16">
        <f t="shared" si="24"/>
        <v>10.722133985230665</v>
      </c>
      <c r="J126" s="13">
        <f t="shared" si="17"/>
        <v>10.699528017982146</v>
      </c>
      <c r="K126" s="13">
        <f t="shared" si="18"/>
        <v>2.2605967248518155E-2</v>
      </c>
      <c r="L126" s="13">
        <f t="shared" si="19"/>
        <v>0</v>
      </c>
      <c r="M126" s="13">
        <f t="shared" si="25"/>
        <v>1.3845974829337253</v>
      </c>
      <c r="N126" s="13">
        <f t="shared" si="20"/>
        <v>7.2575851178188336E-2</v>
      </c>
      <c r="O126" s="13">
        <f t="shared" si="21"/>
        <v>7.2575851178188336E-2</v>
      </c>
      <c r="Q126" s="41">
        <v>22.367608848855848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22.49153730424538</v>
      </c>
      <c r="G127" s="13">
        <f t="shared" si="15"/>
        <v>0</v>
      </c>
      <c r="H127" s="13">
        <f t="shared" si="16"/>
        <v>22.49153730424538</v>
      </c>
      <c r="I127" s="16">
        <f t="shared" si="24"/>
        <v>22.5141432714939</v>
      </c>
      <c r="J127" s="13">
        <f t="shared" si="17"/>
        <v>22.156260267104834</v>
      </c>
      <c r="K127" s="13">
        <f t="shared" si="18"/>
        <v>0.35788300438906617</v>
      </c>
      <c r="L127" s="13">
        <f t="shared" si="19"/>
        <v>0</v>
      </c>
      <c r="M127" s="13">
        <f t="shared" si="25"/>
        <v>1.3120216317555369</v>
      </c>
      <c r="N127" s="13">
        <f t="shared" si="20"/>
        <v>6.8771673979282744E-2</v>
      </c>
      <c r="O127" s="13">
        <f t="shared" si="21"/>
        <v>6.8771673979282744E-2</v>
      </c>
      <c r="Q127" s="41">
        <v>18.428661202973089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37.250251582932819</v>
      </c>
      <c r="G128" s="13">
        <f t="shared" si="15"/>
        <v>0</v>
      </c>
      <c r="H128" s="13">
        <f t="shared" si="16"/>
        <v>37.250251582932819</v>
      </c>
      <c r="I128" s="16">
        <f t="shared" si="24"/>
        <v>37.608134587321885</v>
      </c>
      <c r="J128" s="13">
        <f t="shared" si="17"/>
        <v>34.753114448653328</v>
      </c>
      <c r="K128" s="13">
        <f t="shared" si="18"/>
        <v>2.8550201386685572</v>
      </c>
      <c r="L128" s="13">
        <f t="shared" si="19"/>
        <v>0</v>
      </c>
      <c r="M128" s="13">
        <f t="shared" si="25"/>
        <v>1.2432499577762541</v>
      </c>
      <c r="N128" s="13">
        <f t="shared" si="20"/>
        <v>6.5166898701618736E-2</v>
      </c>
      <c r="O128" s="13">
        <f t="shared" si="21"/>
        <v>6.5166898701618736E-2</v>
      </c>
      <c r="Q128" s="41">
        <v>13.914136729862379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23.658556351448489</v>
      </c>
      <c r="G129" s="13">
        <f t="shared" si="15"/>
        <v>0</v>
      </c>
      <c r="H129" s="13">
        <f t="shared" si="16"/>
        <v>23.658556351448489</v>
      </c>
      <c r="I129" s="16">
        <f t="shared" si="24"/>
        <v>26.513576490117046</v>
      </c>
      <c r="J129" s="13">
        <f t="shared" si="17"/>
        <v>25.099436035349122</v>
      </c>
      <c r="K129" s="13">
        <f t="shared" si="18"/>
        <v>1.4141404547679244</v>
      </c>
      <c r="L129" s="13">
        <f t="shared" si="19"/>
        <v>0</v>
      </c>
      <c r="M129" s="13">
        <f t="shared" si="25"/>
        <v>1.1780830590746354</v>
      </c>
      <c r="N129" s="13">
        <f t="shared" si="20"/>
        <v>6.1751073380391326E-2</v>
      </c>
      <c r="O129" s="13">
        <f t="shared" si="21"/>
        <v>6.1751073380391326E-2</v>
      </c>
      <c r="Q129" s="41">
        <v>11.65077912258065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40.561769881050949</v>
      </c>
      <c r="G130" s="13">
        <f t="shared" si="15"/>
        <v>0</v>
      </c>
      <c r="H130" s="13">
        <f t="shared" si="16"/>
        <v>40.561769881050949</v>
      </c>
      <c r="I130" s="16">
        <f t="shared" si="24"/>
        <v>41.975910335818874</v>
      </c>
      <c r="J130" s="13">
        <f t="shared" si="17"/>
        <v>38.015667216478697</v>
      </c>
      <c r="K130" s="13">
        <f t="shared" si="18"/>
        <v>3.960243119340177</v>
      </c>
      <c r="L130" s="13">
        <f t="shared" si="19"/>
        <v>0</v>
      </c>
      <c r="M130" s="13">
        <f t="shared" si="25"/>
        <v>1.116331985694244</v>
      </c>
      <c r="N130" s="13">
        <f t="shared" si="20"/>
        <v>5.8514293906942579E-2</v>
      </c>
      <c r="O130" s="13">
        <f t="shared" si="21"/>
        <v>5.8514293906942579E-2</v>
      </c>
      <c r="Q130" s="41">
        <v>13.70929658351621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62.572685681680348</v>
      </c>
      <c r="G131" s="13">
        <f t="shared" si="15"/>
        <v>0.10882599792970594</v>
      </c>
      <c r="H131" s="13">
        <f t="shared" si="16"/>
        <v>62.463859683750641</v>
      </c>
      <c r="I131" s="16">
        <f t="shared" si="24"/>
        <v>66.424102803090818</v>
      </c>
      <c r="J131" s="13">
        <f t="shared" si="17"/>
        <v>53.976805705051213</v>
      </c>
      <c r="K131" s="13">
        <f t="shared" si="18"/>
        <v>12.447297098039606</v>
      </c>
      <c r="L131" s="13">
        <f t="shared" si="19"/>
        <v>0</v>
      </c>
      <c r="M131" s="13">
        <f t="shared" si="25"/>
        <v>1.0578176917873015</v>
      </c>
      <c r="N131" s="13">
        <f t="shared" si="20"/>
        <v>5.5447175312021445E-2</v>
      </c>
      <c r="O131" s="13">
        <f t="shared" si="21"/>
        <v>0.16427317324172738</v>
      </c>
      <c r="Q131" s="41">
        <v>14.179347908391669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69.075112756299731</v>
      </c>
      <c r="G132" s="13">
        <f t="shared" si="15"/>
        <v>0.23887453942209363</v>
      </c>
      <c r="H132" s="13">
        <f t="shared" si="16"/>
        <v>68.836238216877632</v>
      </c>
      <c r="I132" s="16">
        <f t="shared" si="24"/>
        <v>81.283535314917231</v>
      </c>
      <c r="J132" s="13">
        <f t="shared" si="17"/>
        <v>57.756080405690028</v>
      </c>
      <c r="K132" s="13">
        <f t="shared" si="18"/>
        <v>23.527454909227203</v>
      </c>
      <c r="L132" s="13">
        <f t="shared" si="19"/>
        <v>0.30317243907871894</v>
      </c>
      <c r="M132" s="13">
        <f t="shared" si="25"/>
        <v>1.305542955553999</v>
      </c>
      <c r="N132" s="13">
        <f t="shared" si="20"/>
        <v>6.8432083993290413E-2</v>
      </c>
      <c r="O132" s="13">
        <f t="shared" si="21"/>
        <v>0.30730662341538406</v>
      </c>
      <c r="Q132" s="41">
        <v>12.42167674343076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6.6967656606711126</v>
      </c>
      <c r="G133" s="13">
        <f t="shared" si="15"/>
        <v>0</v>
      </c>
      <c r="H133" s="13">
        <f t="shared" si="16"/>
        <v>6.6967656606711126</v>
      </c>
      <c r="I133" s="16">
        <f t="shared" si="24"/>
        <v>29.921048130819596</v>
      </c>
      <c r="J133" s="13">
        <f t="shared" si="17"/>
        <v>28.334499401705376</v>
      </c>
      <c r="K133" s="13">
        <f t="shared" si="18"/>
        <v>1.5865487291142202</v>
      </c>
      <c r="L133" s="13">
        <f t="shared" si="19"/>
        <v>0</v>
      </c>
      <c r="M133" s="13">
        <f t="shared" si="25"/>
        <v>1.2371108715607086</v>
      </c>
      <c r="N133" s="13">
        <f t="shared" si="20"/>
        <v>6.4845108857970124E-2</v>
      </c>
      <c r="O133" s="13">
        <f t="shared" si="21"/>
        <v>6.4845108857970124E-2</v>
      </c>
      <c r="Q133" s="41">
        <v>13.469153395531849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1.5849622016722771</v>
      </c>
      <c r="G134" s="13">
        <f t="shared" ref="G134:G197" si="28">IF((F134-$J$2)&gt;0,$I$2*(F134-$J$2),0)</f>
        <v>0</v>
      </c>
      <c r="H134" s="13">
        <f t="shared" ref="H134:H197" si="29">F134-G134</f>
        <v>1.5849622016722771</v>
      </c>
      <c r="I134" s="16">
        <f t="shared" si="24"/>
        <v>3.1715109307864973</v>
      </c>
      <c r="J134" s="13">
        <f t="shared" ref="J134:J197" si="30">I134/SQRT(1+(I134/($K$2*(300+(25*Q134)+0.05*(Q134)^3)))^2)</f>
        <v>3.1706338877374312</v>
      </c>
      <c r="K134" s="13">
        <f t="shared" ref="K134:K197" si="31">I134-J134</f>
        <v>8.7704304906610631E-4</v>
      </c>
      <c r="L134" s="13">
        <f t="shared" ref="L134:L197" si="32">IF(K134&gt;$N$2,(K134-$N$2)/$L$2,0)</f>
        <v>0</v>
      </c>
      <c r="M134" s="13">
        <f t="shared" si="25"/>
        <v>1.1722657627027386</v>
      </c>
      <c r="N134" s="13">
        <f t="shared" ref="N134:N197" si="33">$M$2*M134</f>
        <v>6.1446150656675524E-2</v>
      </c>
      <c r="O134" s="13">
        <f t="shared" ref="O134:O197" si="34">N134+G134</f>
        <v>6.1446150656675524E-2</v>
      </c>
      <c r="Q134" s="41">
        <v>19.525192385885489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19.617608610944622</v>
      </c>
      <c r="G135" s="13">
        <f t="shared" si="28"/>
        <v>0</v>
      </c>
      <c r="H135" s="13">
        <f t="shared" si="29"/>
        <v>19.617608610944622</v>
      </c>
      <c r="I135" s="16">
        <f t="shared" ref="I135:I198" si="36">H135+K134-L134</f>
        <v>19.618485653993687</v>
      </c>
      <c r="J135" s="13">
        <f t="shared" si="30"/>
        <v>19.487874834786624</v>
      </c>
      <c r="K135" s="13">
        <f t="shared" si="31"/>
        <v>0.13061081920706386</v>
      </c>
      <c r="L135" s="13">
        <f t="shared" si="32"/>
        <v>0</v>
      </c>
      <c r="M135" s="13">
        <f t="shared" ref="M135:M198" si="37">L135+M134-N134</f>
        <v>1.1108196120460632</v>
      </c>
      <c r="N135" s="13">
        <f t="shared" si="33"/>
        <v>5.8225354186583374E-2</v>
      </c>
      <c r="O135" s="13">
        <f t="shared" si="34"/>
        <v>5.8225354186583374E-2</v>
      </c>
      <c r="Q135" s="41">
        <v>22.733847685967799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1.074392008863029</v>
      </c>
      <c r="G136" s="13">
        <f t="shared" si="28"/>
        <v>0</v>
      </c>
      <c r="H136" s="13">
        <f t="shared" si="29"/>
        <v>1.074392008863029</v>
      </c>
      <c r="I136" s="16">
        <f t="shared" si="36"/>
        <v>1.2050028280700928</v>
      </c>
      <c r="J136" s="13">
        <f t="shared" si="30"/>
        <v>1.2049745355838681</v>
      </c>
      <c r="K136" s="13">
        <f t="shared" si="31"/>
        <v>2.8292486224712476E-5</v>
      </c>
      <c r="L136" s="13">
        <f t="shared" si="32"/>
        <v>0</v>
      </c>
      <c r="M136" s="13">
        <f t="shared" si="37"/>
        <v>1.0525942578594798</v>
      </c>
      <c r="N136" s="13">
        <f t="shared" si="33"/>
        <v>5.5173380820801192E-2</v>
      </c>
      <c r="O136" s="13">
        <f t="shared" si="34"/>
        <v>5.5173380820801192E-2</v>
      </c>
      <c r="Q136" s="41">
        <v>23.284003084150051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16.35912313796916</v>
      </c>
      <c r="G137" s="18">
        <f t="shared" si="28"/>
        <v>0</v>
      </c>
      <c r="H137" s="18">
        <f t="shared" si="29"/>
        <v>16.35912313796916</v>
      </c>
      <c r="I137" s="17">
        <f t="shared" si="36"/>
        <v>16.359151430455384</v>
      </c>
      <c r="J137" s="18">
        <f t="shared" si="30"/>
        <v>16.293777735890249</v>
      </c>
      <c r="K137" s="18">
        <f t="shared" si="31"/>
        <v>6.537369456513531E-2</v>
      </c>
      <c r="L137" s="18">
        <f t="shared" si="32"/>
        <v>0</v>
      </c>
      <c r="M137" s="18">
        <f t="shared" si="37"/>
        <v>0.99742087703867865</v>
      </c>
      <c r="N137" s="18">
        <f t="shared" si="33"/>
        <v>5.2281381431228673E-2</v>
      </c>
      <c r="O137" s="18">
        <f t="shared" si="34"/>
        <v>5.2281381431228673E-2</v>
      </c>
      <c r="P137" s="3"/>
      <c r="Q137" s="42">
        <v>23.808889193548382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22.305262111332709</v>
      </c>
      <c r="G138" s="13">
        <f t="shared" si="28"/>
        <v>0</v>
      </c>
      <c r="H138" s="13">
        <f t="shared" si="29"/>
        <v>22.305262111332709</v>
      </c>
      <c r="I138" s="16">
        <f t="shared" si="36"/>
        <v>22.370635805897845</v>
      </c>
      <c r="J138" s="13">
        <f t="shared" si="30"/>
        <v>22.183533358198719</v>
      </c>
      <c r="K138" s="13">
        <f t="shared" si="31"/>
        <v>0.18710244769912521</v>
      </c>
      <c r="L138" s="13">
        <f t="shared" si="32"/>
        <v>0</v>
      </c>
      <c r="M138" s="13">
        <f t="shared" si="37"/>
        <v>0.94513949560745003</v>
      </c>
      <c r="N138" s="13">
        <f t="shared" si="33"/>
        <v>4.9540970730709899E-2</v>
      </c>
      <c r="O138" s="13">
        <f t="shared" si="34"/>
        <v>4.9540970730709899E-2</v>
      </c>
      <c r="Q138" s="41">
        <v>22.959829741302691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15.56806944591114</v>
      </c>
      <c r="G139" s="13">
        <f t="shared" si="28"/>
        <v>0</v>
      </c>
      <c r="H139" s="13">
        <f t="shared" si="29"/>
        <v>15.56806944591114</v>
      </c>
      <c r="I139" s="16">
        <f t="shared" si="36"/>
        <v>15.755171893610266</v>
      </c>
      <c r="J139" s="13">
        <f t="shared" si="30"/>
        <v>15.678474450658657</v>
      </c>
      <c r="K139" s="13">
        <f t="shared" si="31"/>
        <v>7.6697442951608963E-2</v>
      </c>
      <c r="L139" s="13">
        <f t="shared" si="32"/>
        <v>0</v>
      </c>
      <c r="M139" s="13">
        <f t="shared" si="37"/>
        <v>0.89559852487674019</v>
      </c>
      <c r="N139" s="13">
        <f t="shared" si="33"/>
        <v>4.6944202960081872E-2</v>
      </c>
      <c r="O139" s="13">
        <f t="shared" si="34"/>
        <v>4.6944202960081872E-2</v>
      </c>
      <c r="Q139" s="41">
        <v>21.86293683716751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104.24831092225899</v>
      </c>
      <c r="G140" s="13">
        <f t="shared" si="28"/>
        <v>0.94233850274127895</v>
      </c>
      <c r="H140" s="13">
        <f t="shared" si="29"/>
        <v>103.30597241951772</v>
      </c>
      <c r="I140" s="16">
        <f t="shared" si="36"/>
        <v>103.38266986246933</v>
      </c>
      <c r="J140" s="13">
        <f t="shared" si="30"/>
        <v>66.713404383285607</v>
      </c>
      <c r="K140" s="13">
        <f t="shared" si="31"/>
        <v>36.669265479183721</v>
      </c>
      <c r="L140" s="13">
        <f t="shared" si="32"/>
        <v>0.83912370899222022</v>
      </c>
      <c r="M140" s="13">
        <f t="shared" si="37"/>
        <v>1.6877780309088783</v>
      </c>
      <c r="N140" s="13">
        <f t="shared" si="33"/>
        <v>8.8467535657741528E-2</v>
      </c>
      <c r="O140" s="13">
        <f t="shared" si="34"/>
        <v>1.0308060383990205</v>
      </c>
      <c r="Q140" s="41">
        <v>13.327350547095589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19.606734150819889</v>
      </c>
      <c r="G141" s="13">
        <f t="shared" si="28"/>
        <v>0</v>
      </c>
      <c r="H141" s="13">
        <f t="shared" si="29"/>
        <v>19.606734150819889</v>
      </c>
      <c r="I141" s="16">
        <f t="shared" si="36"/>
        <v>55.436875921011392</v>
      </c>
      <c r="J141" s="13">
        <f t="shared" si="30"/>
        <v>47.807296399564784</v>
      </c>
      <c r="K141" s="13">
        <f t="shared" si="31"/>
        <v>7.6295795214466082</v>
      </c>
      <c r="L141" s="13">
        <f t="shared" si="32"/>
        <v>0</v>
      </c>
      <c r="M141" s="13">
        <f t="shared" si="37"/>
        <v>1.5993104952511368</v>
      </c>
      <c r="N141" s="13">
        <f t="shared" si="33"/>
        <v>8.383037086354217E-2</v>
      </c>
      <c r="O141" s="13">
        <f t="shared" si="34"/>
        <v>8.383037086354217E-2</v>
      </c>
      <c r="Q141" s="41">
        <v>14.45950313560404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140.4613332705587</v>
      </c>
      <c r="G142" s="13">
        <f t="shared" si="28"/>
        <v>1.6665989497072731</v>
      </c>
      <c r="H142" s="13">
        <f t="shared" si="29"/>
        <v>138.79473432085143</v>
      </c>
      <c r="I142" s="16">
        <f t="shared" si="36"/>
        <v>146.42431384229803</v>
      </c>
      <c r="J142" s="13">
        <f t="shared" si="30"/>
        <v>66.103142178339937</v>
      </c>
      <c r="K142" s="13">
        <f t="shared" si="31"/>
        <v>80.321171663958097</v>
      </c>
      <c r="L142" s="13">
        <f t="shared" si="32"/>
        <v>2.6193422283002681</v>
      </c>
      <c r="M142" s="13">
        <f t="shared" si="37"/>
        <v>4.1348223526878627</v>
      </c>
      <c r="N142" s="13">
        <f t="shared" si="33"/>
        <v>0.21673320615973185</v>
      </c>
      <c r="O142" s="13">
        <f t="shared" si="34"/>
        <v>1.8833321558670049</v>
      </c>
      <c r="Q142" s="41">
        <v>10.906615189497289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140.967462998288</v>
      </c>
      <c r="G143" s="13">
        <f t="shared" si="28"/>
        <v>1.676721544261859</v>
      </c>
      <c r="H143" s="13">
        <f t="shared" si="29"/>
        <v>139.29074145402615</v>
      </c>
      <c r="I143" s="16">
        <f t="shared" si="36"/>
        <v>216.99257088968398</v>
      </c>
      <c r="J143" s="13">
        <f t="shared" si="30"/>
        <v>65.338090953588363</v>
      </c>
      <c r="K143" s="13">
        <f t="shared" si="31"/>
        <v>151.65447993609561</v>
      </c>
      <c r="L143" s="13">
        <f t="shared" si="32"/>
        <v>5.5284677975717971</v>
      </c>
      <c r="M143" s="13">
        <f t="shared" si="37"/>
        <v>9.4465569440999264</v>
      </c>
      <c r="N143" s="13">
        <f t="shared" si="33"/>
        <v>0.495156115312752</v>
      </c>
      <c r="O143" s="13">
        <f t="shared" si="34"/>
        <v>2.1718776595746112</v>
      </c>
      <c r="Q143" s="41">
        <v>9.7387636225806471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86.413736578092738</v>
      </c>
      <c r="G144" s="13">
        <f t="shared" si="28"/>
        <v>0.58564701585795376</v>
      </c>
      <c r="H144" s="13">
        <f t="shared" si="29"/>
        <v>85.82808956223478</v>
      </c>
      <c r="I144" s="16">
        <f t="shared" si="36"/>
        <v>231.9541017007586</v>
      </c>
      <c r="J144" s="13">
        <f t="shared" si="30"/>
        <v>70.520866351571172</v>
      </c>
      <c r="K144" s="13">
        <f t="shared" si="31"/>
        <v>161.43323534918744</v>
      </c>
      <c r="L144" s="13">
        <f t="shared" si="32"/>
        <v>5.9272664527435133</v>
      </c>
      <c r="M144" s="13">
        <f t="shared" si="37"/>
        <v>14.878667281530687</v>
      </c>
      <c r="N144" s="13">
        <f t="shared" si="33"/>
        <v>0.77988870820866429</v>
      </c>
      <c r="O144" s="13">
        <f t="shared" si="34"/>
        <v>1.3655357240666182</v>
      </c>
      <c r="Q144" s="41">
        <v>10.895161441067989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35.776318017796093</v>
      </c>
      <c r="G145" s="13">
        <f t="shared" si="28"/>
        <v>0</v>
      </c>
      <c r="H145" s="13">
        <f t="shared" si="29"/>
        <v>35.776318017796093</v>
      </c>
      <c r="I145" s="16">
        <f t="shared" si="36"/>
        <v>191.28228691424002</v>
      </c>
      <c r="J145" s="13">
        <f t="shared" si="30"/>
        <v>86.168298468017582</v>
      </c>
      <c r="K145" s="13">
        <f t="shared" si="31"/>
        <v>105.11398844622244</v>
      </c>
      <c r="L145" s="13">
        <f t="shared" si="32"/>
        <v>3.6304465634642851</v>
      </c>
      <c r="M145" s="13">
        <f t="shared" si="37"/>
        <v>17.729225136786308</v>
      </c>
      <c r="N145" s="13">
        <f t="shared" si="33"/>
        <v>0.92930517416922698</v>
      </c>
      <c r="O145" s="13">
        <f t="shared" si="34"/>
        <v>0.92930517416922698</v>
      </c>
      <c r="Q145" s="41">
        <v>14.774174686309641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13.606599705968829</v>
      </c>
      <c r="G146" s="13">
        <f t="shared" si="28"/>
        <v>0</v>
      </c>
      <c r="H146" s="13">
        <f t="shared" si="29"/>
        <v>13.606599705968829</v>
      </c>
      <c r="I146" s="16">
        <f t="shared" si="36"/>
        <v>115.09014158872698</v>
      </c>
      <c r="J146" s="13">
        <f t="shared" si="30"/>
        <v>85.858410299159431</v>
      </c>
      <c r="K146" s="13">
        <f t="shared" si="31"/>
        <v>29.231731289567549</v>
      </c>
      <c r="L146" s="13">
        <f t="shared" si="32"/>
        <v>0.53580508537253269</v>
      </c>
      <c r="M146" s="13">
        <f t="shared" si="37"/>
        <v>17.335725047989616</v>
      </c>
      <c r="N146" s="13">
        <f t="shared" si="33"/>
        <v>0.908679249136775</v>
      </c>
      <c r="O146" s="13">
        <f t="shared" si="34"/>
        <v>0.908679249136775</v>
      </c>
      <c r="Q146" s="41">
        <v>18.89331842742083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22.900529420728478</v>
      </c>
      <c r="G147" s="13">
        <f t="shared" si="28"/>
        <v>0</v>
      </c>
      <c r="H147" s="13">
        <f t="shared" si="29"/>
        <v>22.900529420728478</v>
      </c>
      <c r="I147" s="16">
        <f t="shared" si="36"/>
        <v>51.596455624923493</v>
      </c>
      <c r="J147" s="13">
        <f t="shared" si="30"/>
        <v>48.54423663615983</v>
      </c>
      <c r="K147" s="13">
        <f t="shared" si="31"/>
        <v>3.0522189887636628</v>
      </c>
      <c r="L147" s="13">
        <f t="shared" si="32"/>
        <v>0</v>
      </c>
      <c r="M147" s="13">
        <f t="shared" si="37"/>
        <v>16.427045798852841</v>
      </c>
      <c r="N147" s="13">
        <f t="shared" si="33"/>
        <v>0.86104939947510617</v>
      </c>
      <c r="O147" s="13">
        <f t="shared" si="34"/>
        <v>0.86104939947510617</v>
      </c>
      <c r="Q147" s="41">
        <v>20.382128856092489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0.46666666699999998</v>
      </c>
      <c r="G148" s="13">
        <f t="shared" si="28"/>
        <v>0</v>
      </c>
      <c r="H148" s="13">
        <f t="shared" si="29"/>
        <v>0.46666666699999998</v>
      </c>
      <c r="I148" s="16">
        <f t="shared" si="36"/>
        <v>3.518885655763663</v>
      </c>
      <c r="J148" s="13">
        <f t="shared" si="30"/>
        <v>3.518131638130944</v>
      </c>
      <c r="K148" s="13">
        <f t="shared" si="31"/>
        <v>7.5401763271898403E-4</v>
      </c>
      <c r="L148" s="13">
        <f t="shared" si="32"/>
        <v>0</v>
      </c>
      <c r="M148" s="13">
        <f t="shared" si="37"/>
        <v>15.565996399377735</v>
      </c>
      <c r="N148" s="13">
        <f t="shared" si="33"/>
        <v>0.81591614317236816</v>
      </c>
      <c r="O148" s="13">
        <f t="shared" si="34"/>
        <v>0.81591614317236816</v>
      </c>
      <c r="Q148" s="41">
        <v>22.799755193548378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2.306666667</v>
      </c>
      <c r="G149" s="18">
        <f t="shared" si="28"/>
        <v>0</v>
      </c>
      <c r="H149" s="18">
        <f t="shared" si="29"/>
        <v>2.306666667</v>
      </c>
      <c r="I149" s="17">
        <f t="shared" si="36"/>
        <v>2.307420684632719</v>
      </c>
      <c r="J149" s="18">
        <f t="shared" si="30"/>
        <v>2.307195559266106</v>
      </c>
      <c r="K149" s="18">
        <f t="shared" si="31"/>
        <v>2.2512536661301041E-4</v>
      </c>
      <c r="L149" s="18">
        <f t="shared" si="32"/>
        <v>0</v>
      </c>
      <c r="M149" s="18">
        <f t="shared" si="37"/>
        <v>14.750080256205367</v>
      </c>
      <c r="N149" s="18">
        <f t="shared" si="33"/>
        <v>0.7731486173674742</v>
      </c>
      <c r="O149" s="18">
        <f t="shared" si="34"/>
        <v>0.7731486173674742</v>
      </c>
      <c r="P149" s="3"/>
      <c r="Q149" s="42">
        <v>22.394497729080609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49.024841106940777</v>
      </c>
      <c r="G150" s="13">
        <f t="shared" si="28"/>
        <v>0</v>
      </c>
      <c r="H150" s="13">
        <f t="shared" si="29"/>
        <v>49.024841106940777</v>
      </c>
      <c r="I150" s="16">
        <f t="shared" si="36"/>
        <v>49.025066232307388</v>
      </c>
      <c r="J150" s="13">
        <f t="shared" si="30"/>
        <v>46.367220004787427</v>
      </c>
      <c r="K150" s="13">
        <f t="shared" si="31"/>
        <v>2.6578462275199612</v>
      </c>
      <c r="L150" s="13">
        <f t="shared" si="32"/>
        <v>0</v>
      </c>
      <c r="M150" s="13">
        <f t="shared" si="37"/>
        <v>13.976931638837893</v>
      </c>
      <c r="N150" s="13">
        <f t="shared" si="33"/>
        <v>0.73262281858168399</v>
      </c>
      <c r="O150" s="13">
        <f t="shared" si="34"/>
        <v>0.73262281858168399</v>
      </c>
      <c r="Q150" s="41">
        <v>20.33216587526865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70.866026436310662</v>
      </c>
      <c r="G151" s="13">
        <f t="shared" si="28"/>
        <v>0.27469281302231224</v>
      </c>
      <c r="H151" s="13">
        <f t="shared" si="29"/>
        <v>70.591333623288349</v>
      </c>
      <c r="I151" s="16">
        <f t="shared" si="36"/>
        <v>73.249179850808304</v>
      </c>
      <c r="J151" s="13">
        <f t="shared" si="30"/>
        <v>62.160065798009612</v>
      </c>
      <c r="K151" s="13">
        <f t="shared" si="31"/>
        <v>11.089114052798692</v>
      </c>
      <c r="L151" s="13">
        <f t="shared" si="32"/>
        <v>0</v>
      </c>
      <c r="M151" s="13">
        <f t="shared" si="37"/>
        <v>13.24430882025621</v>
      </c>
      <c r="N151" s="13">
        <f t="shared" si="33"/>
        <v>0.69422124317330647</v>
      </c>
      <c r="O151" s="13">
        <f t="shared" si="34"/>
        <v>0.96891405619561866</v>
      </c>
      <c r="Q151" s="41">
        <v>17.580412694592368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10.21073563166413</v>
      </c>
      <c r="G152" s="13">
        <f t="shared" si="28"/>
        <v>0</v>
      </c>
      <c r="H152" s="13">
        <f t="shared" si="29"/>
        <v>10.21073563166413</v>
      </c>
      <c r="I152" s="16">
        <f t="shared" si="36"/>
        <v>21.299849684462821</v>
      </c>
      <c r="J152" s="13">
        <f t="shared" si="30"/>
        <v>20.788747834260828</v>
      </c>
      <c r="K152" s="13">
        <f t="shared" si="31"/>
        <v>0.51110185020199239</v>
      </c>
      <c r="L152" s="13">
        <f t="shared" si="32"/>
        <v>0</v>
      </c>
      <c r="M152" s="13">
        <f t="shared" si="37"/>
        <v>12.550087577082904</v>
      </c>
      <c r="N152" s="13">
        <f t="shared" si="33"/>
        <v>0.65783254663853574</v>
      </c>
      <c r="O152" s="13">
        <f t="shared" si="34"/>
        <v>0.65783254663853574</v>
      </c>
      <c r="Q152" s="41">
        <v>14.617408079199061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35.444363055847361</v>
      </c>
      <c r="G153" s="13">
        <f t="shared" si="28"/>
        <v>0</v>
      </c>
      <c r="H153" s="13">
        <f t="shared" si="29"/>
        <v>35.444363055847361</v>
      </c>
      <c r="I153" s="16">
        <f t="shared" si="36"/>
        <v>35.955464906049357</v>
      </c>
      <c r="J153" s="13">
        <f t="shared" si="30"/>
        <v>33.188118514912681</v>
      </c>
      <c r="K153" s="13">
        <f t="shared" si="31"/>
        <v>2.7673463911366767</v>
      </c>
      <c r="L153" s="13">
        <f t="shared" si="32"/>
        <v>0</v>
      </c>
      <c r="M153" s="13">
        <f t="shared" si="37"/>
        <v>11.892255030444367</v>
      </c>
      <c r="N153" s="13">
        <f t="shared" si="33"/>
        <v>0.62335122077056704</v>
      </c>
      <c r="O153" s="13">
        <f t="shared" si="34"/>
        <v>0.62335122077056704</v>
      </c>
      <c r="Q153" s="41">
        <v>13.148851434789281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48.742577008011423</v>
      </c>
      <c r="G154" s="13">
        <f t="shared" si="28"/>
        <v>0</v>
      </c>
      <c r="H154" s="13">
        <f t="shared" si="29"/>
        <v>48.742577008011423</v>
      </c>
      <c r="I154" s="16">
        <f t="shared" si="36"/>
        <v>51.5099233991481</v>
      </c>
      <c r="J154" s="13">
        <f t="shared" si="30"/>
        <v>39.147808951922585</v>
      </c>
      <c r="K154" s="13">
        <f t="shared" si="31"/>
        <v>12.362114447225515</v>
      </c>
      <c r="L154" s="13">
        <f t="shared" si="32"/>
        <v>0</v>
      </c>
      <c r="M154" s="13">
        <f t="shared" si="37"/>
        <v>11.2689038096738</v>
      </c>
      <c r="N154" s="13">
        <f t="shared" si="33"/>
        <v>0.59067728774092554</v>
      </c>
      <c r="O154" s="13">
        <f t="shared" si="34"/>
        <v>0.59067728774092554</v>
      </c>
      <c r="Q154" s="41">
        <v>7.7895464225806466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2.5449185449151219</v>
      </c>
      <c r="G155" s="13">
        <f t="shared" si="28"/>
        <v>0</v>
      </c>
      <c r="H155" s="13">
        <f t="shared" si="29"/>
        <v>2.5449185449151219</v>
      </c>
      <c r="I155" s="16">
        <f t="shared" si="36"/>
        <v>14.907032992140637</v>
      </c>
      <c r="J155" s="13">
        <f t="shared" si="30"/>
        <v>14.70064731025905</v>
      </c>
      <c r="K155" s="13">
        <f t="shared" si="31"/>
        <v>0.20638568188158679</v>
      </c>
      <c r="L155" s="13">
        <f t="shared" si="32"/>
        <v>0</v>
      </c>
      <c r="M155" s="13">
        <f t="shared" si="37"/>
        <v>10.678226521932874</v>
      </c>
      <c r="N155" s="13">
        <f t="shared" si="33"/>
        <v>0.55971601021600215</v>
      </c>
      <c r="O155" s="13">
        <f t="shared" si="34"/>
        <v>0.55971601021600215</v>
      </c>
      <c r="Q155" s="41">
        <v>13.54572617204059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28.361826472798661</v>
      </c>
      <c r="G156" s="13">
        <f t="shared" si="28"/>
        <v>0</v>
      </c>
      <c r="H156" s="13">
        <f t="shared" si="29"/>
        <v>28.361826472798661</v>
      </c>
      <c r="I156" s="16">
        <f t="shared" si="36"/>
        <v>28.568212154680246</v>
      </c>
      <c r="J156" s="13">
        <f t="shared" si="30"/>
        <v>27.017791672901062</v>
      </c>
      <c r="K156" s="13">
        <f t="shared" si="31"/>
        <v>1.5504204817791845</v>
      </c>
      <c r="L156" s="13">
        <f t="shared" si="32"/>
        <v>0</v>
      </c>
      <c r="M156" s="13">
        <f t="shared" si="37"/>
        <v>10.118510511716872</v>
      </c>
      <c r="N156" s="13">
        <f t="shared" si="33"/>
        <v>0.53037761666828664</v>
      </c>
      <c r="O156" s="13">
        <f t="shared" si="34"/>
        <v>0.53037761666828664</v>
      </c>
      <c r="Q156" s="41">
        <v>12.61008769365673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7.4533333329999998</v>
      </c>
      <c r="G157" s="13">
        <f t="shared" si="28"/>
        <v>0</v>
      </c>
      <c r="H157" s="13">
        <f t="shared" si="29"/>
        <v>7.4533333329999998</v>
      </c>
      <c r="I157" s="16">
        <f t="shared" si="36"/>
        <v>9.0037538147791842</v>
      </c>
      <c r="J157" s="13">
        <f t="shared" si="30"/>
        <v>8.9610269421652404</v>
      </c>
      <c r="K157" s="13">
        <f t="shared" si="31"/>
        <v>4.2726872613943812E-2</v>
      </c>
      <c r="L157" s="13">
        <f t="shared" si="32"/>
        <v>0</v>
      </c>
      <c r="M157" s="13">
        <f t="shared" si="37"/>
        <v>9.5881328950485862</v>
      </c>
      <c r="N157" s="13">
        <f t="shared" si="33"/>
        <v>0.50257704108584345</v>
      </c>
      <c r="O157" s="13">
        <f t="shared" si="34"/>
        <v>0.50257704108584345</v>
      </c>
      <c r="Q157" s="41">
        <v>14.097452813775989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0.41664050491096788</v>
      </c>
      <c r="G158" s="13">
        <f t="shared" si="28"/>
        <v>0</v>
      </c>
      <c r="H158" s="13">
        <f t="shared" si="29"/>
        <v>0.41664050491096788</v>
      </c>
      <c r="I158" s="16">
        <f t="shared" si="36"/>
        <v>0.45936737752491169</v>
      </c>
      <c r="J158" s="13">
        <f t="shared" si="30"/>
        <v>0.45936391546163757</v>
      </c>
      <c r="K158" s="13">
        <f t="shared" si="31"/>
        <v>3.4620632741177992E-6</v>
      </c>
      <c r="L158" s="13">
        <f t="shared" si="32"/>
        <v>0</v>
      </c>
      <c r="M158" s="13">
        <f t="shared" si="37"/>
        <v>9.0855558539627435</v>
      </c>
      <c r="N158" s="13">
        <f t="shared" si="33"/>
        <v>0.47623367632532387</v>
      </c>
      <c r="O158" s="13">
        <f t="shared" si="34"/>
        <v>0.47623367632532387</v>
      </c>
      <c r="Q158" s="41">
        <v>17.678725184195368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4.7183383165412381E-2</v>
      </c>
      <c r="G159" s="13">
        <f t="shared" si="28"/>
        <v>0</v>
      </c>
      <c r="H159" s="13">
        <f t="shared" si="29"/>
        <v>4.7183383165412381E-2</v>
      </c>
      <c r="I159" s="16">
        <f t="shared" si="36"/>
        <v>4.7186845228686498E-2</v>
      </c>
      <c r="J159" s="13">
        <f t="shared" si="30"/>
        <v>4.7186843117657785E-2</v>
      </c>
      <c r="K159" s="13">
        <f t="shared" si="31"/>
        <v>2.1110287129477712E-9</v>
      </c>
      <c r="L159" s="13">
        <f t="shared" si="32"/>
        <v>0</v>
      </c>
      <c r="M159" s="13">
        <f t="shared" si="37"/>
        <v>8.60932217763742</v>
      </c>
      <c r="N159" s="13">
        <f t="shared" si="33"/>
        <v>0.45127114039336841</v>
      </c>
      <c r="O159" s="13">
        <f t="shared" si="34"/>
        <v>0.45127114039336841</v>
      </c>
      <c r="Q159" s="41">
        <v>21.74331850562918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3.371479446320663</v>
      </c>
      <c r="G160" s="13">
        <f t="shared" si="28"/>
        <v>0</v>
      </c>
      <c r="H160" s="13">
        <f t="shared" si="29"/>
        <v>3.371479446320663</v>
      </c>
      <c r="I160" s="16">
        <f t="shared" si="36"/>
        <v>3.3714794484316917</v>
      </c>
      <c r="J160" s="13">
        <f t="shared" si="30"/>
        <v>3.370785245791438</v>
      </c>
      <c r="K160" s="13">
        <f t="shared" si="31"/>
        <v>6.9420264025366052E-4</v>
      </c>
      <c r="L160" s="13">
        <f t="shared" si="32"/>
        <v>0</v>
      </c>
      <c r="M160" s="13">
        <f t="shared" si="37"/>
        <v>8.1580510372440518</v>
      </c>
      <c r="N160" s="13">
        <f t="shared" si="33"/>
        <v>0.42761705497873526</v>
      </c>
      <c r="O160" s="13">
        <f t="shared" si="34"/>
        <v>0.42761705497873526</v>
      </c>
      <c r="Q160" s="41">
        <v>22.475311193548379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5.8067625708768693</v>
      </c>
      <c r="G161" s="18">
        <f t="shared" si="28"/>
        <v>0</v>
      </c>
      <c r="H161" s="18">
        <f t="shared" si="29"/>
        <v>5.8067625708768693</v>
      </c>
      <c r="I161" s="17">
        <f t="shared" si="36"/>
        <v>5.8074567735171225</v>
      </c>
      <c r="J161" s="18">
        <f t="shared" si="30"/>
        <v>5.8034825862425699</v>
      </c>
      <c r="K161" s="18">
        <f t="shared" si="31"/>
        <v>3.9741872745526763E-3</v>
      </c>
      <c r="L161" s="18">
        <f t="shared" si="32"/>
        <v>0</v>
      </c>
      <c r="M161" s="18">
        <f t="shared" si="37"/>
        <v>7.7304339822653168</v>
      </c>
      <c r="N161" s="18">
        <f t="shared" si="33"/>
        <v>0.40520283559301551</v>
      </c>
      <c r="O161" s="18">
        <f t="shared" si="34"/>
        <v>0.40520283559301551</v>
      </c>
      <c r="P161" s="3"/>
      <c r="Q161" s="42">
        <v>21.666657830879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5.5466649556008418</v>
      </c>
      <c r="G162" s="13">
        <f t="shared" si="28"/>
        <v>0</v>
      </c>
      <c r="H162" s="13">
        <f t="shared" si="29"/>
        <v>5.5466649556008418</v>
      </c>
      <c r="I162" s="16">
        <f t="shared" si="36"/>
        <v>5.5506391428753945</v>
      </c>
      <c r="J162" s="13">
        <f t="shared" si="30"/>
        <v>5.546890634026953</v>
      </c>
      <c r="K162" s="13">
        <f t="shared" si="31"/>
        <v>3.7485088484414675E-3</v>
      </c>
      <c r="L162" s="13">
        <f t="shared" si="32"/>
        <v>0</v>
      </c>
      <c r="M162" s="13">
        <f t="shared" si="37"/>
        <v>7.3252311466723015</v>
      </c>
      <c r="N162" s="13">
        <f t="shared" si="33"/>
        <v>0.38396349271145241</v>
      </c>
      <c r="O162" s="13">
        <f t="shared" si="34"/>
        <v>0.38396349271145241</v>
      </c>
      <c r="Q162" s="41">
        <v>21.12068226723439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24.512517943686941</v>
      </c>
      <c r="G163" s="13">
        <f t="shared" si="28"/>
        <v>0</v>
      </c>
      <c r="H163" s="13">
        <f t="shared" si="29"/>
        <v>24.512517943686941</v>
      </c>
      <c r="I163" s="16">
        <f t="shared" si="36"/>
        <v>24.516266452535383</v>
      </c>
      <c r="J163" s="13">
        <f t="shared" si="30"/>
        <v>24.196636815938469</v>
      </c>
      <c r="K163" s="13">
        <f t="shared" si="31"/>
        <v>0.31962963659691468</v>
      </c>
      <c r="L163" s="13">
        <f t="shared" si="32"/>
        <v>0</v>
      </c>
      <c r="M163" s="13">
        <f t="shared" si="37"/>
        <v>6.9412676539608489</v>
      </c>
      <c r="N163" s="13">
        <f t="shared" si="33"/>
        <v>0.36383744333727658</v>
      </c>
      <c r="O163" s="13">
        <f t="shared" si="34"/>
        <v>0.36383744333727658</v>
      </c>
      <c r="Q163" s="41">
        <v>21.062548560672649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90.454274372889529</v>
      </c>
      <c r="G164" s="13">
        <f t="shared" si="28"/>
        <v>0.66645777175388954</v>
      </c>
      <c r="H164" s="13">
        <f t="shared" si="29"/>
        <v>89.787816601135646</v>
      </c>
      <c r="I164" s="16">
        <f t="shared" si="36"/>
        <v>90.10744623773256</v>
      </c>
      <c r="J164" s="13">
        <f t="shared" si="30"/>
        <v>59.938048336074203</v>
      </c>
      <c r="K164" s="13">
        <f t="shared" si="31"/>
        <v>30.169397901658357</v>
      </c>
      <c r="L164" s="13">
        <f t="shared" si="32"/>
        <v>0.57404514436824094</v>
      </c>
      <c r="M164" s="13">
        <f t="shared" si="37"/>
        <v>7.1514753549918133</v>
      </c>
      <c r="N164" s="13">
        <f t="shared" si="33"/>
        <v>0.37485581005726187</v>
      </c>
      <c r="O164" s="13">
        <f t="shared" si="34"/>
        <v>1.0413135818111514</v>
      </c>
      <c r="Q164" s="41">
        <v>12.094324478613769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76.556078920742706</v>
      </c>
      <c r="G165" s="13">
        <f t="shared" si="28"/>
        <v>0.38849386271095315</v>
      </c>
      <c r="H165" s="13">
        <f t="shared" si="29"/>
        <v>76.167585058031747</v>
      </c>
      <c r="I165" s="16">
        <f t="shared" si="36"/>
        <v>105.76293781532186</v>
      </c>
      <c r="J165" s="13">
        <f t="shared" si="30"/>
        <v>57.805301952313499</v>
      </c>
      <c r="K165" s="13">
        <f t="shared" si="31"/>
        <v>47.957635863008363</v>
      </c>
      <c r="L165" s="13">
        <f t="shared" si="32"/>
        <v>1.2994877060426502</v>
      </c>
      <c r="M165" s="13">
        <f t="shared" si="37"/>
        <v>8.0761072509772021</v>
      </c>
      <c r="N165" s="13">
        <f t="shared" si="33"/>
        <v>0.42332184275252266</v>
      </c>
      <c r="O165" s="13">
        <f t="shared" si="34"/>
        <v>0.81181570546347581</v>
      </c>
      <c r="Q165" s="41">
        <v>9.8501016634920013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86.694256270894783</v>
      </c>
      <c r="G166" s="13">
        <f t="shared" si="28"/>
        <v>0.59125740971399465</v>
      </c>
      <c r="H166" s="13">
        <f t="shared" si="29"/>
        <v>86.102998861180794</v>
      </c>
      <c r="I166" s="16">
        <f t="shared" si="36"/>
        <v>132.76114701814652</v>
      </c>
      <c r="J166" s="13">
        <f t="shared" si="30"/>
        <v>65.897144778936365</v>
      </c>
      <c r="K166" s="13">
        <f t="shared" si="31"/>
        <v>66.864002239210151</v>
      </c>
      <c r="L166" s="13">
        <f t="shared" si="32"/>
        <v>2.0705299467472957</v>
      </c>
      <c r="M166" s="13">
        <f t="shared" si="37"/>
        <v>9.7233153549719749</v>
      </c>
      <c r="N166" s="13">
        <f t="shared" si="33"/>
        <v>0.50966284198771528</v>
      </c>
      <c r="O166" s="13">
        <f t="shared" si="34"/>
        <v>1.10092025170171</v>
      </c>
      <c r="Q166" s="41">
        <v>11.26836292442078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42.063963152958458</v>
      </c>
      <c r="G167" s="13">
        <f t="shared" si="28"/>
        <v>0</v>
      </c>
      <c r="H167" s="13">
        <f t="shared" si="29"/>
        <v>42.063963152958458</v>
      </c>
      <c r="I167" s="16">
        <f t="shared" si="36"/>
        <v>106.8574354454213</v>
      </c>
      <c r="J167" s="13">
        <f t="shared" si="30"/>
        <v>55.404695438579473</v>
      </c>
      <c r="K167" s="13">
        <f t="shared" si="31"/>
        <v>51.452740006841829</v>
      </c>
      <c r="L167" s="13">
        <f t="shared" si="32"/>
        <v>1.4420255621771634</v>
      </c>
      <c r="M167" s="13">
        <f t="shared" si="37"/>
        <v>10.655678075161422</v>
      </c>
      <c r="N167" s="13">
        <f t="shared" si="33"/>
        <v>0.55853409797265707</v>
      </c>
      <c r="O167" s="13">
        <f t="shared" si="34"/>
        <v>0.55853409797265707</v>
      </c>
      <c r="Q167" s="41">
        <v>8.8962126225806468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14.42219967753938</v>
      </c>
      <c r="G168" s="13">
        <f t="shared" si="28"/>
        <v>0</v>
      </c>
      <c r="H168" s="13">
        <f t="shared" si="29"/>
        <v>14.42219967753938</v>
      </c>
      <c r="I168" s="16">
        <f t="shared" si="36"/>
        <v>64.432914122204039</v>
      </c>
      <c r="J168" s="13">
        <f t="shared" si="30"/>
        <v>51.865975776940701</v>
      </c>
      <c r="K168" s="13">
        <f t="shared" si="31"/>
        <v>12.566938345263338</v>
      </c>
      <c r="L168" s="13">
        <f t="shared" si="32"/>
        <v>0</v>
      </c>
      <c r="M168" s="13">
        <f t="shared" si="37"/>
        <v>10.097143977188765</v>
      </c>
      <c r="N168" s="13">
        <f t="shared" si="33"/>
        <v>0.52925765621102805</v>
      </c>
      <c r="O168" s="13">
        <f t="shared" si="34"/>
        <v>0.52925765621102805</v>
      </c>
      <c r="Q168" s="41">
        <v>13.341597760565181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14.49562208616388</v>
      </c>
      <c r="G169" s="13">
        <f t="shared" si="28"/>
        <v>0</v>
      </c>
      <c r="H169" s="13">
        <f t="shared" si="29"/>
        <v>14.49562208616388</v>
      </c>
      <c r="I169" s="16">
        <f t="shared" si="36"/>
        <v>27.062560431427219</v>
      </c>
      <c r="J169" s="13">
        <f t="shared" si="30"/>
        <v>26.110740491348448</v>
      </c>
      <c r="K169" s="13">
        <f t="shared" si="31"/>
        <v>0.9518199400787708</v>
      </c>
      <c r="L169" s="13">
        <f t="shared" si="32"/>
        <v>0</v>
      </c>
      <c r="M169" s="13">
        <f t="shared" si="37"/>
        <v>9.5678863209777365</v>
      </c>
      <c r="N169" s="13">
        <f t="shared" si="33"/>
        <v>0.50151578511452621</v>
      </c>
      <c r="O169" s="13">
        <f t="shared" si="34"/>
        <v>0.50151578511452621</v>
      </c>
      <c r="Q169" s="41">
        <v>15.186429502205961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3.7231550662514739</v>
      </c>
      <c r="G170" s="13">
        <f t="shared" si="28"/>
        <v>0</v>
      </c>
      <c r="H170" s="13">
        <f t="shared" si="29"/>
        <v>3.7231550662514739</v>
      </c>
      <c r="I170" s="16">
        <f t="shared" si="36"/>
        <v>4.6749750063302447</v>
      </c>
      <c r="J170" s="13">
        <f t="shared" si="30"/>
        <v>4.6717489445291278</v>
      </c>
      <c r="K170" s="13">
        <f t="shared" si="31"/>
        <v>3.2260618011168418E-3</v>
      </c>
      <c r="L170" s="13">
        <f t="shared" si="32"/>
        <v>0</v>
      </c>
      <c r="M170" s="13">
        <f t="shared" si="37"/>
        <v>9.0663705358632107</v>
      </c>
      <c r="N170" s="13">
        <f t="shared" si="33"/>
        <v>0.47522804775213912</v>
      </c>
      <c r="O170" s="13">
        <f t="shared" si="34"/>
        <v>0.47522804775213912</v>
      </c>
      <c r="Q170" s="41">
        <v>18.543278769106589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2.9612434779575669</v>
      </c>
      <c r="G171" s="13">
        <f t="shared" si="28"/>
        <v>0</v>
      </c>
      <c r="H171" s="13">
        <f t="shared" si="29"/>
        <v>2.9612434779575669</v>
      </c>
      <c r="I171" s="16">
        <f t="shared" si="36"/>
        <v>2.9644695397586838</v>
      </c>
      <c r="J171" s="13">
        <f t="shared" si="30"/>
        <v>2.9639648348480439</v>
      </c>
      <c r="K171" s="13">
        <f t="shared" si="31"/>
        <v>5.0470491063991929E-4</v>
      </c>
      <c r="L171" s="13">
        <f t="shared" si="32"/>
        <v>0</v>
      </c>
      <c r="M171" s="13">
        <f t="shared" si="37"/>
        <v>8.5911424881110712</v>
      </c>
      <c r="N171" s="13">
        <f t="shared" si="33"/>
        <v>0.45031822342089611</v>
      </c>
      <c r="O171" s="13">
        <f t="shared" si="34"/>
        <v>0.45031822342089611</v>
      </c>
      <c r="Q171" s="41">
        <v>21.999630484057541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9.3610154973566857</v>
      </c>
      <c r="G172" s="13">
        <f t="shared" si="28"/>
        <v>0</v>
      </c>
      <c r="H172" s="13">
        <f t="shared" si="29"/>
        <v>9.3610154973566857</v>
      </c>
      <c r="I172" s="16">
        <f t="shared" si="36"/>
        <v>9.3615202022673252</v>
      </c>
      <c r="J172" s="13">
        <f t="shared" si="30"/>
        <v>9.3502302795214067</v>
      </c>
      <c r="K172" s="13">
        <f t="shared" si="31"/>
        <v>1.1289922745918446E-2</v>
      </c>
      <c r="L172" s="13">
        <f t="shared" si="32"/>
        <v>0</v>
      </c>
      <c r="M172" s="13">
        <f t="shared" si="37"/>
        <v>8.1408242646901758</v>
      </c>
      <c r="N172" s="13">
        <f t="shared" si="33"/>
        <v>0.42671408664565585</v>
      </c>
      <c r="O172" s="13">
        <f t="shared" si="34"/>
        <v>0.42671408664565585</v>
      </c>
      <c r="Q172" s="41">
        <v>24.42254119354838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1.4660027524536989</v>
      </c>
      <c r="G173" s="18">
        <f t="shared" si="28"/>
        <v>0</v>
      </c>
      <c r="H173" s="18">
        <f t="shared" si="29"/>
        <v>1.4660027524536989</v>
      </c>
      <c r="I173" s="17">
        <f t="shared" si="36"/>
        <v>1.4772926751996174</v>
      </c>
      <c r="J173" s="18">
        <f t="shared" si="30"/>
        <v>1.4772351042142617</v>
      </c>
      <c r="K173" s="18">
        <f t="shared" si="31"/>
        <v>5.7570985355637205E-5</v>
      </c>
      <c r="L173" s="18">
        <f t="shared" si="32"/>
        <v>0</v>
      </c>
      <c r="M173" s="18">
        <f t="shared" si="37"/>
        <v>7.7141101780445203</v>
      </c>
      <c r="N173" s="18">
        <f t="shared" si="33"/>
        <v>0.40434719776296529</v>
      </c>
      <c r="O173" s="18">
        <f t="shared" si="34"/>
        <v>0.40434719776296529</v>
      </c>
      <c r="P173" s="3"/>
      <c r="Q173" s="42">
        <v>22.578704895048421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6.3190011365915604</v>
      </c>
      <c r="G174" s="13">
        <f t="shared" si="28"/>
        <v>0</v>
      </c>
      <c r="H174" s="13">
        <f t="shared" si="29"/>
        <v>6.3190011365915604</v>
      </c>
      <c r="I174" s="16">
        <f t="shared" si="36"/>
        <v>6.3190587075769162</v>
      </c>
      <c r="J174" s="13">
        <f t="shared" si="30"/>
        <v>6.3140927124839008</v>
      </c>
      <c r="K174" s="13">
        <f t="shared" si="31"/>
        <v>4.9659950930154295E-3</v>
      </c>
      <c r="L174" s="13">
        <f t="shared" si="32"/>
        <v>0</v>
      </c>
      <c r="M174" s="13">
        <f t="shared" si="37"/>
        <v>7.3097629802815547</v>
      </c>
      <c r="N174" s="13">
        <f t="shared" si="33"/>
        <v>0.38315270448179622</v>
      </c>
      <c r="O174" s="13">
        <f t="shared" si="34"/>
        <v>0.38315270448179622</v>
      </c>
      <c r="Q174" s="41">
        <v>21.88136411512701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54.492843762591903</v>
      </c>
      <c r="G175" s="13">
        <f t="shared" si="28"/>
        <v>0</v>
      </c>
      <c r="H175" s="13">
        <f t="shared" si="29"/>
        <v>54.492843762591903</v>
      </c>
      <c r="I175" s="16">
        <f t="shared" si="36"/>
        <v>54.497809757684919</v>
      </c>
      <c r="J175" s="13">
        <f t="shared" si="30"/>
        <v>48.798980656058148</v>
      </c>
      <c r="K175" s="13">
        <f t="shared" si="31"/>
        <v>5.6988291016267709</v>
      </c>
      <c r="L175" s="13">
        <f t="shared" si="32"/>
        <v>0</v>
      </c>
      <c r="M175" s="13">
        <f t="shared" si="37"/>
        <v>6.9266102757997583</v>
      </c>
      <c r="N175" s="13">
        <f t="shared" si="33"/>
        <v>0.36306915384578636</v>
      </c>
      <c r="O175" s="13">
        <f t="shared" si="34"/>
        <v>0.36306915384578636</v>
      </c>
      <c r="Q175" s="41">
        <v>16.59357705782304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69.197491131807169</v>
      </c>
      <c r="G176" s="13">
        <f t="shared" si="28"/>
        <v>0.24132210693224238</v>
      </c>
      <c r="H176" s="13">
        <f t="shared" si="29"/>
        <v>68.956169024874924</v>
      </c>
      <c r="I176" s="16">
        <f t="shared" si="36"/>
        <v>74.654998126501695</v>
      </c>
      <c r="J176" s="13">
        <f t="shared" si="30"/>
        <v>57.436987015869718</v>
      </c>
      <c r="K176" s="13">
        <f t="shared" si="31"/>
        <v>17.218011110631977</v>
      </c>
      <c r="L176" s="13">
        <f t="shared" si="32"/>
        <v>4.5859765280517571E-2</v>
      </c>
      <c r="M176" s="13">
        <f t="shared" si="37"/>
        <v>6.6094008872344894</v>
      </c>
      <c r="N176" s="13">
        <f t="shared" si="33"/>
        <v>0.34644212565846227</v>
      </c>
      <c r="O176" s="13">
        <f t="shared" si="34"/>
        <v>0.58776423259070465</v>
      </c>
      <c r="Q176" s="41">
        <v>13.750742678285061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21.003578416430319</v>
      </c>
      <c r="G177" s="13">
        <f t="shared" si="28"/>
        <v>0</v>
      </c>
      <c r="H177" s="13">
        <f t="shared" si="29"/>
        <v>21.003578416430319</v>
      </c>
      <c r="I177" s="16">
        <f t="shared" si="36"/>
        <v>38.175729761781774</v>
      </c>
      <c r="J177" s="13">
        <f t="shared" si="30"/>
        <v>34.824495685160166</v>
      </c>
      <c r="K177" s="13">
        <f t="shared" si="31"/>
        <v>3.3512340766216084</v>
      </c>
      <c r="L177" s="13">
        <f t="shared" si="32"/>
        <v>0</v>
      </c>
      <c r="M177" s="13">
        <f t="shared" si="37"/>
        <v>6.2629587615760274</v>
      </c>
      <c r="N177" s="13">
        <f t="shared" si="33"/>
        <v>0.32828281765483269</v>
      </c>
      <c r="O177" s="13">
        <f t="shared" si="34"/>
        <v>0.32828281765483269</v>
      </c>
      <c r="Q177" s="41">
        <v>12.932772505975571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40.671124374611153</v>
      </c>
      <c r="G178" s="13">
        <f t="shared" si="28"/>
        <v>0</v>
      </c>
      <c r="H178" s="13">
        <f t="shared" si="29"/>
        <v>40.671124374611153</v>
      </c>
      <c r="I178" s="16">
        <f t="shared" si="36"/>
        <v>44.022358451232762</v>
      </c>
      <c r="J178" s="13">
        <f t="shared" si="30"/>
        <v>37.335656536079128</v>
      </c>
      <c r="K178" s="13">
        <f t="shared" si="31"/>
        <v>6.686701915153634</v>
      </c>
      <c r="L178" s="13">
        <f t="shared" si="32"/>
        <v>0</v>
      </c>
      <c r="M178" s="13">
        <f t="shared" si="37"/>
        <v>5.9346759439211949</v>
      </c>
      <c r="N178" s="13">
        <f t="shared" si="33"/>
        <v>0.31107535829415878</v>
      </c>
      <c r="O178" s="13">
        <f t="shared" si="34"/>
        <v>0.31107535829415878</v>
      </c>
      <c r="Q178" s="41">
        <v>10.159835622580649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67.295885995370654</v>
      </c>
      <c r="G179" s="13">
        <f t="shared" si="28"/>
        <v>0.20329000420351206</v>
      </c>
      <c r="H179" s="13">
        <f t="shared" si="29"/>
        <v>67.092595991167144</v>
      </c>
      <c r="I179" s="16">
        <f t="shared" si="36"/>
        <v>73.779297906320778</v>
      </c>
      <c r="J179" s="13">
        <f t="shared" si="30"/>
        <v>56.303621985235978</v>
      </c>
      <c r="K179" s="13">
        <f t="shared" si="31"/>
        <v>17.4756759210848</v>
      </c>
      <c r="L179" s="13">
        <f t="shared" si="32"/>
        <v>5.6367889837563981E-2</v>
      </c>
      <c r="M179" s="13">
        <f t="shared" si="37"/>
        <v>5.6799684754646007</v>
      </c>
      <c r="N179" s="13">
        <f t="shared" si="33"/>
        <v>0.29772446639053418</v>
      </c>
      <c r="O179" s="13">
        <f t="shared" si="34"/>
        <v>0.50101447059404625</v>
      </c>
      <c r="Q179" s="41">
        <v>13.293204121947401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36.169090044567923</v>
      </c>
      <c r="G180" s="13">
        <f t="shared" si="28"/>
        <v>0</v>
      </c>
      <c r="H180" s="13">
        <f t="shared" si="29"/>
        <v>36.169090044567923</v>
      </c>
      <c r="I180" s="16">
        <f t="shared" si="36"/>
        <v>53.588398075815157</v>
      </c>
      <c r="J180" s="13">
        <f t="shared" si="30"/>
        <v>44.447929246155063</v>
      </c>
      <c r="K180" s="13">
        <f t="shared" si="31"/>
        <v>9.1404688296600938</v>
      </c>
      <c r="L180" s="13">
        <f t="shared" si="32"/>
        <v>0</v>
      </c>
      <c r="M180" s="13">
        <f t="shared" si="37"/>
        <v>5.3822440090740669</v>
      </c>
      <c r="N180" s="13">
        <f t="shared" si="33"/>
        <v>0.28211877099443822</v>
      </c>
      <c r="O180" s="13">
        <f t="shared" si="34"/>
        <v>0.28211877099443822</v>
      </c>
      <c r="Q180" s="41">
        <v>11.96466738056664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9.7355622502587291</v>
      </c>
      <c r="G181" s="13">
        <f t="shared" si="28"/>
        <v>0</v>
      </c>
      <c r="H181" s="13">
        <f t="shared" si="29"/>
        <v>9.7355622502587291</v>
      </c>
      <c r="I181" s="16">
        <f t="shared" si="36"/>
        <v>18.876031079918825</v>
      </c>
      <c r="J181" s="13">
        <f t="shared" si="30"/>
        <v>18.555843966405149</v>
      </c>
      <c r="K181" s="13">
        <f t="shared" si="31"/>
        <v>0.32018711351367557</v>
      </c>
      <c r="L181" s="13">
        <f t="shared" si="32"/>
        <v>0</v>
      </c>
      <c r="M181" s="13">
        <f t="shared" si="37"/>
        <v>5.1001252380796283</v>
      </c>
      <c r="N181" s="13">
        <f t="shared" si="33"/>
        <v>0.26733107262676337</v>
      </c>
      <c r="O181" s="13">
        <f t="shared" si="34"/>
        <v>0.26733107262676337</v>
      </c>
      <c r="Q181" s="41">
        <v>15.450572412725499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5.2023508193147423</v>
      </c>
      <c r="G182" s="13">
        <f t="shared" si="28"/>
        <v>0</v>
      </c>
      <c r="H182" s="13">
        <f t="shared" si="29"/>
        <v>5.2023508193147423</v>
      </c>
      <c r="I182" s="16">
        <f t="shared" si="36"/>
        <v>5.5225379328284179</v>
      </c>
      <c r="J182" s="13">
        <f t="shared" si="30"/>
        <v>5.5160957050290271</v>
      </c>
      <c r="K182" s="13">
        <f t="shared" si="31"/>
        <v>6.4422277993907429E-3</v>
      </c>
      <c r="L182" s="13">
        <f t="shared" si="32"/>
        <v>0</v>
      </c>
      <c r="M182" s="13">
        <f t="shared" si="37"/>
        <v>4.8327941654528646</v>
      </c>
      <c r="N182" s="13">
        <f t="shared" si="33"/>
        <v>0.25331849468883699</v>
      </c>
      <c r="O182" s="13">
        <f t="shared" si="34"/>
        <v>0.25331849468883699</v>
      </c>
      <c r="Q182" s="41">
        <v>17.180540701590939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1.0140235208488471</v>
      </c>
      <c r="G183" s="13">
        <f t="shared" si="28"/>
        <v>0</v>
      </c>
      <c r="H183" s="13">
        <f t="shared" si="29"/>
        <v>1.0140235208488471</v>
      </c>
      <c r="I183" s="16">
        <f t="shared" si="36"/>
        <v>1.0204657486482378</v>
      </c>
      <c r="J183" s="13">
        <f t="shared" si="30"/>
        <v>1.0204426442150065</v>
      </c>
      <c r="K183" s="13">
        <f t="shared" si="31"/>
        <v>2.3104433231280197E-5</v>
      </c>
      <c r="L183" s="13">
        <f t="shared" si="32"/>
        <v>0</v>
      </c>
      <c r="M183" s="13">
        <f t="shared" si="37"/>
        <v>4.5794756707640278</v>
      </c>
      <c r="N183" s="13">
        <f t="shared" si="33"/>
        <v>0.24004040802623133</v>
      </c>
      <c r="O183" s="13">
        <f t="shared" si="34"/>
        <v>0.24004040802623133</v>
      </c>
      <c r="Q183" s="41">
        <v>21.185041893893061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16.450663309622289</v>
      </c>
      <c r="G184" s="13">
        <f t="shared" si="28"/>
        <v>0</v>
      </c>
      <c r="H184" s="13">
        <f t="shared" si="29"/>
        <v>16.450663309622289</v>
      </c>
      <c r="I184" s="16">
        <f t="shared" si="36"/>
        <v>16.450686414055522</v>
      </c>
      <c r="J184" s="13">
        <f t="shared" si="30"/>
        <v>16.388049596507877</v>
      </c>
      <c r="K184" s="13">
        <f t="shared" si="31"/>
        <v>6.2636817547645052E-2</v>
      </c>
      <c r="L184" s="13">
        <f t="shared" si="32"/>
        <v>0</v>
      </c>
      <c r="M184" s="13">
        <f t="shared" si="37"/>
        <v>4.3394352627377968</v>
      </c>
      <c r="N184" s="13">
        <f t="shared" si="33"/>
        <v>0.22745831312544401</v>
      </c>
      <c r="O184" s="13">
        <f t="shared" si="34"/>
        <v>0.22745831312544401</v>
      </c>
      <c r="Q184" s="41">
        <v>24.235955356847711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3.7082143714728661</v>
      </c>
      <c r="G185" s="18">
        <f t="shared" si="28"/>
        <v>0</v>
      </c>
      <c r="H185" s="18">
        <f t="shared" si="29"/>
        <v>3.7082143714728661</v>
      </c>
      <c r="I185" s="17">
        <f t="shared" si="36"/>
        <v>3.7708511890205112</v>
      </c>
      <c r="J185" s="18">
        <f t="shared" si="30"/>
        <v>3.7701645172445879</v>
      </c>
      <c r="K185" s="18">
        <f t="shared" si="31"/>
        <v>6.8667177592329764E-4</v>
      </c>
      <c r="L185" s="18">
        <f t="shared" si="32"/>
        <v>0</v>
      </c>
      <c r="M185" s="18">
        <f t="shared" si="37"/>
        <v>4.1119769496123526</v>
      </c>
      <c r="N185" s="18">
        <f t="shared" si="33"/>
        <v>0.21553572848542546</v>
      </c>
      <c r="O185" s="18">
        <f t="shared" si="34"/>
        <v>0.21553572848542546</v>
      </c>
      <c r="P185" s="3"/>
      <c r="Q185" s="42">
        <v>24.949013193548382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3.0946643365320758</v>
      </c>
      <c r="G186" s="13">
        <f t="shared" si="28"/>
        <v>0</v>
      </c>
      <c r="H186" s="13">
        <f t="shared" si="29"/>
        <v>3.0946643365320758</v>
      </c>
      <c r="I186" s="16">
        <f t="shared" si="36"/>
        <v>3.0953510083079991</v>
      </c>
      <c r="J186" s="13">
        <f t="shared" si="30"/>
        <v>3.0949155647334798</v>
      </c>
      <c r="K186" s="13">
        <f t="shared" si="31"/>
        <v>4.3544357451930082E-4</v>
      </c>
      <c r="L186" s="13">
        <f t="shared" si="32"/>
        <v>0</v>
      </c>
      <c r="M186" s="13">
        <f t="shared" si="37"/>
        <v>3.8964412211269273</v>
      </c>
      <c r="N186" s="13">
        <f t="shared" si="33"/>
        <v>0.20423808484028719</v>
      </c>
      <c r="O186" s="13">
        <f t="shared" si="34"/>
        <v>0.20423808484028719</v>
      </c>
      <c r="Q186" s="41">
        <v>23.97054827406555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28.298305532606442</v>
      </c>
      <c r="G187" s="13">
        <f t="shared" si="28"/>
        <v>0</v>
      </c>
      <c r="H187" s="13">
        <f t="shared" si="29"/>
        <v>28.298305532606442</v>
      </c>
      <c r="I187" s="16">
        <f t="shared" si="36"/>
        <v>28.298740976180962</v>
      </c>
      <c r="J187" s="13">
        <f t="shared" si="30"/>
        <v>27.59343838271289</v>
      </c>
      <c r="K187" s="13">
        <f t="shared" si="31"/>
        <v>0.70530259346807256</v>
      </c>
      <c r="L187" s="13">
        <f t="shared" si="32"/>
        <v>0</v>
      </c>
      <c r="M187" s="13">
        <f t="shared" si="37"/>
        <v>3.6922031362866399</v>
      </c>
      <c r="N187" s="13">
        <f t="shared" si="33"/>
        <v>0.19353262492649331</v>
      </c>
      <c r="O187" s="13">
        <f t="shared" si="34"/>
        <v>0.19353262492649331</v>
      </c>
      <c r="Q187" s="41">
        <v>18.384330220814469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62.197040174283337</v>
      </c>
      <c r="G188" s="13">
        <f t="shared" si="28"/>
        <v>0.10131308778176575</v>
      </c>
      <c r="H188" s="13">
        <f t="shared" si="29"/>
        <v>62.095727086501569</v>
      </c>
      <c r="I188" s="16">
        <f t="shared" si="36"/>
        <v>62.801029679969645</v>
      </c>
      <c r="J188" s="13">
        <f t="shared" si="30"/>
        <v>49.526423818031084</v>
      </c>
      <c r="K188" s="13">
        <f t="shared" si="31"/>
        <v>13.274605861938561</v>
      </c>
      <c r="L188" s="13">
        <f t="shared" si="32"/>
        <v>0</v>
      </c>
      <c r="M188" s="13">
        <f t="shared" si="37"/>
        <v>3.4986705113601464</v>
      </c>
      <c r="N188" s="13">
        <f t="shared" si="33"/>
        <v>0.18338830850391202</v>
      </c>
      <c r="O188" s="13">
        <f t="shared" si="34"/>
        <v>0.28470139628567775</v>
      </c>
      <c r="Q188" s="41">
        <v>12.144514622580649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70.388575847397476</v>
      </c>
      <c r="G189" s="13">
        <f t="shared" si="28"/>
        <v>0.26514380124404852</v>
      </c>
      <c r="H189" s="13">
        <f t="shared" si="29"/>
        <v>70.123432046153425</v>
      </c>
      <c r="I189" s="16">
        <f t="shared" si="36"/>
        <v>83.398037908091993</v>
      </c>
      <c r="J189" s="13">
        <f t="shared" si="30"/>
        <v>60.098270228030628</v>
      </c>
      <c r="K189" s="13">
        <f t="shared" si="31"/>
        <v>23.299767680061365</v>
      </c>
      <c r="L189" s="13">
        <f t="shared" si="32"/>
        <v>0.29388686469268355</v>
      </c>
      <c r="M189" s="13">
        <f t="shared" si="37"/>
        <v>3.6091690675489181</v>
      </c>
      <c r="N189" s="13">
        <f t="shared" si="33"/>
        <v>0.1891802638325964</v>
      </c>
      <c r="O189" s="13">
        <f t="shared" si="34"/>
        <v>0.45432406507664491</v>
      </c>
      <c r="Q189" s="41">
        <v>13.218698348736069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99.494655328649742</v>
      </c>
      <c r="G190" s="13">
        <f t="shared" si="28"/>
        <v>0.8472653908690938</v>
      </c>
      <c r="H190" s="13">
        <f t="shared" si="29"/>
        <v>98.647389937780645</v>
      </c>
      <c r="I190" s="16">
        <f t="shared" si="36"/>
        <v>121.65327075314933</v>
      </c>
      <c r="J190" s="13">
        <f t="shared" si="30"/>
        <v>73.717052436030713</v>
      </c>
      <c r="K190" s="13">
        <f t="shared" si="31"/>
        <v>47.936218317118616</v>
      </c>
      <c r="L190" s="13">
        <f t="shared" si="32"/>
        <v>1.2986142525061732</v>
      </c>
      <c r="M190" s="13">
        <f t="shared" si="37"/>
        <v>4.718603056222495</v>
      </c>
      <c r="N190" s="13">
        <f t="shared" si="33"/>
        <v>0.24733298839438983</v>
      </c>
      <c r="O190" s="13">
        <f t="shared" si="34"/>
        <v>1.0945983792634837</v>
      </c>
      <c r="Q190" s="41">
        <v>14.187669016824049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78.351311399585214</v>
      </c>
      <c r="G191" s="13">
        <f t="shared" si="28"/>
        <v>0.42439851228780329</v>
      </c>
      <c r="H191" s="13">
        <f t="shared" si="29"/>
        <v>77.926912887297405</v>
      </c>
      <c r="I191" s="16">
        <f t="shared" si="36"/>
        <v>124.56451695190985</v>
      </c>
      <c r="J191" s="13">
        <f t="shared" si="30"/>
        <v>73.928003097923579</v>
      </c>
      <c r="K191" s="13">
        <f t="shared" si="31"/>
        <v>50.636513853986273</v>
      </c>
      <c r="L191" s="13">
        <f t="shared" si="32"/>
        <v>1.4087381060210369</v>
      </c>
      <c r="M191" s="13">
        <f t="shared" si="37"/>
        <v>5.8800081738491423</v>
      </c>
      <c r="N191" s="13">
        <f t="shared" si="33"/>
        <v>0.3082098612858975</v>
      </c>
      <c r="O191" s="13">
        <f t="shared" si="34"/>
        <v>0.73260837357370079</v>
      </c>
      <c r="Q191" s="41">
        <v>14.06014074077355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42.129543724953059</v>
      </c>
      <c r="G192" s="13">
        <f t="shared" si="28"/>
        <v>0</v>
      </c>
      <c r="H192" s="13">
        <f t="shared" si="29"/>
        <v>42.129543724953059</v>
      </c>
      <c r="I192" s="16">
        <f t="shared" si="36"/>
        <v>91.357319472918292</v>
      </c>
      <c r="J192" s="13">
        <f t="shared" si="30"/>
        <v>65.72559777308382</v>
      </c>
      <c r="K192" s="13">
        <f t="shared" si="31"/>
        <v>25.631721699834472</v>
      </c>
      <c r="L192" s="13">
        <f t="shared" si="32"/>
        <v>0.38898895976735226</v>
      </c>
      <c r="M192" s="13">
        <f t="shared" si="37"/>
        <v>5.960787272330597</v>
      </c>
      <c r="N192" s="13">
        <f t="shared" si="33"/>
        <v>0.31244402457303305</v>
      </c>
      <c r="O192" s="13">
        <f t="shared" si="34"/>
        <v>0.31244402457303305</v>
      </c>
      <c r="Q192" s="41">
        <v>14.489866279085289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42.046690065598277</v>
      </c>
      <c r="G193" s="13">
        <f t="shared" si="28"/>
        <v>0</v>
      </c>
      <c r="H193" s="13">
        <f t="shared" si="29"/>
        <v>42.046690065598277</v>
      </c>
      <c r="I193" s="16">
        <f t="shared" si="36"/>
        <v>67.289422805665396</v>
      </c>
      <c r="J193" s="13">
        <f t="shared" si="30"/>
        <v>55.511287911809639</v>
      </c>
      <c r="K193" s="13">
        <f t="shared" si="31"/>
        <v>11.778134893855757</v>
      </c>
      <c r="L193" s="13">
        <f t="shared" si="32"/>
        <v>0</v>
      </c>
      <c r="M193" s="13">
        <f t="shared" si="37"/>
        <v>5.6483432477575644</v>
      </c>
      <c r="N193" s="13">
        <f t="shared" si="33"/>
        <v>0.29606678042198903</v>
      </c>
      <c r="O193" s="13">
        <f t="shared" si="34"/>
        <v>0.29606678042198903</v>
      </c>
      <c r="Q193" s="41">
        <v>15.025353387421539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1.124889298015685</v>
      </c>
      <c r="G194" s="13">
        <f t="shared" si="28"/>
        <v>0</v>
      </c>
      <c r="H194" s="13">
        <f t="shared" si="29"/>
        <v>1.124889298015685</v>
      </c>
      <c r="I194" s="16">
        <f t="shared" si="36"/>
        <v>12.903024191871442</v>
      </c>
      <c r="J194" s="13">
        <f t="shared" si="30"/>
        <v>12.841316229151925</v>
      </c>
      <c r="K194" s="13">
        <f t="shared" si="31"/>
        <v>6.1707962719516729E-2</v>
      </c>
      <c r="L194" s="13">
        <f t="shared" si="32"/>
        <v>0</v>
      </c>
      <c r="M194" s="13">
        <f t="shared" si="37"/>
        <v>5.3522764673355754</v>
      </c>
      <c r="N194" s="13">
        <f t="shared" si="33"/>
        <v>0.28054797523885111</v>
      </c>
      <c r="O194" s="13">
        <f t="shared" si="34"/>
        <v>0.28054797523885111</v>
      </c>
      <c r="Q194" s="41">
        <v>19.167746530153732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0.89054492313504896</v>
      </c>
      <c r="G195" s="13">
        <f t="shared" si="28"/>
        <v>0</v>
      </c>
      <c r="H195" s="13">
        <f t="shared" si="29"/>
        <v>0.89054492313504896</v>
      </c>
      <c r="I195" s="16">
        <f t="shared" si="36"/>
        <v>0.95225288585456569</v>
      </c>
      <c r="J195" s="13">
        <f t="shared" si="30"/>
        <v>0.95223092541276988</v>
      </c>
      <c r="K195" s="13">
        <f t="shared" si="31"/>
        <v>2.1960441795809693E-5</v>
      </c>
      <c r="L195" s="13">
        <f t="shared" si="32"/>
        <v>0</v>
      </c>
      <c r="M195" s="13">
        <f t="shared" si="37"/>
        <v>5.0717284920967245</v>
      </c>
      <c r="N195" s="13">
        <f t="shared" si="33"/>
        <v>0.26584261259718617</v>
      </c>
      <c r="O195" s="13">
        <f t="shared" si="34"/>
        <v>0.26584261259718617</v>
      </c>
      <c r="Q195" s="41">
        <v>20.077864542999858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0.59139789513072438</v>
      </c>
      <c r="G196" s="13">
        <f t="shared" si="28"/>
        <v>0</v>
      </c>
      <c r="H196" s="13">
        <f t="shared" si="29"/>
        <v>0.59139789513072438</v>
      </c>
      <c r="I196" s="16">
        <f t="shared" si="36"/>
        <v>0.59141985557252019</v>
      </c>
      <c r="J196" s="13">
        <f t="shared" si="30"/>
        <v>0.591416923234928</v>
      </c>
      <c r="K196" s="13">
        <f t="shared" si="31"/>
        <v>2.9323375921874728E-6</v>
      </c>
      <c r="L196" s="13">
        <f t="shared" si="32"/>
        <v>0</v>
      </c>
      <c r="M196" s="13">
        <f t="shared" si="37"/>
        <v>4.805885879499538</v>
      </c>
      <c r="N196" s="13">
        <f t="shared" si="33"/>
        <v>0.25190805462890642</v>
      </c>
      <c r="O196" s="13">
        <f t="shared" si="34"/>
        <v>0.25190805462890642</v>
      </c>
      <c r="Q196" s="41">
        <v>24.22334343667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0.47333333300000002</v>
      </c>
      <c r="G197" s="18">
        <f t="shared" si="28"/>
        <v>0</v>
      </c>
      <c r="H197" s="18">
        <f t="shared" si="29"/>
        <v>0.47333333300000002</v>
      </c>
      <c r="I197" s="17">
        <f t="shared" si="36"/>
        <v>0.47333626533759221</v>
      </c>
      <c r="J197" s="18">
        <f t="shared" si="30"/>
        <v>0.47333485651953755</v>
      </c>
      <c r="K197" s="18">
        <f t="shared" si="31"/>
        <v>1.4088180546600881E-6</v>
      </c>
      <c r="L197" s="18">
        <f t="shared" si="32"/>
        <v>0</v>
      </c>
      <c r="M197" s="18">
        <f t="shared" si="37"/>
        <v>4.553977824870632</v>
      </c>
      <c r="N197" s="18">
        <f t="shared" si="33"/>
        <v>0.23870389839673054</v>
      </c>
      <c r="O197" s="18">
        <f t="shared" si="34"/>
        <v>0.23870389839673054</v>
      </c>
      <c r="P197" s="3"/>
      <c r="Q197" s="42">
        <v>24.687981193548381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7.3573262277277287</v>
      </c>
      <c r="G198" s="13">
        <f t="shared" ref="G198:G261" si="39">IF((F198-$J$2)&gt;0,$I$2*(F198-$J$2),0)</f>
        <v>0</v>
      </c>
      <c r="H198" s="13">
        <f t="shared" ref="H198:H261" si="40">F198-G198</f>
        <v>7.3573262277277287</v>
      </c>
      <c r="I198" s="16">
        <f t="shared" si="36"/>
        <v>7.3573276365457829</v>
      </c>
      <c r="J198" s="13">
        <f t="shared" ref="J198:J261" si="41">I198/SQRT(1+(I198/($K$2*(300+(25*Q198)+0.05*(Q198)^3)))^2)</f>
        <v>7.3497562136665957</v>
      </c>
      <c r="K198" s="13">
        <f t="shared" ref="K198:K261" si="42">I198-J198</f>
        <v>7.5714228791872173E-3</v>
      </c>
      <c r="L198" s="13">
        <f t="shared" ref="L198:L261" si="43">IF(K198&gt;$N$2,(K198-$N$2)/$L$2,0)</f>
        <v>0</v>
      </c>
      <c r="M198" s="13">
        <f t="shared" si="37"/>
        <v>4.3152739264739015</v>
      </c>
      <c r="N198" s="13">
        <f t="shared" ref="N198:N261" si="44">$M$2*M198</f>
        <v>0.22619185874677564</v>
      </c>
      <c r="O198" s="13">
        <f t="shared" ref="O198:O261" si="45">N198+G198</f>
        <v>0.22619185874677564</v>
      </c>
      <c r="Q198" s="41">
        <v>22.123902985552832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9.1976636853557281</v>
      </c>
      <c r="G199" s="13">
        <f t="shared" si="39"/>
        <v>0</v>
      </c>
      <c r="H199" s="13">
        <f t="shared" si="40"/>
        <v>9.1976636853557281</v>
      </c>
      <c r="I199" s="16">
        <f t="shared" ref="I199:I262" si="47">H199+K198-L198</f>
        <v>9.2052351082349162</v>
      </c>
      <c r="J199" s="13">
        <f t="shared" si="41"/>
        <v>9.1902248551940779</v>
      </c>
      <c r="K199" s="13">
        <f t="shared" si="42"/>
        <v>1.5010253040838251E-2</v>
      </c>
      <c r="L199" s="13">
        <f t="shared" si="43"/>
        <v>0</v>
      </c>
      <c r="M199" s="13">
        <f t="shared" ref="M199:M262" si="48">L199+M198-N198</f>
        <v>4.0890820677271256</v>
      </c>
      <c r="N199" s="13">
        <f t="shared" si="44"/>
        <v>0.21433565730161561</v>
      </c>
      <c r="O199" s="13">
        <f t="shared" si="45"/>
        <v>0.21433565730161561</v>
      </c>
      <c r="Q199" s="41">
        <v>22.031607211843891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30.636167049171839</v>
      </c>
      <c r="G200" s="13">
        <f t="shared" si="39"/>
        <v>0</v>
      </c>
      <c r="H200" s="13">
        <f t="shared" si="40"/>
        <v>30.636167049171839</v>
      </c>
      <c r="I200" s="16">
        <f t="shared" si="47"/>
        <v>30.651177302212677</v>
      </c>
      <c r="J200" s="13">
        <f t="shared" si="41"/>
        <v>29.295763364590726</v>
      </c>
      <c r="K200" s="13">
        <f t="shared" si="42"/>
        <v>1.3554139376219503</v>
      </c>
      <c r="L200" s="13">
        <f t="shared" si="43"/>
        <v>0</v>
      </c>
      <c r="M200" s="13">
        <f t="shared" si="48"/>
        <v>3.87474641042551</v>
      </c>
      <c r="N200" s="13">
        <f t="shared" si="44"/>
        <v>0.20310091727194171</v>
      </c>
      <c r="O200" s="13">
        <f t="shared" si="45"/>
        <v>0.20310091727194171</v>
      </c>
      <c r="Q200" s="41">
        <v>15.22832251660698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142.10110725323349</v>
      </c>
      <c r="G201" s="13">
        <f t="shared" si="39"/>
        <v>1.699394429360769</v>
      </c>
      <c r="H201" s="13">
        <f t="shared" si="40"/>
        <v>140.40171282387271</v>
      </c>
      <c r="I201" s="16">
        <f t="shared" si="47"/>
        <v>141.75712676149467</v>
      </c>
      <c r="J201" s="13">
        <f t="shared" si="41"/>
        <v>78.657760889787696</v>
      </c>
      <c r="K201" s="13">
        <f t="shared" si="42"/>
        <v>63.099365871706979</v>
      </c>
      <c r="L201" s="13">
        <f t="shared" si="43"/>
        <v>1.9169999874478938</v>
      </c>
      <c r="M201" s="13">
        <f t="shared" si="48"/>
        <v>5.5886454806014614</v>
      </c>
      <c r="N201" s="13">
        <f t="shared" si="44"/>
        <v>0.29293762821841041</v>
      </c>
      <c r="O201" s="13">
        <f t="shared" si="45"/>
        <v>1.9923320575791794</v>
      </c>
      <c r="Q201" s="41">
        <v>14.477551374692069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117.8592001330164</v>
      </c>
      <c r="G202" s="13">
        <f t="shared" si="39"/>
        <v>1.214556286956427</v>
      </c>
      <c r="H202" s="13">
        <f t="shared" si="40"/>
        <v>116.64464384605998</v>
      </c>
      <c r="I202" s="16">
        <f t="shared" si="47"/>
        <v>177.82700973031908</v>
      </c>
      <c r="J202" s="13">
        <f t="shared" si="41"/>
        <v>65.045050406376404</v>
      </c>
      <c r="K202" s="13">
        <f t="shared" si="42"/>
        <v>112.78195932394267</v>
      </c>
      <c r="L202" s="13">
        <f t="shared" si="43"/>
        <v>3.9431628903126565</v>
      </c>
      <c r="M202" s="13">
        <f t="shared" si="48"/>
        <v>9.2388707426957062</v>
      </c>
      <c r="N202" s="13">
        <f t="shared" si="44"/>
        <v>0.48426991695498894</v>
      </c>
      <c r="O202" s="13">
        <f t="shared" si="45"/>
        <v>1.6988262039114159</v>
      </c>
      <c r="Q202" s="41">
        <v>10.036027622580651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102.6640297637843</v>
      </c>
      <c r="G203" s="13">
        <f t="shared" si="39"/>
        <v>0.91065287957178498</v>
      </c>
      <c r="H203" s="13">
        <f t="shared" si="40"/>
        <v>101.75337688421251</v>
      </c>
      <c r="I203" s="16">
        <f t="shared" si="47"/>
        <v>210.59217331784251</v>
      </c>
      <c r="J203" s="13">
        <f t="shared" si="41"/>
        <v>88.950347849633474</v>
      </c>
      <c r="K203" s="13">
        <f t="shared" si="42"/>
        <v>121.64182546820903</v>
      </c>
      <c r="L203" s="13">
        <f t="shared" si="43"/>
        <v>4.3044872668897041</v>
      </c>
      <c r="M203" s="13">
        <f t="shared" si="48"/>
        <v>13.059088092630422</v>
      </c>
      <c r="N203" s="13">
        <f t="shared" si="44"/>
        <v>0.68451260789917434</v>
      </c>
      <c r="O203" s="13">
        <f t="shared" si="45"/>
        <v>1.5951654874709593</v>
      </c>
      <c r="Q203" s="41">
        <v>15.01311180999728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80.698833626824822</v>
      </c>
      <c r="G204" s="13">
        <f t="shared" si="39"/>
        <v>0.47134895683259542</v>
      </c>
      <c r="H204" s="13">
        <f t="shared" si="40"/>
        <v>80.227484669992222</v>
      </c>
      <c r="I204" s="16">
        <f t="shared" si="47"/>
        <v>197.56482287131155</v>
      </c>
      <c r="J204" s="13">
        <f t="shared" si="41"/>
        <v>76.941722829128395</v>
      </c>
      <c r="K204" s="13">
        <f t="shared" si="42"/>
        <v>120.62310004218315</v>
      </c>
      <c r="L204" s="13">
        <f t="shared" si="43"/>
        <v>4.2629414553087699</v>
      </c>
      <c r="M204" s="13">
        <f t="shared" si="48"/>
        <v>16.637516940040015</v>
      </c>
      <c r="N204" s="13">
        <f t="shared" si="44"/>
        <v>0.87208157482453585</v>
      </c>
      <c r="O204" s="13">
        <f t="shared" si="45"/>
        <v>1.3434305316571313</v>
      </c>
      <c r="Q204" s="41">
        <v>12.67935303365587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9.5729158634802509</v>
      </c>
      <c r="G205" s="13">
        <f t="shared" si="39"/>
        <v>0</v>
      </c>
      <c r="H205" s="13">
        <f t="shared" si="40"/>
        <v>9.5729158634802509</v>
      </c>
      <c r="I205" s="16">
        <f t="shared" si="47"/>
        <v>125.93307445035464</v>
      </c>
      <c r="J205" s="13">
        <f t="shared" si="41"/>
        <v>76.252490262055701</v>
      </c>
      <c r="K205" s="13">
        <f t="shared" si="42"/>
        <v>49.680584188298937</v>
      </c>
      <c r="L205" s="13">
        <f t="shared" si="43"/>
        <v>1.3697532404619215</v>
      </c>
      <c r="M205" s="13">
        <f t="shared" si="48"/>
        <v>17.135188605677403</v>
      </c>
      <c r="N205" s="13">
        <f t="shared" si="44"/>
        <v>0.89816781662845002</v>
      </c>
      <c r="O205" s="13">
        <f t="shared" si="45"/>
        <v>0.89816781662845002</v>
      </c>
      <c r="Q205" s="41">
        <v>14.66901220777342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3.2694092055698771</v>
      </c>
      <c r="G206" s="13">
        <f t="shared" si="39"/>
        <v>0</v>
      </c>
      <c r="H206" s="13">
        <f t="shared" si="40"/>
        <v>3.2694092055698771</v>
      </c>
      <c r="I206" s="16">
        <f t="shared" si="47"/>
        <v>51.580240153406898</v>
      </c>
      <c r="J206" s="13">
        <f t="shared" si="41"/>
        <v>47.249031939129701</v>
      </c>
      <c r="K206" s="13">
        <f t="shared" si="42"/>
        <v>4.331208214277197</v>
      </c>
      <c r="L206" s="13">
        <f t="shared" si="43"/>
        <v>0</v>
      </c>
      <c r="M206" s="13">
        <f t="shared" si="48"/>
        <v>16.237020789048952</v>
      </c>
      <c r="N206" s="13">
        <f t="shared" si="44"/>
        <v>0.85108894020687198</v>
      </c>
      <c r="O206" s="13">
        <f t="shared" si="45"/>
        <v>0.85108894020687198</v>
      </c>
      <c r="Q206" s="41">
        <v>17.615886906212172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14.459283343668609</v>
      </c>
      <c r="G207" s="13">
        <f t="shared" si="39"/>
        <v>0</v>
      </c>
      <c r="H207" s="13">
        <f t="shared" si="40"/>
        <v>14.459283343668609</v>
      </c>
      <c r="I207" s="16">
        <f t="shared" si="47"/>
        <v>18.790491557945806</v>
      </c>
      <c r="J207" s="13">
        <f t="shared" si="41"/>
        <v>18.652497450510538</v>
      </c>
      <c r="K207" s="13">
        <f t="shared" si="42"/>
        <v>0.13799410743526863</v>
      </c>
      <c r="L207" s="13">
        <f t="shared" si="43"/>
        <v>0</v>
      </c>
      <c r="M207" s="13">
        <f t="shared" si="48"/>
        <v>15.38593184884208</v>
      </c>
      <c r="N207" s="13">
        <f t="shared" si="44"/>
        <v>0.80647777701670142</v>
      </c>
      <c r="O207" s="13">
        <f t="shared" si="45"/>
        <v>0.80647777701670142</v>
      </c>
      <c r="Q207" s="41">
        <v>21.420489743030501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2.306666667</v>
      </c>
      <c r="G208" s="13">
        <f t="shared" si="39"/>
        <v>0</v>
      </c>
      <c r="H208" s="13">
        <f t="shared" si="40"/>
        <v>2.306666667</v>
      </c>
      <c r="I208" s="16">
        <f t="shared" si="47"/>
        <v>2.4446607744352686</v>
      </c>
      <c r="J208" s="13">
        <f t="shared" si="41"/>
        <v>2.4443881999737607</v>
      </c>
      <c r="K208" s="13">
        <f t="shared" si="42"/>
        <v>2.7257446150796838E-4</v>
      </c>
      <c r="L208" s="13">
        <f t="shared" si="43"/>
        <v>0</v>
      </c>
      <c r="M208" s="13">
        <f t="shared" si="48"/>
        <v>14.57945407182538</v>
      </c>
      <c r="N208" s="13">
        <f t="shared" si="44"/>
        <v>0.76420497799408327</v>
      </c>
      <c r="O208" s="13">
        <f t="shared" si="45"/>
        <v>0.76420497799408327</v>
      </c>
      <c r="Q208" s="41">
        <v>22.267262397795779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0.43333333299999999</v>
      </c>
      <c r="G209" s="18">
        <f t="shared" si="39"/>
        <v>0</v>
      </c>
      <c r="H209" s="18">
        <f t="shared" si="40"/>
        <v>0.43333333299999999</v>
      </c>
      <c r="I209" s="17">
        <f t="shared" si="47"/>
        <v>0.43360590746150796</v>
      </c>
      <c r="J209" s="18">
        <f t="shared" si="41"/>
        <v>0.43360497883918403</v>
      </c>
      <c r="K209" s="18">
        <f t="shared" si="42"/>
        <v>9.2862232392576516E-7</v>
      </c>
      <c r="L209" s="18">
        <f t="shared" si="43"/>
        <v>0</v>
      </c>
      <c r="M209" s="18">
        <f t="shared" si="48"/>
        <v>13.815249093831296</v>
      </c>
      <c r="N209" s="18">
        <f t="shared" si="44"/>
        <v>0.72414797410945031</v>
      </c>
      <c r="O209" s="18">
        <f t="shared" si="45"/>
        <v>0.72414797410945031</v>
      </c>
      <c r="P209" s="3"/>
      <c r="Q209" s="42">
        <v>25.794685193548379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7.4266726342457163</v>
      </c>
      <c r="G210" s="13">
        <f t="shared" si="39"/>
        <v>0</v>
      </c>
      <c r="H210" s="13">
        <f t="shared" si="40"/>
        <v>7.4266726342457163</v>
      </c>
      <c r="I210" s="16">
        <f t="shared" si="47"/>
        <v>7.4266735628680403</v>
      </c>
      <c r="J210" s="13">
        <f t="shared" si="41"/>
        <v>7.4179565776219327</v>
      </c>
      <c r="K210" s="13">
        <f t="shared" si="42"/>
        <v>8.7169852461075337E-3</v>
      </c>
      <c r="L210" s="13">
        <f t="shared" si="43"/>
        <v>0</v>
      </c>
      <c r="M210" s="13">
        <f t="shared" si="48"/>
        <v>13.091101119721845</v>
      </c>
      <c r="N210" s="13">
        <f t="shared" si="44"/>
        <v>0.68619062098137895</v>
      </c>
      <c r="O210" s="13">
        <f t="shared" si="45"/>
        <v>0.68619062098137895</v>
      </c>
      <c r="Q210" s="41">
        <v>21.324472492278399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49.816152068352267</v>
      </c>
      <c r="G211" s="13">
        <f t="shared" si="39"/>
        <v>0</v>
      </c>
      <c r="H211" s="13">
        <f t="shared" si="40"/>
        <v>49.816152068352267</v>
      </c>
      <c r="I211" s="16">
        <f t="shared" si="47"/>
        <v>49.824869053598377</v>
      </c>
      <c r="J211" s="13">
        <f t="shared" si="41"/>
        <v>46.871290438185959</v>
      </c>
      <c r="K211" s="13">
        <f t="shared" si="42"/>
        <v>2.9535786154124182</v>
      </c>
      <c r="L211" s="13">
        <f t="shared" si="43"/>
        <v>0</v>
      </c>
      <c r="M211" s="13">
        <f t="shared" si="48"/>
        <v>12.404910498740467</v>
      </c>
      <c r="N211" s="13">
        <f t="shared" si="44"/>
        <v>0.65022286211856961</v>
      </c>
      <c r="O211" s="13">
        <f t="shared" si="45"/>
        <v>0.65022286211856961</v>
      </c>
      <c r="Q211" s="41">
        <v>19.872706344068209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1.4791869901345149</v>
      </c>
      <c r="G212" s="13">
        <f t="shared" si="39"/>
        <v>0</v>
      </c>
      <c r="H212" s="13">
        <f t="shared" si="40"/>
        <v>1.4791869901345149</v>
      </c>
      <c r="I212" s="16">
        <f t="shared" si="47"/>
        <v>4.4327656055469333</v>
      </c>
      <c r="J212" s="13">
        <f t="shared" si="41"/>
        <v>4.4290717189034812</v>
      </c>
      <c r="K212" s="13">
        <f t="shared" si="42"/>
        <v>3.69388664345216E-3</v>
      </c>
      <c r="L212" s="13">
        <f t="shared" si="43"/>
        <v>0</v>
      </c>
      <c r="M212" s="13">
        <f t="shared" si="48"/>
        <v>11.754687636621897</v>
      </c>
      <c r="N212" s="13">
        <f t="shared" si="44"/>
        <v>0.61614040981352536</v>
      </c>
      <c r="O212" s="13">
        <f t="shared" si="45"/>
        <v>0.61614040981352536</v>
      </c>
      <c r="Q212" s="41">
        <v>16.450377362467201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2.511373551063024</v>
      </c>
      <c r="G213" s="13">
        <f t="shared" si="39"/>
        <v>0</v>
      </c>
      <c r="H213" s="13">
        <f t="shared" si="40"/>
        <v>2.511373551063024</v>
      </c>
      <c r="I213" s="16">
        <f t="shared" si="47"/>
        <v>2.5150674377064761</v>
      </c>
      <c r="J213" s="13">
        <f t="shared" si="41"/>
        <v>2.5139917689862608</v>
      </c>
      <c r="K213" s="13">
        <f t="shared" si="42"/>
        <v>1.0756687202153614E-3</v>
      </c>
      <c r="L213" s="13">
        <f t="shared" si="43"/>
        <v>0</v>
      </c>
      <c r="M213" s="13">
        <f t="shared" si="48"/>
        <v>11.138547226808372</v>
      </c>
      <c r="N213" s="13">
        <f t="shared" si="44"/>
        <v>0.58384444276269198</v>
      </c>
      <c r="O213" s="13">
        <f t="shared" si="45"/>
        <v>0.58384444276269198</v>
      </c>
      <c r="Q213" s="41">
        <v>13.098196060742151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85.315555826056794</v>
      </c>
      <c r="G214" s="13">
        <f t="shared" si="39"/>
        <v>0.56368340081723489</v>
      </c>
      <c r="H214" s="13">
        <f t="shared" si="40"/>
        <v>84.751872425239554</v>
      </c>
      <c r="I214" s="16">
        <f t="shared" si="47"/>
        <v>84.752948093959773</v>
      </c>
      <c r="J214" s="13">
        <f t="shared" si="41"/>
        <v>53.715120215014565</v>
      </c>
      <c r="K214" s="13">
        <f t="shared" si="42"/>
        <v>31.037827878945208</v>
      </c>
      <c r="L214" s="13">
        <f t="shared" si="43"/>
        <v>0.60946158464336364</v>
      </c>
      <c r="M214" s="13">
        <f t="shared" si="48"/>
        <v>11.164164368689045</v>
      </c>
      <c r="N214" s="13">
        <f t="shared" si="44"/>
        <v>0.58518720547868575</v>
      </c>
      <c r="O214" s="13">
        <f t="shared" si="45"/>
        <v>1.1488706062959206</v>
      </c>
      <c r="Q214" s="41">
        <v>9.9402596225806477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45.36842614565613</v>
      </c>
      <c r="G215" s="13">
        <f t="shared" si="39"/>
        <v>0</v>
      </c>
      <c r="H215" s="13">
        <f t="shared" si="40"/>
        <v>45.36842614565613</v>
      </c>
      <c r="I215" s="16">
        <f t="shared" si="47"/>
        <v>75.796792439957969</v>
      </c>
      <c r="J215" s="13">
        <f t="shared" si="41"/>
        <v>53.92453036522771</v>
      </c>
      <c r="K215" s="13">
        <f t="shared" si="42"/>
        <v>21.872262074730259</v>
      </c>
      <c r="L215" s="13">
        <f t="shared" si="43"/>
        <v>0.23567011914508895</v>
      </c>
      <c r="M215" s="13">
        <f t="shared" si="48"/>
        <v>10.814647282355448</v>
      </c>
      <c r="N215" s="13">
        <f t="shared" si="44"/>
        <v>0.56686671858293192</v>
      </c>
      <c r="O215" s="13">
        <f t="shared" si="45"/>
        <v>0.56686671858293192</v>
      </c>
      <c r="Q215" s="41">
        <v>11.428629650373891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2.5262087420845321</v>
      </c>
      <c r="G216" s="13">
        <f t="shared" si="39"/>
        <v>0</v>
      </c>
      <c r="H216" s="13">
        <f t="shared" si="40"/>
        <v>2.5262087420845321</v>
      </c>
      <c r="I216" s="16">
        <f t="shared" si="47"/>
        <v>24.162800697669702</v>
      </c>
      <c r="J216" s="13">
        <f t="shared" si="41"/>
        <v>23.368539120029645</v>
      </c>
      <c r="K216" s="13">
        <f t="shared" si="42"/>
        <v>0.79426157764005723</v>
      </c>
      <c r="L216" s="13">
        <f t="shared" si="43"/>
        <v>0</v>
      </c>
      <c r="M216" s="13">
        <f t="shared" si="48"/>
        <v>10.247780563772515</v>
      </c>
      <c r="N216" s="13">
        <f t="shared" si="44"/>
        <v>0.53715350942804274</v>
      </c>
      <c r="O216" s="13">
        <f t="shared" si="45"/>
        <v>0.53715350942804274</v>
      </c>
      <c r="Q216" s="41">
        <v>14.067056978837851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2.306666667</v>
      </c>
      <c r="G217" s="13">
        <f t="shared" si="39"/>
        <v>0</v>
      </c>
      <c r="H217" s="13">
        <f t="shared" si="40"/>
        <v>2.306666667</v>
      </c>
      <c r="I217" s="16">
        <f t="shared" si="47"/>
        <v>3.1009282446400572</v>
      </c>
      <c r="J217" s="13">
        <f t="shared" si="41"/>
        <v>3.0994338782925279</v>
      </c>
      <c r="K217" s="13">
        <f t="shared" si="42"/>
        <v>1.4943663475293079E-3</v>
      </c>
      <c r="L217" s="13">
        <f t="shared" si="43"/>
        <v>0</v>
      </c>
      <c r="M217" s="13">
        <f t="shared" si="48"/>
        <v>9.7106270543444726</v>
      </c>
      <c r="N217" s="13">
        <f t="shared" si="44"/>
        <v>0.50899776478701531</v>
      </c>
      <c r="O217" s="13">
        <f t="shared" si="45"/>
        <v>0.50899776478701531</v>
      </c>
      <c r="Q217" s="41">
        <v>15.261486066920821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6.5099461326165384</v>
      </c>
      <c r="G218" s="13">
        <f t="shared" si="39"/>
        <v>0</v>
      </c>
      <c r="H218" s="13">
        <f t="shared" si="40"/>
        <v>6.5099461326165384</v>
      </c>
      <c r="I218" s="16">
        <f t="shared" si="47"/>
        <v>6.5114404989640677</v>
      </c>
      <c r="J218" s="13">
        <f t="shared" si="41"/>
        <v>6.4996687770566517</v>
      </c>
      <c r="K218" s="13">
        <f t="shared" si="42"/>
        <v>1.1771721907416044E-2</v>
      </c>
      <c r="L218" s="13">
        <f t="shared" si="43"/>
        <v>0</v>
      </c>
      <c r="M218" s="13">
        <f t="shared" si="48"/>
        <v>9.2016292895574576</v>
      </c>
      <c r="N218" s="13">
        <f t="shared" si="44"/>
        <v>0.4823178477118078</v>
      </c>
      <c r="O218" s="13">
        <f t="shared" si="45"/>
        <v>0.4823178477118078</v>
      </c>
      <c r="Q218" s="41">
        <v>16.401438372693441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5.1826736489028109</v>
      </c>
      <c r="G219" s="13">
        <f t="shared" si="39"/>
        <v>0</v>
      </c>
      <c r="H219" s="13">
        <f t="shared" si="40"/>
        <v>5.1826736489028109</v>
      </c>
      <c r="I219" s="16">
        <f t="shared" si="47"/>
        <v>5.1944453708102269</v>
      </c>
      <c r="J219" s="13">
        <f t="shared" si="41"/>
        <v>5.1916172574621715</v>
      </c>
      <c r="K219" s="13">
        <f t="shared" si="42"/>
        <v>2.8281133480554388E-3</v>
      </c>
      <c r="L219" s="13">
        <f t="shared" si="43"/>
        <v>0</v>
      </c>
      <c r="M219" s="13">
        <f t="shared" si="48"/>
        <v>8.7193114418456492</v>
      </c>
      <c r="N219" s="13">
        <f t="shared" si="44"/>
        <v>0.45703640038319682</v>
      </c>
      <c r="O219" s="13">
        <f t="shared" si="45"/>
        <v>0.45703640038319682</v>
      </c>
      <c r="Q219" s="41">
        <v>21.707426902569171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0.83714029981797111</v>
      </c>
      <c r="G220" s="13">
        <f t="shared" si="39"/>
        <v>0</v>
      </c>
      <c r="H220" s="13">
        <f t="shared" si="40"/>
        <v>0.83714029981797111</v>
      </c>
      <c r="I220" s="16">
        <f t="shared" si="47"/>
        <v>0.83996841316602655</v>
      </c>
      <c r="J220" s="13">
        <f t="shared" si="41"/>
        <v>0.83995888760737458</v>
      </c>
      <c r="K220" s="13">
        <f t="shared" si="42"/>
        <v>9.5255586519682467E-6</v>
      </c>
      <c r="L220" s="13">
        <f t="shared" si="43"/>
        <v>0</v>
      </c>
      <c r="M220" s="13">
        <f t="shared" si="48"/>
        <v>8.262275041462452</v>
      </c>
      <c r="N220" s="13">
        <f t="shared" si="44"/>
        <v>0.43308011981352201</v>
      </c>
      <c r="O220" s="13">
        <f t="shared" si="45"/>
        <v>0.43308011981352201</v>
      </c>
      <c r="Q220" s="41">
        <v>23.326828261888469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8.4679347122657713</v>
      </c>
      <c r="G221" s="18">
        <f t="shared" si="39"/>
        <v>0</v>
      </c>
      <c r="H221" s="18">
        <f t="shared" si="40"/>
        <v>8.4679347122657713</v>
      </c>
      <c r="I221" s="17">
        <f t="shared" si="47"/>
        <v>8.4679442378244225</v>
      </c>
      <c r="J221" s="18">
        <f t="shared" si="41"/>
        <v>8.4588802347768652</v>
      </c>
      <c r="K221" s="18">
        <f t="shared" si="42"/>
        <v>9.0640030475572786E-3</v>
      </c>
      <c r="L221" s="18">
        <f t="shared" si="43"/>
        <v>0</v>
      </c>
      <c r="M221" s="18">
        <f t="shared" si="48"/>
        <v>7.8291949216489298</v>
      </c>
      <c r="N221" s="18">
        <f t="shared" si="44"/>
        <v>0.41037954530632237</v>
      </c>
      <c r="O221" s="18">
        <f t="shared" si="45"/>
        <v>0.41037954530632237</v>
      </c>
      <c r="P221" s="3"/>
      <c r="Q221" s="42">
        <v>23.84250819354838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19.611098827850729</v>
      </c>
      <c r="G222" s="13">
        <f t="shared" si="39"/>
        <v>0</v>
      </c>
      <c r="H222" s="13">
        <f t="shared" si="40"/>
        <v>19.611098827850729</v>
      </c>
      <c r="I222" s="16">
        <f t="shared" si="47"/>
        <v>19.620162830898288</v>
      </c>
      <c r="J222" s="13">
        <f t="shared" si="41"/>
        <v>19.496126106540586</v>
      </c>
      <c r="K222" s="13">
        <f t="shared" si="42"/>
        <v>0.12403672435770119</v>
      </c>
      <c r="L222" s="13">
        <f t="shared" si="43"/>
        <v>0</v>
      </c>
      <c r="M222" s="13">
        <f t="shared" si="48"/>
        <v>7.4188153763426072</v>
      </c>
      <c r="N222" s="13">
        <f t="shared" si="44"/>
        <v>0.38886885705660962</v>
      </c>
      <c r="O222" s="13">
        <f t="shared" si="45"/>
        <v>0.38886885705660962</v>
      </c>
      <c r="Q222" s="41">
        <v>23.106220316956641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4.9702308695216617</v>
      </c>
      <c r="G223" s="13">
        <f t="shared" si="39"/>
        <v>0</v>
      </c>
      <c r="H223" s="13">
        <f t="shared" si="40"/>
        <v>4.9702308695216617</v>
      </c>
      <c r="I223" s="16">
        <f t="shared" si="47"/>
        <v>5.0942675938793629</v>
      </c>
      <c r="J223" s="13">
        <f t="shared" si="41"/>
        <v>5.0895010837231762</v>
      </c>
      <c r="K223" s="13">
        <f t="shared" si="42"/>
        <v>4.7665101561866763E-3</v>
      </c>
      <c r="L223" s="13">
        <f t="shared" si="43"/>
        <v>0</v>
      </c>
      <c r="M223" s="13">
        <f t="shared" si="48"/>
        <v>7.029946519285998</v>
      </c>
      <c r="N223" s="13">
        <f t="shared" si="44"/>
        <v>0.36848568530782527</v>
      </c>
      <c r="O223" s="13">
        <f t="shared" si="45"/>
        <v>0.36848568530782527</v>
      </c>
      <c r="Q223" s="41">
        <v>17.601972257227981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6.4323106196725552</v>
      </c>
      <c r="G224" s="13">
        <f t="shared" si="39"/>
        <v>0</v>
      </c>
      <c r="H224" s="13">
        <f t="shared" si="40"/>
        <v>6.4323106196725552</v>
      </c>
      <c r="I224" s="16">
        <f t="shared" si="47"/>
        <v>6.4370771298287419</v>
      </c>
      <c r="J224" s="13">
        <f t="shared" si="41"/>
        <v>6.4255585021574033</v>
      </c>
      <c r="K224" s="13">
        <f t="shared" si="42"/>
        <v>1.1518627671338599E-2</v>
      </c>
      <c r="L224" s="13">
        <f t="shared" si="43"/>
        <v>0</v>
      </c>
      <c r="M224" s="13">
        <f t="shared" si="48"/>
        <v>6.6614608339781727</v>
      </c>
      <c r="N224" s="13">
        <f t="shared" si="44"/>
        <v>0.34917092951213419</v>
      </c>
      <c r="O224" s="13">
        <f t="shared" si="45"/>
        <v>0.34917092951213419</v>
      </c>
      <c r="Q224" s="41">
        <v>16.311017874981079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57.74076558267938</v>
      </c>
      <c r="G225" s="13">
        <f t="shared" si="39"/>
        <v>1.2187595949686596E-2</v>
      </c>
      <c r="H225" s="13">
        <f t="shared" si="40"/>
        <v>57.728577986729697</v>
      </c>
      <c r="I225" s="16">
        <f t="shared" si="47"/>
        <v>57.740096614401033</v>
      </c>
      <c r="J225" s="13">
        <f t="shared" si="41"/>
        <v>48.113303889915059</v>
      </c>
      <c r="K225" s="13">
        <f t="shared" si="42"/>
        <v>9.6267927244859735</v>
      </c>
      <c r="L225" s="13">
        <f t="shared" si="43"/>
        <v>0</v>
      </c>
      <c r="M225" s="13">
        <f t="shared" si="48"/>
        <v>6.3122899044660388</v>
      </c>
      <c r="N225" s="13">
        <f t="shared" si="44"/>
        <v>0.33086858696971655</v>
      </c>
      <c r="O225" s="13">
        <f t="shared" si="45"/>
        <v>0.34305618291940315</v>
      </c>
      <c r="Q225" s="41">
        <v>13.27663611208493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76.829713677241628</v>
      </c>
      <c r="G226" s="13">
        <f t="shared" si="39"/>
        <v>0.39396655784093154</v>
      </c>
      <c r="H226" s="13">
        <f t="shared" si="40"/>
        <v>76.435747119400702</v>
      </c>
      <c r="I226" s="16">
        <f t="shared" si="47"/>
        <v>86.062539843886668</v>
      </c>
      <c r="J226" s="13">
        <f t="shared" si="41"/>
        <v>52.499822749173532</v>
      </c>
      <c r="K226" s="13">
        <f t="shared" si="42"/>
        <v>33.562717094713136</v>
      </c>
      <c r="L226" s="13">
        <f t="shared" si="43"/>
        <v>0.71243199152742831</v>
      </c>
      <c r="M226" s="13">
        <f t="shared" si="48"/>
        <v>6.6938533090237513</v>
      </c>
      <c r="N226" s="13">
        <f t="shared" si="44"/>
        <v>0.35086883195466928</v>
      </c>
      <c r="O226" s="13">
        <f t="shared" si="45"/>
        <v>0.74483538979560082</v>
      </c>
      <c r="Q226" s="41">
        <v>9.2330016225806464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42.071873219597023</v>
      </c>
      <c r="G227" s="13">
        <f t="shared" si="39"/>
        <v>0</v>
      </c>
      <c r="H227" s="13">
        <f t="shared" si="40"/>
        <v>42.071873219597023</v>
      </c>
      <c r="I227" s="16">
        <f t="shared" si="47"/>
        <v>74.922158322782735</v>
      </c>
      <c r="J227" s="13">
        <f t="shared" si="41"/>
        <v>54.943171857314702</v>
      </c>
      <c r="K227" s="13">
        <f t="shared" si="42"/>
        <v>19.978986465468033</v>
      </c>
      <c r="L227" s="13">
        <f t="shared" si="43"/>
        <v>0.15845827214129329</v>
      </c>
      <c r="M227" s="13">
        <f t="shared" si="48"/>
        <v>6.5014427492103755</v>
      </c>
      <c r="N227" s="13">
        <f t="shared" si="44"/>
        <v>0.34078333033687103</v>
      </c>
      <c r="O227" s="13">
        <f t="shared" si="45"/>
        <v>0.34078333033687103</v>
      </c>
      <c r="Q227" s="41">
        <v>12.193300909577649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60.877831972614757</v>
      </c>
      <c r="G228" s="13">
        <f t="shared" si="39"/>
        <v>7.4928923748394147E-2</v>
      </c>
      <c r="H228" s="13">
        <f t="shared" si="40"/>
        <v>60.802903048866362</v>
      </c>
      <c r="I228" s="16">
        <f t="shared" si="47"/>
        <v>80.623431242193107</v>
      </c>
      <c r="J228" s="13">
        <f t="shared" si="41"/>
        <v>54.296899307496815</v>
      </c>
      <c r="K228" s="13">
        <f t="shared" si="42"/>
        <v>26.326531934696291</v>
      </c>
      <c r="L228" s="13">
        <f t="shared" si="43"/>
        <v>0.41732481392845222</v>
      </c>
      <c r="M228" s="13">
        <f t="shared" si="48"/>
        <v>6.5779842328019571</v>
      </c>
      <c r="N228" s="13">
        <f t="shared" si="44"/>
        <v>0.34479537238560432</v>
      </c>
      <c r="O228" s="13">
        <f t="shared" si="45"/>
        <v>0.41972429613399848</v>
      </c>
      <c r="Q228" s="41">
        <v>10.77935381328142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52.129173842434042</v>
      </c>
      <c r="G229" s="13">
        <f t="shared" si="39"/>
        <v>0</v>
      </c>
      <c r="H229" s="13">
        <f t="shared" si="40"/>
        <v>52.129173842434042</v>
      </c>
      <c r="I229" s="16">
        <f t="shared" si="47"/>
        <v>78.038380963201888</v>
      </c>
      <c r="J229" s="13">
        <f t="shared" si="41"/>
        <v>59.48405081518284</v>
      </c>
      <c r="K229" s="13">
        <f t="shared" si="42"/>
        <v>18.554330148019048</v>
      </c>
      <c r="L229" s="13">
        <f t="shared" si="43"/>
        <v>0.10035772667515955</v>
      </c>
      <c r="M229" s="13">
        <f t="shared" si="48"/>
        <v>6.3335465870915124</v>
      </c>
      <c r="N229" s="13">
        <f t="shared" si="44"/>
        <v>0.33198278936700792</v>
      </c>
      <c r="O229" s="13">
        <f t="shared" si="45"/>
        <v>0.33198278936700792</v>
      </c>
      <c r="Q229" s="41">
        <v>14.06680205712564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1.4471781910358881</v>
      </c>
      <c r="G230" s="13">
        <f t="shared" si="39"/>
        <v>0</v>
      </c>
      <c r="H230" s="13">
        <f t="shared" si="40"/>
        <v>1.4471781910358881</v>
      </c>
      <c r="I230" s="16">
        <f t="shared" si="47"/>
        <v>19.901150612379777</v>
      </c>
      <c r="J230" s="13">
        <f t="shared" si="41"/>
        <v>19.510279328756415</v>
      </c>
      <c r="K230" s="13">
        <f t="shared" si="42"/>
        <v>0.39087128362336188</v>
      </c>
      <c r="L230" s="13">
        <f t="shared" si="43"/>
        <v>0</v>
      </c>
      <c r="M230" s="13">
        <f t="shared" si="48"/>
        <v>6.0015637977245042</v>
      </c>
      <c r="N230" s="13">
        <f t="shared" si="44"/>
        <v>0.31458139017930398</v>
      </c>
      <c r="O230" s="13">
        <f t="shared" si="45"/>
        <v>0.31458139017930398</v>
      </c>
      <c r="Q230" s="41">
        <v>15.128615728515751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8.4737237646289802</v>
      </c>
      <c r="G231" s="13">
        <f t="shared" si="39"/>
        <v>0</v>
      </c>
      <c r="H231" s="13">
        <f t="shared" si="40"/>
        <v>8.4737237646289802</v>
      </c>
      <c r="I231" s="16">
        <f t="shared" si="47"/>
        <v>8.8645950482523421</v>
      </c>
      <c r="J231" s="13">
        <f t="shared" si="41"/>
        <v>8.8494940987240174</v>
      </c>
      <c r="K231" s="13">
        <f t="shared" si="42"/>
        <v>1.5100949528324747E-2</v>
      </c>
      <c r="L231" s="13">
        <f t="shared" si="43"/>
        <v>0</v>
      </c>
      <c r="M231" s="13">
        <f t="shared" si="48"/>
        <v>5.6869824075451998</v>
      </c>
      <c r="N231" s="13">
        <f t="shared" si="44"/>
        <v>0.29809211265389218</v>
      </c>
      <c r="O231" s="13">
        <f t="shared" si="45"/>
        <v>0.29809211265389218</v>
      </c>
      <c r="Q231" s="41">
        <v>21.187912298777999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5.4624731300450309</v>
      </c>
      <c r="G232" s="13">
        <f t="shared" si="39"/>
        <v>0</v>
      </c>
      <c r="H232" s="13">
        <f t="shared" si="40"/>
        <v>5.4624731300450309</v>
      </c>
      <c r="I232" s="16">
        <f t="shared" si="47"/>
        <v>5.4775740795733556</v>
      </c>
      <c r="J232" s="13">
        <f t="shared" si="41"/>
        <v>5.4756305682346831</v>
      </c>
      <c r="K232" s="13">
        <f t="shared" si="42"/>
        <v>1.9435113386725433E-3</v>
      </c>
      <c r="L232" s="13">
        <f t="shared" si="43"/>
        <v>0</v>
      </c>
      <c r="M232" s="13">
        <f t="shared" si="48"/>
        <v>5.3888902948913078</v>
      </c>
      <c r="N232" s="13">
        <f t="shared" si="44"/>
        <v>0.28246714650162008</v>
      </c>
      <c r="O232" s="13">
        <f t="shared" si="45"/>
        <v>0.28246714650162008</v>
      </c>
      <c r="Q232" s="41">
        <v>25.52054422518907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27.432774004226658</v>
      </c>
      <c r="G233" s="18">
        <f t="shared" si="39"/>
        <v>0</v>
      </c>
      <c r="H233" s="18">
        <f t="shared" si="40"/>
        <v>27.432774004226658</v>
      </c>
      <c r="I233" s="17">
        <f t="shared" si="47"/>
        <v>27.434717515565332</v>
      </c>
      <c r="J233" s="18">
        <f t="shared" si="41"/>
        <v>27.208395097108703</v>
      </c>
      <c r="K233" s="18">
        <f t="shared" si="42"/>
        <v>0.22632241845662904</v>
      </c>
      <c r="L233" s="18">
        <f t="shared" si="43"/>
        <v>0</v>
      </c>
      <c r="M233" s="18">
        <f t="shared" si="48"/>
        <v>5.1064231483896876</v>
      </c>
      <c r="N233" s="18">
        <f t="shared" si="44"/>
        <v>0.26766118748471324</v>
      </c>
      <c r="O233" s="18">
        <f t="shared" si="45"/>
        <v>0.26766118748471324</v>
      </c>
      <c r="P233" s="3"/>
      <c r="Q233" s="42">
        <v>25.983238193548381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33.348544953298713</v>
      </c>
      <c r="G234" s="13">
        <f t="shared" si="39"/>
        <v>0</v>
      </c>
      <c r="H234" s="13">
        <f t="shared" si="40"/>
        <v>33.348544953298713</v>
      </c>
      <c r="I234" s="16">
        <f t="shared" si="47"/>
        <v>33.574867371755346</v>
      </c>
      <c r="J234" s="13">
        <f t="shared" si="41"/>
        <v>32.95942833025385</v>
      </c>
      <c r="K234" s="13">
        <f t="shared" si="42"/>
        <v>0.61543904150149586</v>
      </c>
      <c r="L234" s="13">
        <f t="shared" si="43"/>
        <v>0</v>
      </c>
      <c r="M234" s="13">
        <f t="shared" si="48"/>
        <v>4.8387619609049741</v>
      </c>
      <c r="N234" s="13">
        <f t="shared" si="44"/>
        <v>0.25363130605815748</v>
      </c>
      <c r="O234" s="13">
        <f t="shared" si="45"/>
        <v>0.25363130605815748</v>
      </c>
      <c r="Q234" s="41">
        <v>23.04668528648185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27.39021113429942</v>
      </c>
      <c r="G235" s="13">
        <f t="shared" si="39"/>
        <v>0</v>
      </c>
      <c r="H235" s="13">
        <f t="shared" si="40"/>
        <v>27.39021113429942</v>
      </c>
      <c r="I235" s="16">
        <f t="shared" si="47"/>
        <v>28.005650175800916</v>
      </c>
      <c r="J235" s="13">
        <f t="shared" si="41"/>
        <v>27.602031018092752</v>
      </c>
      <c r="K235" s="13">
        <f t="shared" si="42"/>
        <v>0.40361915770816381</v>
      </c>
      <c r="L235" s="13">
        <f t="shared" si="43"/>
        <v>0</v>
      </c>
      <c r="M235" s="13">
        <f t="shared" si="48"/>
        <v>4.5851306548468163</v>
      </c>
      <c r="N235" s="13">
        <f t="shared" si="44"/>
        <v>0.24033682289644898</v>
      </c>
      <c r="O235" s="13">
        <f t="shared" si="45"/>
        <v>0.24033682289644898</v>
      </c>
      <c r="Q235" s="41">
        <v>22.221549102222649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25.803970565559091</v>
      </c>
      <c r="G236" s="13">
        <f t="shared" si="39"/>
        <v>0</v>
      </c>
      <c r="H236" s="13">
        <f t="shared" si="40"/>
        <v>25.803970565559091</v>
      </c>
      <c r="I236" s="16">
        <f t="shared" si="47"/>
        <v>26.207589723267255</v>
      </c>
      <c r="J236" s="13">
        <f t="shared" si="41"/>
        <v>25.377191519749761</v>
      </c>
      <c r="K236" s="13">
        <f t="shared" si="42"/>
        <v>0.83039820351749327</v>
      </c>
      <c r="L236" s="13">
        <f t="shared" si="43"/>
        <v>0</v>
      </c>
      <c r="M236" s="13">
        <f t="shared" si="48"/>
        <v>4.3447938319503674</v>
      </c>
      <c r="N236" s="13">
        <f t="shared" si="44"/>
        <v>0.2277391909448053</v>
      </c>
      <c r="O236" s="13">
        <f t="shared" si="45"/>
        <v>0.2277391909448053</v>
      </c>
      <c r="Q236" s="41">
        <v>15.513135128926571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64.310129143979879</v>
      </c>
      <c r="G237" s="13">
        <f t="shared" si="39"/>
        <v>0.14357486717569656</v>
      </c>
      <c r="H237" s="13">
        <f t="shared" si="40"/>
        <v>64.166554276804177</v>
      </c>
      <c r="I237" s="16">
        <f t="shared" si="47"/>
        <v>64.996952480321667</v>
      </c>
      <c r="J237" s="13">
        <f t="shared" si="41"/>
        <v>47.592698404628869</v>
      </c>
      <c r="K237" s="13">
        <f t="shared" si="42"/>
        <v>17.404254075692798</v>
      </c>
      <c r="L237" s="13">
        <f t="shared" si="43"/>
        <v>5.3455153534324437E-2</v>
      </c>
      <c r="M237" s="13">
        <f t="shared" si="48"/>
        <v>4.1705097945398864</v>
      </c>
      <c r="N237" s="13">
        <f t="shared" si="44"/>
        <v>0.2186038194612199</v>
      </c>
      <c r="O237" s="13">
        <f t="shared" si="45"/>
        <v>0.36217868663691644</v>
      </c>
      <c r="Q237" s="41">
        <v>10.03440462258065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208.1</v>
      </c>
      <c r="G238" s="13">
        <f t="shared" si="39"/>
        <v>3.0193722842960988</v>
      </c>
      <c r="H238" s="13">
        <f t="shared" si="40"/>
        <v>205.08062771570388</v>
      </c>
      <c r="I238" s="16">
        <f t="shared" si="47"/>
        <v>222.43142663786236</v>
      </c>
      <c r="J238" s="13">
        <f t="shared" si="41"/>
        <v>75.935671456123686</v>
      </c>
      <c r="K238" s="13">
        <f t="shared" si="42"/>
        <v>146.49575518173867</v>
      </c>
      <c r="L238" s="13">
        <f t="shared" si="43"/>
        <v>5.318083918690415</v>
      </c>
      <c r="M238" s="13">
        <f t="shared" si="48"/>
        <v>9.2699898937690808</v>
      </c>
      <c r="N238" s="13">
        <f t="shared" si="44"/>
        <v>0.48590107612213362</v>
      </c>
      <c r="O238" s="13">
        <f t="shared" si="45"/>
        <v>3.5052733604182325</v>
      </c>
      <c r="Q238" s="41">
        <v>12.188673856011301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83.486847600970691</v>
      </c>
      <c r="G239" s="13">
        <f t="shared" si="39"/>
        <v>0.52710923631551287</v>
      </c>
      <c r="H239" s="13">
        <f t="shared" si="40"/>
        <v>82.95973836465518</v>
      </c>
      <c r="I239" s="16">
        <f t="shared" si="47"/>
        <v>224.13740962770345</v>
      </c>
      <c r="J239" s="13">
        <f t="shared" si="41"/>
        <v>93.774360562377524</v>
      </c>
      <c r="K239" s="13">
        <f t="shared" si="42"/>
        <v>130.36304906532592</v>
      </c>
      <c r="L239" s="13">
        <f t="shared" si="43"/>
        <v>4.6601575025237469</v>
      </c>
      <c r="M239" s="13">
        <f t="shared" si="48"/>
        <v>13.444246320170695</v>
      </c>
      <c r="N239" s="13">
        <f t="shared" si="44"/>
        <v>0.70470128117538866</v>
      </c>
      <c r="O239" s="13">
        <f t="shared" si="45"/>
        <v>1.2318105174909015</v>
      </c>
      <c r="Q239" s="41">
        <v>15.74041680167959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44.537615645740757</v>
      </c>
      <c r="G240" s="13">
        <f t="shared" si="39"/>
        <v>0</v>
      </c>
      <c r="H240" s="13">
        <f t="shared" si="40"/>
        <v>44.537615645740757</v>
      </c>
      <c r="I240" s="16">
        <f t="shared" si="47"/>
        <v>170.24050720854291</v>
      </c>
      <c r="J240" s="13">
        <f t="shared" si="41"/>
        <v>83.466516603661702</v>
      </c>
      <c r="K240" s="13">
        <f t="shared" si="42"/>
        <v>86.773990604881206</v>
      </c>
      <c r="L240" s="13">
        <f t="shared" si="43"/>
        <v>2.8825020484407191</v>
      </c>
      <c r="M240" s="13">
        <f t="shared" si="48"/>
        <v>15.622047087436027</v>
      </c>
      <c r="N240" s="13">
        <f t="shared" si="44"/>
        <v>0.81885412799835122</v>
      </c>
      <c r="O240" s="13">
        <f t="shared" si="45"/>
        <v>0.81885412799835122</v>
      </c>
      <c r="Q240" s="41">
        <v>14.662009434141741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23.31139804872835</v>
      </c>
      <c r="G241" s="13">
        <f t="shared" si="39"/>
        <v>0</v>
      </c>
      <c r="H241" s="13">
        <f t="shared" si="40"/>
        <v>23.31139804872835</v>
      </c>
      <c r="I241" s="16">
        <f t="shared" si="47"/>
        <v>107.20288660516884</v>
      </c>
      <c r="J241" s="13">
        <f t="shared" si="41"/>
        <v>69.112786510149832</v>
      </c>
      <c r="K241" s="13">
        <f t="shared" si="42"/>
        <v>38.090100095019011</v>
      </c>
      <c r="L241" s="13">
        <f t="shared" si="43"/>
        <v>0.89706839725571141</v>
      </c>
      <c r="M241" s="13">
        <f t="shared" si="48"/>
        <v>15.700261356693387</v>
      </c>
      <c r="N241" s="13">
        <f t="shared" si="44"/>
        <v>0.82295385173438274</v>
      </c>
      <c r="O241" s="13">
        <f t="shared" si="45"/>
        <v>0.82295385173438274</v>
      </c>
      <c r="Q241" s="41">
        <v>13.830598991867779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29.424256079796269</v>
      </c>
      <c r="G242" s="13">
        <f t="shared" si="39"/>
        <v>0</v>
      </c>
      <c r="H242" s="13">
        <f t="shared" si="40"/>
        <v>29.424256079796269</v>
      </c>
      <c r="I242" s="16">
        <f t="shared" si="47"/>
        <v>66.617287777559568</v>
      </c>
      <c r="J242" s="13">
        <f t="shared" si="41"/>
        <v>57.421895176650452</v>
      </c>
      <c r="K242" s="13">
        <f t="shared" si="42"/>
        <v>9.1953926009091163</v>
      </c>
      <c r="L242" s="13">
        <f t="shared" si="43"/>
        <v>0</v>
      </c>
      <c r="M242" s="13">
        <f t="shared" si="48"/>
        <v>14.877307504959004</v>
      </c>
      <c r="N242" s="13">
        <f t="shared" si="44"/>
        <v>0.77981743338452336</v>
      </c>
      <c r="O242" s="13">
        <f t="shared" si="45"/>
        <v>0.77981743338452336</v>
      </c>
      <c r="Q242" s="41">
        <v>17.059778605854291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7.4702414205387422</v>
      </c>
      <c r="G243" s="13">
        <f t="shared" si="39"/>
        <v>0</v>
      </c>
      <c r="H243" s="13">
        <f t="shared" si="40"/>
        <v>7.4702414205387422</v>
      </c>
      <c r="I243" s="16">
        <f t="shared" si="47"/>
        <v>16.665634021447858</v>
      </c>
      <c r="J243" s="13">
        <f t="shared" si="41"/>
        <v>16.582373827370219</v>
      </c>
      <c r="K243" s="13">
        <f t="shared" si="42"/>
        <v>8.3260194077638516E-2</v>
      </c>
      <c r="L243" s="13">
        <f t="shared" si="43"/>
        <v>0</v>
      </c>
      <c r="M243" s="13">
        <f t="shared" si="48"/>
        <v>14.09749007157448</v>
      </c>
      <c r="N243" s="13">
        <f t="shared" si="44"/>
        <v>0.73894207813575108</v>
      </c>
      <c r="O243" s="13">
        <f t="shared" si="45"/>
        <v>0.73894207813575108</v>
      </c>
      <c r="Q243" s="41">
        <v>22.474051882064341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3.1035642841596469</v>
      </c>
      <c r="G244" s="13">
        <f t="shared" si="39"/>
        <v>0</v>
      </c>
      <c r="H244" s="13">
        <f t="shared" si="40"/>
        <v>3.1035642841596469</v>
      </c>
      <c r="I244" s="16">
        <f t="shared" si="47"/>
        <v>3.1868244782372854</v>
      </c>
      <c r="J244" s="13">
        <f t="shared" si="41"/>
        <v>3.1863778234713429</v>
      </c>
      <c r="K244" s="13">
        <f t="shared" si="42"/>
        <v>4.466547659425224E-4</v>
      </c>
      <c r="L244" s="13">
        <f t="shared" si="43"/>
        <v>0</v>
      </c>
      <c r="M244" s="13">
        <f t="shared" si="48"/>
        <v>13.358547993438728</v>
      </c>
      <c r="N244" s="13">
        <f t="shared" si="44"/>
        <v>0.70020926881527612</v>
      </c>
      <c r="O244" s="13">
        <f t="shared" si="45"/>
        <v>0.70020926881527612</v>
      </c>
      <c r="Q244" s="41">
        <v>24.41346171689548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2.306666667</v>
      </c>
      <c r="G245" s="18">
        <f t="shared" si="39"/>
        <v>0</v>
      </c>
      <c r="H245" s="18">
        <f t="shared" si="40"/>
        <v>2.306666667</v>
      </c>
      <c r="I245" s="17">
        <f t="shared" si="47"/>
        <v>2.3071133217659425</v>
      </c>
      <c r="J245" s="18">
        <f t="shared" si="41"/>
        <v>2.3069698460056558</v>
      </c>
      <c r="K245" s="18">
        <f t="shared" si="42"/>
        <v>1.4347576028672648E-4</v>
      </c>
      <c r="L245" s="18">
        <f t="shared" si="43"/>
        <v>0</v>
      </c>
      <c r="M245" s="18">
        <f t="shared" si="48"/>
        <v>12.658338724623452</v>
      </c>
      <c r="N245" s="18">
        <f t="shared" si="44"/>
        <v>0.66350670051401761</v>
      </c>
      <c r="O245" s="18">
        <f t="shared" si="45"/>
        <v>0.66350670051401761</v>
      </c>
      <c r="P245" s="3"/>
      <c r="Q245" s="42">
        <v>25.610897193548379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11.02124026369501</v>
      </c>
      <c r="G246" s="13">
        <f t="shared" si="39"/>
        <v>0</v>
      </c>
      <c r="H246" s="13">
        <f t="shared" si="40"/>
        <v>11.02124026369501</v>
      </c>
      <c r="I246" s="16">
        <f t="shared" si="47"/>
        <v>11.021383739455295</v>
      </c>
      <c r="J246" s="13">
        <f t="shared" si="41"/>
        <v>10.998771654626369</v>
      </c>
      <c r="K246" s="13">
        <f t="shared" si="42"/>
        <v>2.2612084828926626E-2</v>
      </c>
      <c r="L246" s="13">
        <f t="shared" si="43"/>
        <v>0</v>
      </c>
      <c r="M246" s="13">
        <f t="shared" si="48"/>
        <v>11.994832024109433</v>
      </c>
      <c r="N246" s="13">
        <f t="shared" si="44"/>
        <v>0.62872795496104661</v>
      </c>
      <c r="O246" s="13">
        <f t="shared" si="45"/>
        <v>0.62872795496104661</v>
      </c>
      <c r="Q246" s="41">
        <v>22.952455937695621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5.9062337799967182</v>
      </c>
      <c r="G247" s="13">
        <f t="shared" si="39"/>
        <v>0</v>
      </c>
      <c r="H247" s="13">
        <f t="shared" si="40"/>
        <v>5.9062337799967182</v>
      </c>
      <c r="I247" s="16">
        <f t="shared" si="47"/>
        <v>5.9288458648256448</v>
      </c>
      <c r="J247" s="13">
        <f t="shared" si="41"/>
        <v>5.9219126428767481</v>
      </c>
      <c r="K247" s="13">
        <f t="shared" si="42"/>
        <v>6.9332219488966729E-3</v>
      </c>
      <c r="L247" s="13">
        <f t="shared" si="43"/>
        <v>0</v>
      </c>
      <c r="M247" s="13">
        <f t="shared" si="48"/>
        <v>11.366104069148387</v>
      </c>
      <c r="N247" s="13">
        <f t="shared" si="44"/>
        <v>0.5957721919662039</v>
      </c>
      <c r="O247" s="13">
        <f t="shared" si="45"/>
        <v>0.5957721919662039</v>
      </c>
      <c r="Q247" s="41">
        <v>18.16881614398676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19.490428740553121</v>
      </c>
      <c r="G248" s="13">
        <f t="shared" si="39"/>
        <v>0</v>
      </c>
      <c r="H248" s="13">
        <f t="shared" si="40"/>
        <v>19.490428740553121</v>
      </c>
      <c r="I248" s="16">
        <f t="shared" si="47"/>
        <v>19.497361962502019</v>
      </c>
      <c r="J248" s="13">
        <f t="shared" si="41"/>
        <v>19.215496304476947</v>
      </c>
      <c r="K248" s="13">
        <f t="shared" si="42"/>
        <v>0.28186565802507246</v>
      </c>
      <c r="L248" s="13">
        <f t="shared" si="43"/>
        <v>0</v>
      </c>
      <c r="M248" s="13">
        <f t="shared" si="48"/>
        <v>10.770331877182183</v>
      </c>
      <c r="N248" s="13">
        <f t="shared" si="44"/>
        <v>0.56454385703623799</v>
      </c>
      <c r="O248" s="13">
        <f t="shared" si="45"/>
        <v>0.56454385703623799</v>
      </c>
      <c r="Q248" s="41">
        <v>17.07870208145556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112.22150308447119</v>
      </c>
      <c r="G249" s="13">
        <f t="shared" si="39"/>
        <v>1.1018023459855228</v>
      </c>
      <c r="H249" s="13">
        <f t="shared" si="40"/>
        <v>111.11970073848568</v>
      </c>
      <c r="I249" s="16">
        <f t="shared" si="47"/>
        <v>111.40156639651074</v>
      </c>
      <c r="J249" s="13">
        <f t="shared" si="41"/>
        <v>70.661909248737871</v>
      </c>
      <c r="K249" s="13">
        <f t="shared" si="42"/>
        <v>40.739657147772874</v>
      </c>
      <c r="L249" s="13">
        <f t="shared" si="43"/>
        <v>1.005123026377976</v>
      </c>
      <c r="M249" s="13">
        <f t="shared" si="48"/>
        <v>11.210911046523922</v>
      </c>
      <c r="N249" s="13">
        <f t="shared" si="44"/>
        <v>0.58763750599954923</v>
      </c>
      <c r="O249" s="13">
        <f t="shared" si="45"/>
        <v>1.689439851985072</v>
      </c>
      <c r="Q249" s="41">
        <v>13.98875772209437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86.371657199482868</v>
      </c>
      <c r="G250" s="13">
        <f t="shared" si="39"/>
        <v>0.58480542828575632</v>
      </c>
      <c r="H250" s="13">
        <f t="shared" si="40"/>
        <v>85.786851771197107</v>
      </c>
      <c r="I250" s="16">
        <f t="shared" si="47"/>
        <v>125.52138589259201</v>
      </c>
      <c r="J250" s="13">
        <f t="shared" si="41"/>
        <v>70.574935729222346</v>
      </c>
      <c r="K250" s="13">
        <f t="shared" si="42"/>
        <v>54.946450163369661</v>
      </c>
      <c r="L250" s="13">
        <f t="shared" si="43"/>
        <v>1.584506568514404</v>
      </c>
      <c r="M250" s="13">
        <f t="shared" si="48"/>
        <v>12.207780109038778</v>
      </c>
      <c r="N250" s="13">
        <f t="shared" si="44"/>
        <v>0.63988996320604652</v>
      </c>
      <c r="O250" s="13">
        <f t="shared" si="45"/>
        <v>1.2246953914918028</v>
      </c>
      <c r="Q250" s="41">
        <v>12.99180338170709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12.22279106735566</v>
      </c>
      <c r="G251" s="13">
        <f t="shared" si="39"/>
        <v>0</v>
      </c>
      <c r="H251" s="13">
        <f t="shared" si="40"/>
        <v>12.22279106735566</v>
      </c>
      <c r="I251" s="16">
        <f t="shared" si="47"/>
        <v>65.58473466221092</v>
      </c>
      <c r="J251" s="13">
        <f t="shared" si="41"/>
        <v>48.674500749428034</v>
      </c>
      <c r="K251" s="13">
        <f t="shared" si="42"/>
        <v>16.910233912782886</v>
      </c>
      <c r="L251" s="13">
        <f t="shared" si="43"/>
        <v>3.3307949900166577E-2</v>
      </c>
      <c r="M251" s="13">
        <f t="shared" si="48"/>
        <v>11.601198095732897</v>
      </c>
      <c r="N251" s="13">
        <f t="shared" si="44"/>
        <v>0.60809501451686088</v>
      </c>
      <c r="O251" s="13">
        <f t="shared" si="45"/>
        <v>0.60809501451686088</v>
      </c>
      <c r="Q251" s="41">
        <v>10.61055362258065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31.24231716711887</v>
      </c>
      <c r="G252" s="13">
        <f t="shared" si="39"/>
        <v>0</v>
      </c>
      <c r="H252" s="13">
        <f t="shared" si="40"/>
        <v>31.24231716711887</v>
      </c>
      <c r="I252" s="16">
        <f t="shared" si="47"/>
        <v>48.119243130001585</v>
      </c>
      <c r="J252" s="13">
        <f t="shared" si="41"/>
        <v>42.111223121927232</v>
      </c>
      <c r="K252" s="13">
        <f t="shared" si="42"/>
        <v>6.0080200080743538</v>
      </c>
      <c r="L252" s="13">
        <f t="shared" si="43"/>
        <v>0</v>
      </c>
      <c r="M252" s="13">
        <f t="shared" si="48"/>
        <v>10.993103081216036</v>
      </c>
      <c r="N252" s="13">
        <f t="shared" si="44"/>
        <v>0.5762207594934704</v>
      </c>
      <c r="O252" s="13">
        <f t="shared" si="45"/>
        <v>0.5762207594934704</v>
      </c>
      <c r="Q252" s="41">
        <v>13.27747046012133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5.3037375120739467</v>
      </c>
      <c r="G253" s="13">
        <f t="shared" si="39"/>
        <v>0</v>
      </c>
      <c r="H253" s="13">
        <f t="shared" si="40"/>
        <v>5.3037375120739467</v>
      </c>
      <c r="I253" s="16">
        <f t="shared" si="47"/>
        <v>11.311757520148301</v>
      </c>
      <c r="J253" s="13">
        <f t="shared" si="41"/>
        <v>11.235586445179047</v>
      </c>
      <c r="K253" s="13">
        <f t="shared" si="42"/>
        <v>7.6171074969254349E-2</v>
      </c>
      <c r="L253" s="13">
        <f t="shared" si="43"/>
        <v>0</v>
      </c>
      <c r="M253" s="13">
        <f t="shared" si="48"/>
        <v>10.416882321722566</v>
      </c>
      <c r="N253" s="13">
        <f t="shared" si="44"/>
        <v>0.54601724359643733</v>
      </c>
      <c r="O253" s="13">
        <f t="shared" si="45"/>
        <v>0.54601724359643733</v>
      </c>
      <c r="Q253" s="41">
        <v>14.84318083362415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19.45449438640193</v>
      </c>
      <c r="G254" s="13">
        <f t="shared" si="39"/>
        <v>0</v>
      </c>
      <c r="H254" s="13">
        <f t="shared" si="40"/>
        <v>19.45449438640193</v>
      </c>
      <c r="I254" s="16">
        <f t="shared" si="47"/>
        <v>19.530665461371186</v>
      </c>
      <c r="J254" s="13">
        <f t="shared" si="41"/>
        <v>19.242017302119777</v>
      </c>
      <c r="K254" s="13">
        <f t="shared" si="42"/>
        <v>0.28864815925140874</v>
      </c>
      <c r="L254" s="13">
        <f t="shared" si="43"/>
        <v>0</v>
      </c>
      <c r="M254" s="13">
        <f t="shared" si="48"/>
        <v>9.870865078126128</v>
      </c>
      <c r="N254" s="13">
        <f t="shared" si="44"/>
        <v>0.51739689241104059</v>
      </c>
      <c r="O254" s="13">
        <f t="shared" si="45"/>
        <v>0.51739689241104059</v>
      </c>
      <c r="Q254" s="41">
        <v>16.942729562969191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5.3041259123302327</v>
      </c>
      <c r="G255" s="13">
        <f t="shared" si="39"/>
        <v>0</v>
      </c>
      <c r="H255" s="13">
        <f t="shared" si="40"/>
        <v>5.3041259123302327</v>
      </c>
      <c r="I255" s="16">
        <f t="shared" si="47"/>
        <v>5.5927740715816414</v>
      </c>
      <c r="J255" s="13">
        <f t="shared" si="41"/>
        <v>5.5895393348255578</v>
      </c>
      <c r="K255" s="13">
        <f t="shared" si="42"/>
        <v>3.234736756083656E-3</v>
      </c>
      <c r="L255" s="13">
        <f t="shared" si="43"/>
        <v>0</v>
      </c>
      <c r="M255" s="13">
        <f t="shared" si="48"/>
        <v>9.3534681857150872</v>
      </c>
      <c r="N255" s="13">
        <f t="shared" si="44"/>
        <v>0.49027672187301696</v>
      </c>
      <c r="O255" s="13">
        <f t="shared" si="45"/>
        <v>0.49027672187301696</v>
      </c>
      <c r="Q255" s="41">
        <v>22.32549930437759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2.3036675191793039</v>
      </c>
      <c r="G256" s="13">
        <f t="shared" si="39"/>
        <v>0</v>
      </c>
      <c r="H256" s="13">
        <f t="shared" si="40"/>
        <v>2.3036675191793039</v>
      </c>
      <c r="I256" s="16">
        <f t="shared" si="47"/>
        <v>2.3069022559353876</v>
      </c>
      <c r="J256" s="13">
        <f t="shared" si="41"/>
        <v>2.3067359148993383</v>
      </c>
      <c r="K256" s="13">
        <f t="shared" si="42"/>
        <v>1.6634103604928896E-4</v>
      </c>
      <c r="L256" s="13">
        <f t="shared" si="43"/>
        <v>0</v>
      </c>
      <c r="M256" s="13">
        <f t="shared" si="48"/>
        <v>8.863191463842071</v>
      </c>
      <c r="N256" s="13">
        <f t="shared" si="44"/>
        <v>0.4645780976581344</v>
      </c>
      <c r="O256" s="13">
        <f t="shared" si="45"/>
        <v>0.4645780976581344</v>
      </c>
      <c r="Q256" s="41">
        <v>24.545871193548379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2.5188652833143119</v>
      </c>
      <c r="G257" s="18">
        <f t="shared" si="39"/>
        <v>0</v>
      </c>
      <c r="H257" s="18">
        <f t="shared" si="40"/>
        <v>2.5188652833143119</v>
      </c>
      <c r="I257" s="17">
        <f t="shared" si="47"/>
        <v>2.5190316243503612</v>
      </c>
      <c r="J257" s="18">
        <f t="shared" si="41"/>
        <v>2.5187685068965591</v>
      </c>
      <c r="K257" s="18">
        <f t="shared" si="42"/>
        <v>2.6311745380214191E-4</v>
      </c>
      <c r="L257" s="18">
        <f t="shared" si="43"/>
        <v>0</v>
      </c>
      <c r="M257" s="18">
        <f t="shared" si="48"/>
        <v>8.3986133661839375</v>
      </c>
      <c r="N257" s="18">
        <f t="shared" si="44"/>
        <v>0.44022650718373774</v>
      </c>
      <c r="O257" s="18">
        <f t="shared" si="45"/>
        <v>0.44022650718373774</v>
      </c>
      <c r="P257" s="3"/>
      <c r="Q257" s="42">
        <v>23.156315246262601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7.2106844513160047</v>
      </c>
      <c r="G258" s="13">
        <f t="shared" si="39"/>
        <v>0</v>
      </c>
      <c r="H258" s="13">
        <f t="shared" si="40"/>
        <v>7.2106844513160047</v>
      </c>
      <c r="I258" s="16">
        <f t="shared" si="47"/>
        <v>7.2109475687698072</v>
      </c>
      <c r="J258" s="13">
        <f t="shared" si="41"/>
        <v>7.2036371331085247</v>
      </c>
      <c r="K258" s="13">
        <f t="shared" si="42"/>
        <v>7.3104356612825327E-3</v>
      </c>
      <c r="L258" s="13">
        <f t="shared" si="43"/>
        <v>0</v>
      </c>
      <c r="M258" s="13">
        <f t="shared" si="48"/>
        <v>7.9583868590001998</v>
      </c>
      <c r="N258" s="13">
        <f t="shared" si="44"/>
        <v>0.41715134356119205</v>
      </c>
      <c r="O258" s="13">
        <f t="shared" si="45"/>
        <v>0.41715134356119205</v>
      </c>
      <c r="Q258" s="41">
        <v>21.945502827671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5.3011283622659091</v>
      </c>
      <c r="G259" s="13">
        <f t="shared" si="39"/>
        <v>0</v>
      </c>
      <c r="H259" s="13">
        <f t="shared" si="40"/>
        <v>5.3011283622659091</v>
      </c>
      <c r="I259" s="16">
        <f t="shared" si="47"/>
        <v>5.3084387979271916</v>
      </c>
      <c r="J259" s="13">
        <f t="shared" si="41"/>
        <v>5.3056654476953513</v>
      </c>
      <c r="K259" s="13">
        <f t="shared" si="42"/>
        <v>2.7733502318403325E-3</v>
      </c>
      <c r="L259" s="13">
        <f t="shared" si="43"/>
        <v>0</v>
      </c>
      <c r="M259" s="13">
        <f t="shared" si="48"/>
        <v>7.5412355154390074</v>
      </c>
      <c r="N259" s="13">
        <f t="shared" si="44"/>
        <v>0.39528570087279813</v>
      </c>
      <c r="O259" s="13">
        <f t="shared" si="45"/>
        <v>0.39528570087279813</v>
      </c>
      <c r="Q259" s="41">
        <v>22.30736914384908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36.307145604290852</v>
      </c>
      <c r="G260" s="13">
        <f t="shared" si="39"/>
        <v>0</v>
      </c>
      <c r="H260" s="13">
        <f t="shared" si="40"/>
        <v>36.307145604290852</v>
      </c>
      <c r="I260" s="16">
        <f t="shared" si="47"/>
        <v>36.309918954522693</v>
      </c>
      <c r="J260" s="13">
        <f t="shared" si="41"/>
        <v>34.010346781634318</v>
      </c>
      <c r="K260" s="13">
        <f t="shared" si="42"/>
        <v>2.2995721728883751</v>
      </c>
      <c r="L260" s="13">
        <f t="shared" si="43"/>
        <v>0</v>
      </c>
      <c r="M260" s="13">
        <f t="shared" si="48"/>
        <v>7.145949814566209</v>
      </c>
      <c r="N260" s="13">
        <f t="shared" si="44"/>
        <v>0.37456618017958937</v>
      </c>
      <c r="O260" s="13">
        <f t="shared" si="45"/>
        <v>0.37456618017958937</v>
      </c>
      <c r="Q260" s="41">
        <v>14.862694306812489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12.92511267326328</v>
      </c>
      <c r="G261" s="13">
        <f t="shared" si="39"/>
        <v>0</v>
      </c>
      <c r="H261" s="13">
        <f t="shared" si="40"/>
        <v>12.92511267326328</v>
      </c>
      <c r="I261" s="16">
        <f t="shared" si="47"/>
        <v>15.224684846151655</v>
      </c>
      <c r="J261" s="13">
        <f t="shared" si="41"/>
        <v>14.842559611751238</v>
      </c>
      <c r="K261" s="13">
        <f t="shared" si="42"/>
        <v>0.38212523440041757</v>
      </c>
      <c r="L261" s="13">
        <f t="shared" si="43"/>
        <v>0</v>
      </c>
      <c r="M261" s="13">
        <f t="shared" si="48"/>
        <v>6.7713836343866198</v>
      </c>
      <c r="N261" s="13">
        <f t="shared" si="44"/>
        <v>0.35493270569753477</v>
      </c>
      <c r="O261" s="13">
        <f t="shared" si="45"/>
        <v>0.35493270569753477</v>
      </c>
      <c r="Q261" s="41">
        <v>9.326315897401491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91.620461244645867</v>
      </c>
      <c r="G262" s="13">
        <f t="shared" ref="G262:G325" si="50">IF((F262-$J$2)&gt;0,$I$2*(F262-$J$2),0)</f>
        <v>0.68978150918901637</v>
      </c>
      <c r="H262" s="13">
        <f t="shared" ref="H262:H325" si="51">F262-G262</f>
        <v>90.930679735456849</v>
      </c>
      <c r="I262" s="16">
        <f t="shared" si="47"/>
        <v>91.312804969857268</v>
      </c>
      <c r="J262" s="13">
        <f t="shared" ref="J262:J325" si="52">I262/SQRT(1+(I262/($K$2*(300+(25*Q262)+0.05*(Q262)^3)))^2)</f>
        <v>51.10740761302452</v>
      </c>
      <c r="K262" s="13">
        <f t="shared" ref="K262:K325" si="53">I262-J262</f>
        <v>40.205397356832748</v>
      </c>
      <c r="L262" s="13">
        <f t="shared" ref="L262:L325" si="54">IF(K262&gt;$N$2,(K262-$N$2)/$L$2,0)</f>
        <v>0.98333476425885225</v>
      </c>
      <c r="M262" s="13">
        <f t="shared" si="48"/>
        <v>7.3997856929479369</v>
      </c>
      <c r="N262" s="13">
        <f t="shared" ref="N262:N325" si="55">$M$2*M262</f>
        <v>0.38787138632085955</v>
      </c>
      <c r="O262" s="13">
        <f t="shared" ref="O262:O325" si="56">N262+G262</f>
        <v>1.0776528955098759</v>
      </c>
      <c r="Q262" s="41">
        <v>8.1476826225806462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11.65865268254111</v>
      </c>
      <c r="G263" s="13">
        <f t="shared" si="50"/>
        <v>0</v>
      </c>
      <c r="H263" s="13">
        <f t="shared" si="51"/>
        <v>11.65865268254111</v>
      </c>
      <c r="I263" s="16">
        <f t="shared" ref="I263:I326" si="58">H263+K262-L262</f>
        <v>50.880715275115008</v>
      </c>
      <c r="J263" s="13">
        <f t="shared" si="52"/>
        <v>42.886822497996135</v>
      </c>
      <c r="K263" s="13">
        <f t="shared" si="53"/>
        <v>7.993892777118873</v>
      </c>
      <c r="L263" s="13">
        <f t="shared" si="54"/>
        <v>0</v>
      </c>
      <c r="M263" s="13">
        <f t="shared" ref="M263:M326" si="59">L263+M262-N262</f>
        <v>7.0119143066270775</v>
      </c>
      <c r="N263" s="13">
        <f t="shared" si="55"/>
        <v>0.36754049856692905</v>
      </c>
      <c r="O263" s="13">
        <f t="shared" si="56"/>
        <v>0.36754049856692905</v>
      </c>
      <c r="Q263" s="41">
        <v>11.98933342271175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19.60846235581759</v>
      </c>
      <c r="G264" s="13">
        <f t="shared" si="50"/>
        <v>0</v>
      </c>
      <c r="H264" s="13">
        <f t="shared" si="51"/>
        <v>19.60846235581759</v>
      </c>
      <c r="I264" s="16">
        <f t="shared" si="58"/>
        <v>27.602355132936463</v>
      </c>
      <c r="J264" s="13">
        <f t="shared" si="52"/>
        <v>26.296683113225555</v>
      </c>
      <c r="K264" s="13">
        <f t="shared" si="53"/>
        <v>1.305672019710908</v>
      </c>
      <c r="L264" s="13">
        <f t="shared" si="54"/>
        <v>0</v>
      </c>
      <c r="M264" s="13">
        <f t="shared" si="59"/>
        <v>6.6443738080601484</v>
      </c>
      <c r="N264" s="13">
        <f t="shared" si="55"/>
        <v>0.34827528621840464</v>
      </c>
      <c r="O264" s="13">
        <f t="shared" si="56"/>
        <v>0.34827528621840464</v>
      </c>
      <c r="Q264" s="41">
        <v>13.192463413814179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2.5432026953641862</v>
      </c>
      <c r="G265" s="13">
        <f t="shared" si="50"/>
        <v>0</v>
      </c>
      <c r="H265" s="13">
        <f t="shared" si="51"/>
        <v>2.5432026953641862</v>
      </c>
      <c r="I265" s="16">
        <f t="shared" si="58"/>
        <v>3.8488747150750942</v>
      </c>
      <c r="J265" s="13">
        <f t="shared" si="52"/>
        <v>3.8457632471464716</v>
      </c>
      <c r="K265" s="13">
        <f t="shared" si="53"/>
        <v>3.1114679286226021E-3</v>
      </c>
      <c r="L265" s="13">
        <f t="shared" si="54"/>
        <v>0</v>
      </c>
      <c r="M265" s="13">
        <f t="shared" si="59"/>
        <v>6.2960985218417438</v>
      </c>
      <c r="N265" s="13">
        <f t="shared" si="55"/>
        <v>0.33001989022557676</v>
      </c>
      <c r="O265" s="13">
        <f t="shared" si="56"/>
        <v>0.33001989022557676</v>
      </c>
      <c r="Q265" s="41">
        <v>14.64627574155535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1.5773031528552131</v>
      </c>
      <c r="G266" s="13">
        <f t="shared" si="50"/>
        <v>0</v>
      </c>
      <c r="H266" s="13">
        <f t="shared" si="51"/>
        <v>1.5773031528552131</v>
      </c>
      <c r="I266" s="16">
        <f t="shared" si="58"/>
        <v>1.5804146207838357</v>
      </c>
      <c r="J266" s="13">
        <f t="shared" si="52"/>
        <v>1.580288363410715</v>
      </c>
      <c r="K266" s="13">
        <f t="shared" si="53"/>
        <v>1.2625737312066398E-4</v>
      </c>
      <c r="L266" s="13">
        <f t="shared" si="54"/>
        <v>0</v>
      </c>
      <c r="M266" s="13">
        <f t="shared" si="59"/>
        <v>5.9660786316161669</v>
      </c>
      <c r="N266" s="13">
        <f t="shared" si="55"/>
        <v>0.31272137947853684</v>
      </c>
      <c r="O266" s="13">
        <f t="shared" si="56"/>
        <v>0.31272137947853684</v>
      </c>
      <c r="Q266" s="41">
        <v>18.45847107736066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0.43333333299999999</v>
      </c>
      <c r="G267" s="13">
        <f t="shared" si="50"/>
        <v>0</v>
      </c>
      <c r="H267" s="13">
        <f t="shared" si="51"/>
        <v>0.43333333299999999</v>
      </c>
      <c r="I267" s="16">
        <f t="shared" si="58"/>
        <v>0.43345959037312065</v>
      </c>
      <c r="J267" s="13">
        <f t="shared" si="52"/>
        <v>0.43345783258077425</v>
      </c>
      <c r="K267" s="13">
        <f t="shared" si="53"/>
        <v>1.7577923464018319E-6</v>
      </c>
      <c r="L267" s="13">
        <f t="shared" si="54"/>
        <v>0</v>
      </c>
      <c r="M267" s="13">
        <f t="shared" si="59"/>
        <v>5.6533572521376296</v>
      </c>
      <c r="N267" s="13">
        <f t="shared" si="55"/>
        <v>0.29632959733461506</v>
      </c>
      <c r="O267" s="13">
        <f t="shared" si="56"/>
        <v>0.29632959733461506</v>
      </c>
      <c r="Q267" s="41">
        <v>21.236966417444201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5.7358874739448984</v>
      </c>
      <c r="G268" s="13">
        <f t="shared" si="50"/>
        <v>0</v>
      </c>
      <c r="H268" s="13">
        <f t="shared" si="51"/>
        <v>5.7358874739448984</v>
      </c>
      <c r="I268" s="16">
        <f t="shared" si="58"/>
        <v>5.7358892317372447</v>
      </c>
      <c r="J268" s="13">
        <f t="shared" si="52"/>
        <v>5.7328288586378333</v>
      </c>
      <c r="K268" s="13">
        <f t="shared" si="53"/>
        <v>3.0603730994114287E-3</v>
      </c>
      <c r="L268" s="13">
        <f t="shared" si="54"/>
        <v>0</v>
      </c>
      <c r="M268" s="13">
        <f t="shared" si="59"/>
        <v>5.3570276548030149</v>
      </c>
      <c r="N268" s="13">
        <f t="shared" si="55"/>
        <v>0.28079701619032382</v>
      </c>
      <c r="O268" s="13">
        <f t="shared" si="56"/>
        <v>0.28079701619032382</v>
      </c>
      <c r="Q268" s="41">
        <v>23.257826319276798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7.4361366671983644</v>
      </c>
      <c r="G269" s="18">
        <f t="shared" si="50"/>
        <v>0</v>
      </c>
      <c r="H269" s="18">
        <f t="shared" si="51"/>
        <v>7.4361366671983644</v>
      </c>
      <c r="I269" s="17">
        <f t="shared" si="58"/>
        <v>7.4391970402977758</v>
      </c>
      <c r="J269" s="18">
        <f t="shared" si="52"/>
        <v>7.4327430140675927</v>
      </c>
      <c r="K269" s="18">
        <f t="shared" si="53"/>
        <v>6.4540262301830964E-3</v>
      </c>
      <c r="L269" s="18">
        <f t="shared" si="54"/>
        <v>0</v>
      </c>
      <c r="M269" s="18">
        <f t="shared" si="59"/>
        <v>5.0762306386126914</v>
      </c>
      <c r="N269" s="18">
        <f t="shared" si="55"/>
        <v>0.26607859967614061</v>
      </c>
      <c r="O269" s="18">
        <f t="shared" si="56"/>
        <v>0.26607859967614061</v>
      </c>
      <c r="P269" s="3"/>
      <c r="Q269" s="42">
        <v>23.49555819354838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19.697091260451291</v>
      </c>
      <c r="G270" s="13">
        <f t="shared" si="50"/>
        <v>0</v>
      </c>
      <c r="H270" s="13">
        <f t="shared" si="51"/>
        <v>19.697091260451291</v>
      </c>
      <c r="I270" s="16">
        <f t="shared" si="58"/>
        <v>19.703545286681475</v>
      </c>
      <c r="J270" s="13">
        <f t="shared" si="52"/>
        <v>19.54168217423117</v>
      </c>
      <c r="K270" s="13">
        <f t="shared" si="53"/>
        <v>0.16186311245030538</v>
      </c>
      <c r="L270" s="13">
        <f t="shared" si="54"/>
        <v>0</v>
      </c>
      <c r="M270" s="13">
        <f t="shared" si="59"/>
        <v>4.8101520389365504</v>
      </c>
      <c r="N270" s="13">
        <f t="shared" si="55"/>
        <v>0.25213167207456799</v>
      </c>
      <c r="O270" s="13">
        <f t="shared" si="56"/>
        <v>0.25213167207456799</v>
      </c>
      <c r="Q270" s="41">
        <v>21.289577559982199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9.7830261846350961</v>
      </c>
      <c r="G271" s="13">
        <f t="shared" si="50"/>
        <v>0</v>
      </c>
      <c r="H271" s="13">
        <f t="shared" si="51"/>
        <v>9.7830261846350961</v>
      </c>
      <c r="I271" s="16">
        <f t="shared" si="58"/>
        <v>9.9448892970854015</v>
      </c>
      <c r="J271" s="13">
        <f t="shared" si="52"/>
        <v>9.9041968400458096</v>
      </c>
      <c r="K271" s="13">
        <f t="shared" si="53"/>
        <v>4.0692457039591901E-2</v>
      </c>
      <c r="L271" s="13">
        <f t="shared" si="54"/>
        <v>0</v>
      </c>
      <c r="M271" s="13">
        <f t="shared" si="59"/>
        <v>4.5580203668619825</v>
      </c>
      <c r="N271" s="13">
        <f t="shared" si="55"/>
        <v>0.23891579458285112</v>
      </c>
      <c r="O271" s="13">
        <f t="shared" si="56"/>
        <v>0.23891579458285112</v>
      </c>
      <c r="Q271" s="41">
        <v>16.591560155042188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50.031698770517927</v>
      </c>
      <c r="G272" s="13">
        <f t="shared" si="50"/>
        <v>0</v>
      </c>
      <c r="H272" s="13">
        <f t="shared" si="51"/>
        <v>50.031698770517927</v>
      </c>
      <c r="I272" s="16">
        <f t="shared" si="58"/>
        <v>50.072391227557517</v>
      </c>
      <c r="J272" s="13">
        <f t="shared" si="52"/>
        <v>42.326798043359801</v>
      </c>
      <c r="K272" s="13">
        <f t="shared" si="53"/>
        <v>7.7455931841977161</v>
      </c>
      <c r="L272" s="13">
        <f t="shared" si="54"/>
        <v>0</v>
      </c>
      <c r="M272" s="13">
        <f t="shared" si="59"/>
        <v>4.319104572279131</v>
      </c>
      <c r="N272" s="13">
        <f t="shared" si="55"/>
        <v>0.22639264806157899</v>
      </c>
      <c r="O272" s="13">
        <f t="shared" si="56"/>
        <v>0.22639264806157899</v>
      </c>
      <c r="Q272" s="41">
        <v>11.90044962258065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7.3117048870075134</v>
      </c>
      <c r="G273" s="13">
        <f t="shared" si="50"/>
        <v>0</v>
      </c>
      <c r="H273" s="13">
        <f t="shared" si="51"/>
        <v>7.3117048870075134</v>
      </c>
      <c r="I273" s="16">
        <f t="shared" si="58"/>
        <v>15.05729807120523</v>
      </c>
      <c r="J273" s="13">
        <f t="shared" si="52"/>
        <v>14.851643171447176</v>
      </c>
      <c r="K273" s="13">
        <f t="shared" si="53"/>
        <v>0.20565489975805384</v>
      </c>
      <c r="L273" s="13">
        <f t="shared" si="54"/>
        <v>0</v>
      </c>
      <c r="M273" s="13">
        <f t="shared" si="59"/>
        <v>4.0927119242175518</v>
      </c>
      <c r="N273" s="13">
        <f t="shared" si="55"/>
        <v>0.21452592192920192</v>
      </c>
      <c r="O273" s="13">
        <f t="shared" si="56"/>
        <v>0.21452592192920192</v>
      </c>
      <c r="Q273" s="41">
        <v>13.79182607764783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208.1</v>
      </c>
      <c r="G274" s="13">
        <f t="shared" si="50"/>
        <v>3.0193722842960988</v>
      </c>
      <c r="H274" s="13">
        <f t="shared" si="51"/>
        <v>205.08062771570388</v>
      </c>
      <c r="I274" s="16">
        <f t="shared" si="58"/>
        <v>205.28628261546194</v>
      </c>
      <c r="J274" s="13">
        <f t="shared" si="52"/>
        <v>80.454583843806631</v>
      </c>
      <c r="K274" s="13">
        <f t="shared" si="53"/>
        <v>124.83169877165531</v>
      </c>
      <c r="L274" s="13">
        <f t="shared" si="54"/>
        <v>4.4345771535719516</v>
      </c>
      <c r="M274" s="13">
        <f t="shared" si="59"/>
        <v>8.3127631558603028</v>
      </c>
      <c r="N274" s="13">
        <f t="shared" si="55"/>
        <v>0.43572653360667862</v>
      </c>
      <c r="O274" s="13">
        <f t="shared" si="56"/>
        <v>3.4550988179027775</v>
      </c>
      <c r="Q274" s="41">
        <v>13.347437639312931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81.021631374165423</v>
      </c>
      <c r="G275" s="13">
        <f t="shared" si="50"/>
        <v>0.47780491177940748</v>
      </c>
      <c r="H275" s="13">
        <f t="shared" si="51"/>
        <v>80.543826462386022</v>
      </c>
      <c r="I275" s="16">
        <f t="shared" si="58"/>
        <v>200.94094808046938</v>
      </c>
      <c r="J275" s="13">
        <f t="shared" si="52"/>
        <v>84.909253108918136</v>
      </c>
      <c r="K275" s="13">
        <f t="shared" si="53"/>
        <v>116.03169497155125</v>
      </c>
      <c r="L275" s="13">
        <f t="shared" si="54"/>
        <v>4.0756940920026796</v>
      </c>
      <c r="M275" s="13">
        <f t="shared" si="59"/>
        <v>11.952730714256305</v>
      </c>
      <c r="N275" s="13">
        <f t="shared" si="55"/>
        <v>0.62652114869715447</v>
      </c>
      <c r="O275" s="13">
        <f t="shared" si="56"/>
        <v>1.1043260604765619</v>
      </c>
      <c r="Q275" s="41">
        <v>14.345114882708859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19.519841450287188</v>
      </c>
      <c r="G276" s="13">
        <f t="shared" si="50"/>
        <v>0</v>
      </c>
      <c r="H276" s="13">
        <f t="shared" si="51"/>
        <v>19.519841450287188</v>
      </c>
      <c r="I276" s="16">
        <f t="shared" si="58"/>
        <v>131.47584232983573</v>
      </c>
      <c r="J276" s="13">
        <f t="shared" si="52"/>
        <v>69.481918237252941</v>
      </c>
      <c r="K276" s="13">
        <f t="shared" si="53"/>
        <v>61.993924092582787</v>
      </c>
      <c r="L276" s="13">
        <f t="shared" si="54"/>
        <v>1.871917696679567</v>
      </c>
      <c r="M276" s="13">
        <f t="shared" si="59"/>
        <v>13.198127262238717</v>
      </c>
      <c r="N276" s="13">
        <f t="shared" si="55"/>
        <v>0.69180056429502856</v>
      </c>
      <c r="O276" s="13">
        <f t="shared" si="56"/>
        <v>0.69180056429502856</v>
      </c>
      <c r="Q276" s="41">
        <v>12.37934694337407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3.949376834139132</v>
      </c>
      <c r="G277" s="13">
        <f t="shared" si="50"/>
        <v>0</v>
      </c>
      <c r="H277" s="13">
        <f t="shared" si="51"/>
        <v>3.949376834139132</v>
      </c>
      <c r="I277" s="16">
        <f t="shared" si="58"/>
        <v>64.071383230042358</v>
      </c>
      <c r="J277" s="13">
        <f t="shared" si="52"/>
        <v>53.496653651639328</v>
      </c>
      <c r="K277" s="13">
        <f t="shared" si="53"/>
        <v>10.57472957840303</v>
      </c>
      <c r="L277" s="13">
        <f t="shared" si="54"/>
        <v>0</v>
      </c>
      <c r="M277" s="13">
        <f t="shared" si="59"/>
        <v>12.506326697943688</v>
      </c>
      <c r="N277" s="13">
        <f t="shared" si="55"/>
        <v>0.65553875144463936</v>
      </c>
      <c r="O277" s="13">
        <f t="shared" si="56"/>
        <v>0.65553875144463936</v>
      </c>
      <c r="Q277" s="41">
        <v>14.877221036877661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13.37041064170459</v>
      </c>
      <c r="G278" s="13">
        <f t="shared" si="50"/>
        <v>0</v>
      </c>
      <c r="H278" s="13">
        <f t="shared" si="51"/>
        <v>13.37041064170459</v>
      </c>
      <c r="I278" s="16">
        <f t="shared" si="58"/>
        <v>23.945140220107618</v>
      </c>
      <c r="J278" s="13">
        <f t="shared" si="52"/>
        <v>23.562280366300715</v>
      </c>
      <c r="K278" s="13">
        <f t="shared" si="53"/>
        <v>0.38285985380690235</v>
      </c>
      <c r="L278" s="13">
        <f t="shared" si="54"/>
        <v>0</v>
      </c>
      <c r="M278" s="13">
        <f t="shared" si="59"/>
        <v>11.850787946499048</v>
      </c>
      <c r="N278" s="13">
        <f t="shared" si="55"/>
        <v>0.62117765845350115</v>
      </c>
      <c r="O278" s="13">
        <f t="shared" si="56"/>
        <v>0.62117765845350115</v>
      </c>
      <c r="Q278" s="41">
        <v>19.256985178111329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5.5343295334384637</v>
      </c>
      <c r="G279" s="13">
        <f t="shared" si="50"/>
        <v>0</v>
      </c>
      <c r="H279" s="13">
        <f t="shared" si="51"/>
        <v>5.5343295334384637</v>
      </c>
      <c r="I279" s="16">
        <f t="shared" si="58"/>
        <v>5.917189387245366</v>
      </c>
      <c r="J279" s="13">
        <f t="shared" si="52"/>
        <v>5.9125580467716281</v>
      </c>
      <c r="K279" s="13">
        <f t="shared" si="53"/>
        <v>4.6313404737379216E-3</v>
      </c>
      <c r="L279" s="13">
        <f t="shared" si="54"/>
        <v>0</v>
      </c>
      <c r="M279" s="13">
        <f t="shared" si="59"/>
        <v>11.229610288045548</v>
      </c>
      <c r="N279" s="13">
        <f t="shared" si="55"/>
        <v>0.58861765610566019</v>
      </c>
      <c r="O279" s="13">
        <f t="shared" si="56"/>
        <v>0.58861765610566019</v>
      </c>
      <c r="Q279" s="41">
        <v>20.98074439821368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29.567785255819061</v>
      </c>
      <c r="G280" s="13">
        <f t="shared" si="50"/>
        <v>0</v>
      </c>
      <c r="H280" s="13">
        <f t="shared" si="51"/>
        <v>29.567785255819061</v>
      </c>
      <c r="I280" s="16">
        <f t="shared" si="58"/>
        <v>29.572416596292797</v>
      </c>
      <c r="J280" s="13">
        <f t="shared" si="52"/>
        <v>29.165478730770033</v>
      </c>
      <c r="K280" s="13">
        <f t="shared" si="53"/>
        <v>0.40693786552276379</v>
      </c>
      <c r="L280" s="13">
        <f t="shared" si="54"/>
        <v>0</v>
      </c>
      <c r="M280" s="13">
        <f t="shared" si="59"/>
        <v>10.640992631939888</v>
      </c>
      <c r="N280" s="13">
        <f t="shared" si="55"/>
        <v>0.55776433740695563</v>
      </c>
      <c r="O280" s="13">
        <f t="shared" si="56"/>
        <v>0.55776433740695563</v>
      </c>
      <c r="Q280" s="41">
        <v>23.330177316575739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30.331630882938459</v>
      </c>
      <c r="G281" s="18">
        <f t="shared" si="50"/>
        <v>0</v>
      </c>
      <c r="H281" s="18">
        <f t="shared" si="51"/>
        <v>30.331630882938459</v>
      </c>
      <c r="I281" s="17">
        <f t="shared" si="58"/>
        <v>30.738568748461223</v>
      </c>
      <c r="J281" s="18">
        <f t="shared" si="52"/>
        <v>30.3469574042232</v>
      </c>
      <c r="K281" s="18">
        <f t="shared" si="53"/>
        <v>0.39161134423802224</v>
      </c>
      <c r="L281" s="18">
        <f t="shared" si="54"/>
        <v>0</v>
      </c>
      <c r="M281" s="18">
        <f t="shared" si="59"/>
        <v>10.083228294532931</v>
      </c>
      <c r="N281" s="18">
        <f t="shared" si="55"/>
        <v>0.52852824385406449</v>
      </c>
      <c r="O281" s="18">
        <f t="shared" si="56"/>
        <v>0.52852824385406449</v>
      </c>
      <c r="P281" s="3"/>
      <c r="Q281" s="42">
        <v>24.443510193548381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38.673627018440371</v>
      </c>
      <c r="G282" s="13">
        <f t="shared" si="50"/>
        <v>0</v>
      </c>
      <c r="H282" s="13">
        <f t="shared" si="51"/>
        <v>38.673627018440371</v>
      </c>
      <c r="I282" s="16">
        <f t="shared" si="58"/>
        <v>39.065238362678393</v>
      </c>
      <c r="J282" s="13">
        <f t="shared" si="52"/>
        <v>37.587675284523286</v>
      </c>
      <c r="K282" s="13">
        <f t="shared" si="53"/>
        <v>1.4775630781551072</v>
      </c>
      <c r="L282" s="13">
        <f t="shared" si="54"/>
        <v>0</v>
      </c>
      <c r="M282" s="13">
        <f t="shared" si="59"/>
        <v>9.5547000506788677</v>
      </c>
      <c r="N282" s="13">
        <f t="shared" si="55"/>
        <v>0.50082460605158419</v>
      </c>
      <c r="O282" s="13">
        <f t="shared" si="56"/>
        <v>0.50082460605158419</v>
      </c>
      <c r="Q282" s="41">
        <v>19.850744994492679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11.68935954537859</v>
      </c>
      <c r="G283" s="13">
        <f t="shared" si="50"/>
        <v>0</v>
      </c>
      <c r="H283" s="13">
        <f t="shared" si="51"/>
        <v>11.68935954537859</v>
      </c>
      <c r="I283" s="16">
        <f t="shared" si="58"/>
        <v>13.166922623533697</v>
      </c>
      <c r="J283" s="13">
        <f t="shared" si="52"/>
        <v>13.087270006278439</v>
      </c>
      <c r="K283" s="13">
        <f t="shared" si="53"/>
        <v>7.9652617255257852E-2</v>
      </c>
      <c r="L283" s="13">
        <f t="shared" si="54"/>
        <v>0</v>
      </c>
      <c r="M283" s="13">
        <f t="shared" si="59"/>
        <v>9.053875444627284</v>
      </c>
      <c r="N283" s="13">
        <f t="shared" si="55"/>
        <v>0.47457309792507812</v>
      </c>
      <c r="O283" s="13">
        <f t="shared" si="56"/>
        <v>0.47457309792507812</v>
      </c>
      <c r="Q283" s="41">
        <v>17.779129280469778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21.06686648413266</v>
      </c>
      <c r="G284" s="13">
        <f t="shared" si="50"/>
        <v>0</v>
      </c>
      <c r="H284" s="13">
        <f t="shared" si="51"/>
        <v>21.06686648413266</v>
      </c>
      <c r="I284" s="16">
        <f t="shared" si="58"/>
        <v>21.146519101387916</v>
      </c>
      <c r="J284" s="13">
        <f t="shared" si="52"/>
        <v>20.657187975855937</v>
      </c>
      <c r="K284" s="13">
        <f t="shared" si="53"/>
        <v>0.48933112553197944</v>
      </c>
      <c r="L284" s="13">
        <f t="shared" si="54"/>
        <v>0</v>
      </c>
      <c r="M284" s="13">
        <f t="shared" si="59"/>
        <v>8.5793023467022067</v>
      </c>
      <c r="N284" s="13">
        <f t="shared" si="55"/>
        <v>0.44969760381743007</v>
      </c>
      <c r="O284" s="13">
        <f t="shared" si="56"/>
        <v>0.44969760381743007</v>
      </c>
      <c r="Q284" s="41">
        <v>14.784179847679891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33.926140497939564</v>
      </c>
      <c r="G285" s="13">
        <f t="shared" si="50"/>
        <v>0</v>
      </c>
      <c r="H285" s="13">
        <f t="shared" si="51"/>
        <v>33.926140497939564</v>
      </c>
      <c r="I285" s="16">
        <f t="shared" si="58"/>
        <v>34.415471623471547</v>
      </c>
      <c r="J285" s="13">
        <f t="shared" si="52"/>
        <v>31.932146854226676</v>
      </c>
      <c r="K285" s="13">
        <f t="shared" si="53"/>
        <v>2.4833247692448701</v>
      </c>
      <c r="L285" s="13">
        <f t="shared" si="54"/>
        <v>0</v>
      </c>
      <c r="M285" s="13">
        <f t="shared" si="59"/>
        <v>8.1296047428847764</v>
      </c>
      <c r="N285" s="13">
        <f t="shared" si="55"/>
        <v>0.42612599779320914</v>
      </c>
      <c r="O285" s="13">
        <f t="shared" si="56"/>
        <v>0.42612599779320914</v>
      </c>
      <c r="Q285" s="41">
        <v>13.03846687801089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9.692801942347101</v>
      </c>
      <c r="G286" s="13">
        <f t="shared" si="50"/>
        <v>0</v>
      </c>
      <c r="H286" s="13">
        <f t="shared" si="51"/>
        <v>9.692801942347101</v>
      </c>
      <c r="I286" s="16">
        <f t="shared" si="58"/>
        <v>12.176126711591971</v>
      </c>
      <c r="J286" s="13">
        <f t="shared" si="52"/>
        <v>12.026140740787708</v>
      </c>
      <c r="K286" s="13">
        <f t="shared" si="53"/>
        <v>0.14998597080426279</v>
      </c>
      <c r="L286" s="13">
        <f t="shared" si="54"/>
        <v>0</v>
      </c>
      <c r="M286" s="13">
        <f t="shared" si="59"/>
        <v>7.7034787450915676</v>
      </c>
      <c r="N286" s="13">
        <f t="shared" si="55"/>
        <v>0.4037899345111432</v>
      </c>
      <c r="O286" s="13">
        <f t="shared" si="56"/>
        <v>0.4037899345111432</v>
      </c>
      <c r="Q286" s="41">
        <v>11.45240824587003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39.671587878230483</v>
      </c>
      <c r="G287" s="13">
        <f t="shared" si="50"/>
        <v>0</v>
      </c>
      <c r="H287" s="13">
        <f t="shared" si="51"/>
        <v>39.671587878230483</v>
      </c>
      <c r="I287" s="16">
        <f t="shared" si="58"/>
        <v>39.821573849034749</v>
      </c>
      <c r="J287" s="13">
        <f t="shared" si="52"/>
        <v>34.834065632674573</v>
      </c>
      <c r="K287" s="13">
        <f t="shared" si="53"/>
        <v>4.987508216360176</v>
      </c>
      <c r="L287" s="13">
        <f t="shared" si="54"/>
        <v>0</v>
      </c>
      <c r="M287" s="13">
        <f t="shared" si="59"/>
        <v>7.2996888105804247</v>
      </c>
      <c r="N287" s="13">
        <f t="shared" si="55"/>
        <v>0.38262465105833926</v>
      </c>
      <c r="O287" s="13">
        <f t="shared" si="56"/>
        <v>0.38262465105833926</v>
      </c>
      <c r="Q287" s="41">
        <v>10.45810262258065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22.492248920385329</v>
      </c>
      <c r="G288" s="13">
        <f t="shared" si="50"/>
        <v>0</v>
      </c>
      <c r="H288" s="13">
        <f t="shared" si="51"/>
        <v>22.492248920385329</v>
      </c>
      <c r="I288" s="16">
        <f t="shared" si="58"/>
        <v>27.479757136745505</v>
      </c>
      <c r="J288" s="13">
        <f t="shared" si="52"/>
        <v>26.541754129261342</v>
      </c>
      <c r="K288" s="13">
        <f t="shared" si="53"/>
        <v>0.93800300748416277</v>
      </c>
      <c r="L288" s="13">
        <f t="shared" si="54"/>
        <v>0</v>
      </c>
      <c r="M288" s="13">
        <f t="shared" si="59"/>
        <v>6.9170641595220852</v>
      </c>
      <c r="N288" s="13">
        <f t="shared" si="55"/>
        <v>0.36256877917167524</v>
      </c>
      <c r="O288" s="13">
        <f t="shared" si="56"/>
        <v>0.36256877917167524</v>
      </c>
      <c r="Q288" s="41">
        <v>15.63141837983712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16.656047462893309</v>
      </c>
      <c r="G289" s="13">
        <f t="shared" si="50"/>
        <v>0</v>
      </c>
      <c r="H289" s="13">
        <f t="shared" si="51"/>
        <v>16.656047462893309</v>
      </c>
      <c r="I289" s="16">
        <f t="shared" si="58"/>
        <v>17.594050470377471</v>
      </c>
      <c r="J289" s="13">
        <f t="shared" si="52"/>
        <v>17.329630265734892</v>
      </c>
      <c r="K289" s="13">
        <f t="shared" si="53"/>
        <v>0.26442020464257965</v>
      </c>
      <c r="L289" s="13">
        <f t="shared" si="54"/>
        <v>0</v>
      </c>
      <c r="M289" s="13">
        <f t="shared" si="59"/>
        <v>6.55449538035041</v>
      </c>
      <c r="N289" s="13">
        <f t="shared" si="55"/>
        <v>0.34356416730190165</v>
      </c>
      <c r="O289" s="13">
        <f t="shared" si="56"/>
        <v>0.34356416730190165</v>
      </c>
      <c r="Q289" s="41">
        <v>15.331147532662939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1.1548710436948251</v>
      </c>
      <c r="G290" s="13">
        <f t="shared" si="50"/>
        <v>0</v>
      </c>
      <c r="H290" s="13">
        <f t="shared" si="51"/>
        <v>1.1548710436948251</v>
      </c>
      <c r="I290" s="16">
        <f t="shared" si="58"/>
        <v>1.4192912483374047</v>
      </c>
      <c r="J290" s="13">
        <f t="shared" si="52"/>
        <v>1.419235345178006</v>
      </c>
      <c r="K290" s="13">
        <f t="shared" si="53"/>
        <v>5.5903159398740243E-5</v>
      </c>
      <c r="L290" s="13">
        <f t="shared" si="54"/>
        <v>0</v>
      </c>
      <c r="M290" s="13">
        <f t="shared" si="59"/>
        <v>6.2109312130485081</v>
      </c>
      <c r="N290" s="13">
        <f t="shared" si="55"/>
        <v>0.32555571200453309</v>
      </c>
      <c r="O290" s="13">
        <f t="shared" si="56"/>
        <v>0.32555571200453309</v>
      </c>
      <c r="Q290" s="41">
        <v>21.935388299128569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2.999056220312641</v>
      </c>
      <c r="G291" s="13">
        <f t="shared" si="50"/>
        <v>0</v>
      </c>
      <c r="H291" s="13">
        <f t="shared" si="51"/>
        <v>2.999056220312641</v>
      </c>
      <c r="I291" s="16">
        <f t="shared" si="58"/>
        <v>2.9991121234720399</v>
      </c>
      <c r="J291" s="13">
        <f t="shared" si="52"/>
        <v>2.9986128550167277</v>
      </c>
      <c r="K291" s="13">
        <f t="shared" si="53"/>
        <v>4.9926845531222952E-4</v>
      </c>
      <c r="L291" s="13">
        <f t="shared" si="54"/>
        <v>0</v>
      </c>
      <c r="M291" s="13">
        <f t="shared" si="59"/>
        <v>5.885375501043975</v>
      </c>
      <c r="N291" s="13">
        <f t="shared" si="55"/>
        <v>0.30849119816865095</v>
      </c>
      <c r="O291" s="13">
        <f t="shared" si="56"/>
        <v>0.30849119816865095</v>
      </c>
      <c r="Q291" s="41">
        <v>22.32336980178491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11.00131426771155</v>
      </c>
      <c r="G292" s="13">
        <f t="shared" si="50"/>
        <v>0</v>
      </c>
      <c r="H292" s="13">
        <f t="shared" si="51"/>
        <v>11.00131426771155</v>
      </c>
      <c r="I292" s="16">
        <f t="shared" si="58"/>
        <v>11.001813536166862</v>
      </c>
      <c r="J292" s="13">
        <f t="shared" si="52"/>
        <v>10.984189175468412</v>
      </c>
      <c r="K292" s="13">
        <f t="shared" si="53"/>
        <v>1.7624360698450303E-2</v>
      </c>
      <c r="L292" s="13">
        <f t="shared" si="54"/>
        <v>0</v>
      </c>
      <c r="M292" s="13">
        <f t="shared" si="59"/>
        <v>5.5768843028753237</v>
      </c>
      <c r="N292" s="13">
        <f t="shared" si="55"/>
        <v>0.2923211476203641</v>
      </c>
      <c r="O292" s="13">
        <f t="shared" si="56"/>
        <v>0.2923211476203641</v>
      </c>
      <c r="Q292" s="41">
        <v>24.697597193548379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0.89161788243255269</v>
      </c>
      <c r="G293" s="18">
        <f t="shared" si="50"/>
        <v>0</v>
      </c>
      <c r="H293" s="18">
        <f t="shared" si="51"/>
        <v>0.89161788243255269</v>
      </c>
      <c r="I293" s="17">
        <f t="shared" si="58"/>
        <v>0.90924224313100299</v>
      </c>
      <c r="J293" s="18">
        <f t="shared" si="52"/>
        <v>0.90922752009422692</v>
      </c>
      <c r="K293" s="18">
        <f t="shared" si="53"/>
        <v>1.4723036776076448E-5</v>
      </c>
      <c r="L293" s="18">
        <f t="shared" si="54"/>
        <v>0</v>
      </c>
      <c r="M293" s="18">
        <f t="shared" si="59"/>
        <v>5.2845631552549595</v>
      </c>
      <c r="N293" s="18">
        <f t="shared" si="55"/>
        <v>0.27699867566195718</v>
      </c>
      <c r="O293" s="18">
        <f t="shared" si="56"/>
        <v>0.27699867566195718</v>
      </c>
      <c r="P293" s="3"/>
      <c r="Q293" s="42">
        <v>21.923622201620539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19.44119191638951</v>
      </c>
      <c r="G294" s="13">
        <f t="shared" si="50"/>
        <v>0</v>
      </c>
      <c r="H294" s="13">
        <f t="shared" si="51"/>
        <v>19.44119191638951</v>
      </c>
      <c r="I294" s="16">
        <f t="shared" si="58"/>
        <v>19.441206639426287</v>
      </c>
      <c r="J294" s="13">
        <f t="shared" si="52"/>
        <v>19.306029227907253</v>
      </c>
      <c r="K294" s="13">
        <f t="shared" si="53"/>
        <v>0.13517741151903451</v>
      </c>
      <c r="L294" s="13">
        <f t="shared" si="54"/>
        <v>0</v>
      </c>
      <c r="M294" s="13">
        <f t="shared" si="59"/>
        <v>5.0075644795930021</v>
      </c>
      <c r="N294" s="13">
        <f t="shared" si="55"/>
        <v>0.26247935513076442</v>
      </c>
      <c r="O294" s="13">
        <f t="shared" si="56"/>
        <v>0.26247935513076442</v>
      </c>
      <c r="Q294" s="41">
        <v>22.293694459799951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21.033515323773852</v>
      </c>
      <c r="G295" s="13">
        <f t="shared" si="50"/>
        <v>0</v>
      </c>
      <c r="H295" s="13">
        <f t="shared" si="51"/>
        <v>21.033515323773852</v>
      </c>
      <c r="I295" s="16">
        <f t="shared" si="58"/>
        <v>21.168692735292886</v>
      </c>
      <c r="J295" s="13">
        <f t="shared" si="52"/>
        <v>20.931170379221616</v>
      </c>
      <c r="K295" s="13">
        <f t="shared" si="53"/>
        <v>0.23752235607127048</v>
      </c>
      <c r="L295" s="13">
        <f t="shared" si="54"/>
        <v>0</v>
      </c>
      <c r="M295" s="13">
        <f t="shared" si="59"/>
        <v>4.7450851244622374</v>
      </c>
      <c r="N295" s="13">
        <f t="shared" si="55"/>
        <v>0.24872108758361114</v>
      </c>
      <c r="O295" s="13">
        <f t="shared" si="56"/>
        <v>0.24872108758361114</v>
      </c>
      <c r="Q295" s="41">
        <v>20.068423099119979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2.377458832200924</v>
      </c>
      <c r="G296" s="13">
        <f t="shared" si="50"/>
        <v>0</v>
      </c>
      <c r="H296" s="13">
        <f t="shared" si="51"/>
        <v>2.377458832200924</v>
      </c>
      <c r="I296" s="16">
        <f t="shared" si="58"/>
        <v>2.6149811882721945</v>
      </c>
      <c r="J296" s="13">
        <f t="shared" si="52"/>
        <v>2.6144099123339801</v>
      </c>
      <c r="K296" s="13">
        <f t="shared" si="53"/>
        <v>5.7127593821437728E-4</v>
      </c>
      <c r="L296" s="13">
        <f t="shared" si="54"/>
        <v>0</v>
      </c>
      <c r="M296" s="13">
        <f t="shared" si="59"/>
        <v>4.4963640368786262</v>
      </c>
      <c r="N296" s="13">
        <f t="shared" si="55"/>
        <v>0.2356839812333251</v>
      </c>
      <c r="O296" s="13">
        <f t="shared" si="56"/>
        <v>0.2356839812333251</v>
      </c>
      <c r="Q296" s="41">
        <v>18.465194804142691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52.528657854629152</v>
      </c>
      <c r="G297" s="13">
        <f t="shared" si="50"/>
        <v>0</v>
      </c>
      <c r="H297" s="13">
        <f t="shared" si="51"/>
        <v>52.528657854629152</v>
      </c>
      <c r="I297" s="16">
        <f t="shared" si="58"/>
        <v>52.529229130567366</v>
      </c>
      <c r="J297" s="13">
        <f t="shared" si="52"/>
        <v>45.617555423411126</v>
      </c>
      <c r="K297" s="13">
        <f t="shared" si="53"/>
        <v>6.9116737071562397</v>
      </c>
      <c r="L297" s="13">
        <f t="shared" si="54"/>
        <v>0</v>
      </c>
      <c r="M297" s="13">
        <f t="shared" si="59"/>
        <v>4.2606800556453015</v>
      </c>
      <c r="N297" s="13">
        <f t="shared" si="55"/>
        <v>0.22333023528339732</v>
      </c>
      <c r="O297" s="13">
        <f t="shared" si="56"/>
        <v>0.22333023528339732</v>
      </c>
      <c r="Q297" s="41">
        <v>14.08358534832394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14.54985411044207</v>
      </c>
      <c r="G298" s="13">
        <f t="shared" si="50"/>
        <v>0</v>
      </c>
      <c r="H298" s="13">
        <f t="shared" si="51"/>
        <v>14.54985411044207</v>
      </c>
      <c r="I298" s="16">
        <f t="shared" si="58"/>
        <v>21.461527817598309</v>
      </c>
      <c r="J298" s="13">
        <f t="shared" si="52"/>
        <v>20.765783701199421</v>
      </c>
      <c r="K298" s="13">
        <f t="shared" si="53"/>
        <v>0.69574411639888822</v>
      </c>
      <c r="L298" s="13">
        <f t="shared" si="54"/>
        <v>0</v>
      </c>
      <c r="M298" s="13">
        <f t="shared" si="59"/>
        <v>4.0373498203619045</v>
      </c>
      <c r="N298" s="13">
        <f t="shared" si="55"/>
        <v>0.21162403032542296</v>
      </c>
      <c r="O298" s="13">
        <f t="shared" si="56"/>
        <v>0.21162403032542296</v>
      </c>
      <c r="Q298" s="41">
        <v>12.446806284989661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38.311177222442588</v>
      </c>
      <c r="G299" s="13">
        <f t="shared" si="50"/>
        <v>0</v>
      </c>
      <c r="H299" s="13">
        <f t="shared" si="51"/>
        <v>38.311177222442588</v>
      </c>
      <c r="I299" s="16">
        <f t="shared" si="58"/>
        <v>39.006921338841479</v>
      </c>
      <c r="J299" s="13">
        <f t="shared" si="52"/>
        <v>34.256275177791139</v>
      </c>
      <c r="K299" s="13">
        <f t="shared" si="53"/>
        <v>4.7506461610503408</v>
      </c>
      <c r="L299" s="13">
        <f t="shared" si="54"/>
        <v>0</v>
      </c>
      <c r="M299" s="13">
        <f t="shared" si="59"/>
        <v>3.8257257900364814</v>
      </c>
      <c r="N299" s="13">
        <f t="shared" si="55"/>
        <v>0.20053142448153274</v>
      </c>
      <c r="O299" s="13">
        <f t="shared" si="56"/>
        <v>0.20053142448153274</v>
      </c>
      <c r="Q299" s="41">
        <v>10.40349462258065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92.700796322360574</v>
      </c>
      <c r="G300" s="13">
        <f t="shared" si="50"/>
        <v>0.71138821074331049</v>
      </c>
      <c r="H300" s="13">
        <f t="shared" si="51"/>
        <v>91.989408111617266</v>
      </c>
      <c r="I300" s="16">
        <f t="shared" si="58"/>
        <v>96.740054272667606</v>
      </c>
      <c r="J300" s="13">
        <f t="shared" si="52"/>
        <v>59.24458927795358</v>
      </c>
      <c r="K300" s="13">
        <f t="shared" si="53"/>
        <v>37.495464994714027</v>
      </c>
      <c r="L300" s="13">
        <f t="shared" si="54"/>
        <v>0.8728179003057579</v>
      </c>
      <c r="M300" s="13">
        <f t="shared" si="59"/>
        <v>4.4980122658607069</v>
      </c>
      <c r="N300" s="13">
        <f t="shared" si="55"/>
        <v>0.23577037574348816</v>
      </c>
      <c r="O300" s="13">
        <f t="shared" si="56"/>
        <v>0.94715858648679863</v>
      </c>
      <c r="Q300" s="41">
        <v>11.07820968003521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2.961419134626984</v>
      </c>
      <c r="G301" s="13">
        <f t="shared" si="50"/>
        <v>0</v>
      </c>
      <c r="H301" s="13">
        <f t="shared" si="51"/>
        <v>2.961419134626984</v>
      </c>
      <c r="I301" s="16">
        <f t="shared" si="58"/>
        <v>39.584066229035258</v>
      </c>
      <c r="J301" s="13">
        <f t="shared" si="52"/>
        <v>36.241542883906106</v>
      </c>
      <c r="K301" s="13">
        <f t="shared" si="53"/>
        <v>3.3425233451291518</v>
      </c>
      <c r="L301" s="13">
        <f t="shared" si="54"/>
        <v>0</v>
      </c>
      <c r="M301" s="13">
        <f t="shared" si="59"/>
        <v>4.2622418901172185</v>
      </c>
      <c r="N301" s="13">
        <f t="shared" si="55"/>
        <v>0.22341210128965255</v>
      </c>
      <c r="O301" s="13">
        <f t="shared" si="56"/>
        <v>0.22341210128965255</v>
      </c>
      <c r="Q301" s="41">
        <v>13.782827408847149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2.3701554655027759</v>
      </c>
      <c r="G302" s="13">
        <f t="shared" si="50"/>
        <v>0</v>
      </c>
      <c r="H302" s="13">
        <f t="shared" si="51"/>
        <v>2.3701554655027759</v>
      </c>
      <c r="I302" s="16">
        <f t="shared" si="58"/>
        <v>5.7126788106319282</v>
      </c>
      <c r="J302" s="13">
        <f t="shared" si="52"/>
        <v>5.7086252565168216</v>
      </c>
      <c r="K302" s="13">
        <f t="shared" si="53"/>
        <v>4.0535541151065502E-3</v>
      </c>
      <c r="L302" s="13">
        <f t="shared" si="54"/>
        <v>0</v>
      </c>
      <c r="M302" s="13">
        <f t="shared" si="59"/>
        <v>4.0388297888275657</v>
      </c>
      <c r="N302" s="13">
        <f t="shared" si="55"/>
        <v>0.21170160519641337</v>
      </c>
      <c r="O302" s="13">
        <f t="shared" si="56"/>
        <v>0.21170160519641337</v>
      </c>
      <c r="Q302" s="41">
        <v>21.17748707953551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1.451381874321404</v>
      </c>
      <c r="G303" s="13">
        <f t="shared" si="50"/>
        <v>0</v>
      </c>
      <c r="H303" s="13">
        <f t="shared" si="51"/>
        <v>1.451381874321404</v>
      </c>
      <c r="I303" s="16">
        <f t="shared" si="58"/>
        <v>1.4554354284365105</v>
      </c>
      <c r="J303" s="13">
        <f t="shared" si="52"/>
        <v>1.4553829729913386</v>
      </c>
      <c r="K303" s="13">
        <f t="shared" si="53"/>
        <v>5.2455445171961657E-5</v>
      </c>
      <c r="L303" s="13">
        <f t="shared" si="54"/>
        <v>0</v>
      </c>
      <c r="M303" s="13">
        <f t="shared" si="59"/>
        <v>3.8271281836311521</v>
      </c>
      <c r="N303" s="13">
        <f t="shared" si="55"/>
        <v>0.20060493314385128</v>
      </c>
      <c r="O303" s="13">
        <f t="shared" si="56"/>
        <v>0.20060493314385128</v>
      </c>
      <c r="Q303" s="41">
        <v>22.92194408425344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7.4789630279800612</v>
      </c>
      <c r="G304" s="13">
        <f t="shared" si="50"/>
        <v>0</v>
      </c>
      <c r="H304" s="13">
        <f t="shared" si="51"/>
        <v>7.4789630279800612</v>
      </c>
      <c r="I304" s="16">
        <f t="shared" si="58"/>
        <v>7.4790154834252327</v>
      </c>
      <c r="J304" s="13">
        <f t="shared" si="52"/>
        <v>7.4746019540658599</v>
      </c>
      <c r="K304" s="13">
        <f t="shared" si="53"/>
        <v>4.4135293593727809E-3</v>
      </c>
      <c r="L304" s="13">
        <f t="shared" si="54"/>
        <v>0</v>
      </c>
      <c r="M304" s="13">
        <f t="shared" si="59"/>
        <v>3.6265232504873008</v>
      </c>
      <c r="N304" s="13">
        <f t="shared" si="55"/>
        <v>0.19008991058104091</v>
      </c>
      <c r="O304" s="13">
        <f t="shared" si="56"/>
        <v>0.19008991058104091</v>
      </c>
      <c r="Q304" s="41">
        <v>26.343292193548379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9.8651976466070046</v>
      </c>
      <c r="G305" s="18">
        <f t="shared" si="50"/>
        <v>0</v>
      </c>
      <c r="H305" s="18">
        <f t="shared" si="51"/>
        <v>9.8651976466070046</v>
      </c>
      <c r="I305" s="17">
        <f t="shared" si="58"/>
        <v>9.8696111759663765</v>
      </c>
      <c r="J305" s="18">
        <f t="shared" si="52"/>
        <v>9.8586664947806586</v>
      </c>
      <c r="K305" s="18">
        <f t="shared" si="53"/>
        <v>1.0944681185717897E-2</v>
      </c>
      <c r="L305" s="18">
        <f t="shared" si="54"/>
        <v>0</v>
      </c>
      <c r="M305" s="18">
        <f t="shared" si="59"/>
        <v>3.4364333399062601</v>
      </c>
      <c r="N305" s="18">
        <f t="shared" si="55"/>
        <v>0.18012604943666449</v>
      </c>
      <c r="O305" s="18">
        <f t="shared" si="56"/>
        <v>0.18012604943666449</v>
      </c>
      <c r="P305" s="3"/>
      <c r="Q305" s="42">
        <v>25.78685308596576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0.83523305570917594</v>
      </c>
      <c r="G306" s="13">
        <f t="shared" si="50"/>
        <v>0</v>
      </c>
      <c r="H306" s="13">
        <f t="shared" si="51"/>
        <v>0.83523305570917594</v>
      </c>
      <c r="I306" s="16">
        <f t="shared" si="58"/>
        <v>0.84617773689489384</v>
      </c>
      <c r="J306" s="13">
        <f t="shared" si="52"/>
        <v>0.84616732980267428</v>
      </c>
      <c r="K306" s="13">
        <f t="shared" si="53"/>
        <v>1.0407092219555381E-5</v>
      </c>
      <c r="L306" s="13">
        <f t="shared" si="54"/>
        <v>0</v>
      </c>
      <c r="M306" s="13">
        <f t="shared" si="59"/>
        <v>3.2563072904695956</v>
      </c>
      <c r="N306" s="13">
        <f t="shared" si="55"/>
        <v>0.17068445971953505</v>
      </c>
      <c r="O306" s="13">
        <f t="shared" si="56"/>
        <v>0.17068445971953505</v>
      </c>
      <c r="Q306" s="41">
        <v>22.85459084218915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42.036760094886809</v>
      </c>
      <c r="G307" s="13">
        <f t="shared" si="50"/>
        <v>0</v>
      </c>
      <c r="H307" s="13">
        <f t="shared" si="51"/>
        <v>42.036760094886809</v>
      </c>
      <c r="I307" s="16">
        <f t="shared" si="58"/>
        <v>42.036770501979028</v>
      </c>
      <c r="J307" s="13">
        <f t="shared" si="52"/>
        <v>40.038861452196095</v>
      </c>
      <c r="K307" s="13">
        <f t="shared" si="53"/>
        <v>1.9979090497829333</v>
      </c>
      <c r="L307" s="13">
        <f t="shared" si="54"/>
        <v>0</v>
      </c>
      <c r="M307" s="13">
        <f t="shared" si="59"/>
        <v>3.0856228307500606</v>
      </c>
      <c r="N307" s="13">
        <f t="shared" si="55"/>
        <v>0.16173776575271712</v>
      </c>
      <c r="O307" s="13">
        <f t="shared" si="56"/>
        <v>0.16173776575271712</v>
      </c>
      <c r="Q307" s="41">
        <v>19.165357351292769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57.52448396676516</v>
      </c>
      <c r="G308" s="13">
        <f t="shared" si="50"/>
        <v>7.8619636314022044E-3</v>
      </c>
      <c r="H308" s="13">
        <f t="shared" si="51"/>
        <v>57.516622003133762</v>
      </c>
      <c r="I308" s="16">
        <f t="shared" si="58"/>
        <v>59.514531052916695</v>
      </c>
      <c r="J308" s="13">
        <f t="shared" si="52"/>
        <v>47.278588872907036</v>
      </c>
      <c r="K308" s="13">
        <f t="shared" si="53"/>
        <v>12.235942180009658</v>
      </c>
      <c r="L308" s="13">
        <f t="shared" si="54"/>
        <v>0</v>
      </c>
      <c r="M308" s="13">
        <f t="shared" si="59"/>
        <v>2.9238850649973434</v>
      </c>
      <c r="N308" s="13">
        <f t="shared" si="55"/>
        <v>0.15326002679836734</v>
      </c>
      <c r="O308" s="13">
        <f t="shared" si="56"/>
        <v>0.16112199042976955</v>
      </c>
      <c r="Q308" s="41">
        <v>11.64025647739229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5.094579977042839</v>
      </c>
      <c r="G309" s="13">
        <f t="shared" si="50"/>
        <v>0</v>
      </c>
      <c r="H309" s="13">
        <f t="shared" si="51"/>
        <v>5.094579977042839</v>
      </c>
      <c r="I309" s="16">
        <f t="shared" si="58"/>
        <v>17.330522157052499</v>
      </c>
      <c r="J309" s="13">
        <f t="shared" si="52"/>
        <v>16.721470006858652</v>
      </c>
      <c r="K309" s="13">
        <f t="shared" si="53"/>
        <v>0.60905215019384684</v>
      </c>
      <c r="L309" s="13">
        <f t="shared" si="54"/>
        <v>0</v>
      </c>
      <c r="M309" s="13">
        <f t="shared" si="59"/>
        <v>2.7706250381989759</v>
      </c>
      <c r="N309" s="13">
        <f t="shared" si="55"/>
        <v>0.14522666184314889</v>
      </c>
      <c r="O309" s="13">
        <f t="shared" si="56"/>
        <v>0.14522666184314889</v>
      </c>
      <c r="Q309" s="41">
        <v>8.6226026225806471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63.973835644883941</v>
      </c>
      <c r="G310" s="13">
        <f t="shared" si="50"/>
        <v>0.13684899719377783</v>
      </c>
      <c r="H310" s="13">
        <f t="shared" si="51"/>
        <v>63.836986647690161</v>
      </c>
      <c r="I310" s="16">
        <f t="shared" si="58"/>
        <v>64.446038797884</v>
      </c>
      <c r="J310" s="13">
        <f t="shared" si="52"/>
        <v>45.958706183574648</v>
      </c>
      <c r="K310" s="13">
        <f t="shared" si="53"/>
        <v>18.487332614309352</v>
      </c>
      <c r="L310" s="13">
        <f t="shared" si="54"/>
        <v>9.7625423307853981E-2</v>
      </c>
      <c r="M310" s="13">
        <f t="shared" si="59"/>
        <v>2.723023799663681</v>
      </c>
      <c r="N310" s="13">
        <f t="shared" si="55"/>
        <v>0.1427315681813324</v>
      </c>
      <c r="O310" s="13">
        <f t="shared" si="56"/>
        <v>0.27958056537511022</v>
      </c>
      <c r="Q310" s="41">
        <v>9.0735151368548301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23.482717086168339</v>
      </c>
      <c r="G311" s="13">
        <f t="shared" si="50"/>
        <v>0</v>
      </c>
      <c r="H311" s="13">
        <f t="shared" si="51"/>
        <v>23.482717086168339</v>
      </c>
      <c r="I311" s="16">
        <f t="shared" si="58"/>
        <v>41.872424277169834</v>
      </c>
      <c r="J311" s="13">
        <f t="shared" si="52"/>
        <v>36.347572855330135</v>
      </c>
      <c r="K311" s="13">
        <f t="shared" si="53"/>
        <v>5.5248514218396991</v>
      </c>
      <c r="L311" s="13">
        <f t="shared" si="54"/>
        <v>0</v>
      </c>
      <c r="M311" s="13">
        <f t="shared" si="59"/>
        <v>2.5802922314823484</v>
      </c>
      <c r="N311" s="13">
        <f t="shared" si="55"/>
        <v>0.13525006891642749</v>
      </c>
      <c r="O311" s="13">
        <f t="shared" si="56"/>
        <v>0.13525006891642749</v>
      </c>
      <c r="Q311" s="41">
        <v>10.730753027757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36.149744887736887</v>
      </c>
      <c r="G312" s="13">
        <f t="shared" si="50"/>
        <v>0</v>
      </c>
      <c r="H312" s="13">
        <f t="shared" si="51"/>
        <v>36.149744887736887</v>
      </c>
      <c r="I312" s="16">
        <f t="shared" si="58"/>
        <v>41.674596309576586</v>
      </c>
      <c r="J312" s="13">
        <f t="shared" si="52"/>
        <v>37.043293338954705</v>
      </c>
      <c r="K312" s="13">
        <f t="shared" si="53"/>
        <v>4.6313029706218813</v>
      </c>
      <c r="L312" s="13">
        <f t="shared" si="54"/>
        <v>0</v>
      </c>
      <c r="M312" s="13">
        <f t="shared" si="59"/>
        <v>2.4450421625659211</v>
      </c>
      <c r="N312" s="13">
        <f t="shared" si="55"/>
        <v>0.12816072418302515</v>
      </c>
      <c r="O312" s="13">
        <f t="shared" si="56"/>
        <v>0.12816072418302515</v>
      </c>
      <c r="Q312" s="41">
        <v>12.20013959493436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9.8122658344061175</v>
      </c>
      <c r="G313" s="13">
        <f t="shared" si="50"/>
        <v>0</v>
      </c>
      <c r="H313" s="13">
        <f t="shared" si="51"/>
        <v>9.8122658344061175</v>
      </c>
      <c r="I313" s="16">
        <f t="shared" si="58"/>
        <v>14.443568805027999</v>
      </c>
      <c r="J313" s="13">
        <f t="shared" si="52"/>
        <v>14.240920057573206</v>
      </c>
      <c r="K313" s="13">
        <f t="shared" si="53"/>
        <v>0.20264874745479311</v>
      </c>
      <c r="L313" s="13">
        <f t="shared" si="54"/>
        <v>0</v>
      </c>
      <c r="M313" s="13">
        <f t="shared" si="59"/>
        <v>2.3168814383828957</v>
      </c>
      <c r="N313" s="13">
        <f t="shared" si="55"/>
        <v>0.12144297858559126</v>
      </c>
      <c r="O313" s="13">
        <f t="shared" si="56"/>
        <v>0.12144297858559126</v>
      </c>
      <c r="Q313" s="41">
        <v>12.986875288106759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1.096105239454888</v>
      </c>
      <c r="G314" s="13">
        <f t="shared" si="50"/>
        <v>0</v>
      </c>
      <c r="H314" s="13">
        <f t="shared" si="51"/>
        <v>1.096105239454888</v>
      </c>
      <c r="I314" s="16">
        <f t="shared" si="58"/>
        <v>1.2987539869096811</v>
      </c>
      <c r="J314" s="13">
        <f t="shared" si="52"/>
        <v>1.2986910999955168</v>
      </c>
      <c r="K314" s="13">
        <f t="shared" si="53"/>
        <v>6.2886914164339558E-5</v>
      </c>
      <c r="L314" s="13">
        <f t="shared" si="54"/>
        <v>0</v>
      </c>
      <c r="M314" s="13">
        <f t="shared" si="59"/>
        <v>2.1954384597973045</v>
      </c>
      <c r="N314" s="13">
        <f t="shared" si="55"/>
        <v>0.11507735417192499</v>
      </c>
      <c r="O314" s="13">
        <f t="shared" si="56"/>
        <v>0.11507735417192499</v>
      </c>
      <c r="Q314" s="41">
        <v>19.222694082358188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0.30600021466675592</v>
      </c>
      <c r="G315" s="13">
        <f t="shared" si="50"/>
        <v>0</v>
      </c>
      <c r="H315" s="13">
        <f t="shared" si="51"/>
        <v>0.30600021466675592</v>
      </c>
      <c r="I315" s="16">
        <f t="shared" si="58"/>
        <v>0.30606310158092026</v>
      </c>
      <c r="J315" s="13">
        <f t="shared" si="52"/>
        <v>0.3060625650859426</v>
      </c>
      <c r="K315" s="13">
        <f t="shared" si="53"/>
        <v>5.3649497766539156E-7</v>
      </c>
      <c r="L315" s="13">
        <f t="shared" si="54"/>
        <v>0</v>
      </c>
      <c r="M315" s="13">
        <f t="shared" si="59"/>
        <v>2.0803611056253795</v>
      </c>
      <c r="N315" s="13">
        <f t="shared" si="55"/>
        <v>0.10904539395727461</v>
      </c>
      <c r="O315" s="13">
        <f t="shared" si="56"/>
        <v>0.10904539395727461</v>
      </c>
      <c r="Q315" s="41">
        <v>22.247157952958769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2.5392886570111748</v>
      </c>
      <c r="G316" s="13">
        <f t="shared" si="50"/>
        <v>0</v>
      </c>
      <c r="H316" s="13">
        <f t="shared" si="51"/>
        <v>2.5392886570111748</v>
      </c>
      <c r="I316" s="16">
        <f t="shared" si="58"/>
        <v>2.5392891935061526</v>
      </c>
      <c r="J316" s="13">
        <f t="shared" si="52"/>
        <v>2.5390757796452794</v>
      </c>
      <c r="K316" s="13">
        <f t="shared" si="53"/>
        <v>2.1341386087314618E-4</v>
      </c>
      <c r="L316" s="13">
        <f t="shared" si="54"/>
        <v>0</v>
      </c>
      <c r="M316" s="13">
        <f t="shared" si="59"/>
        <v>1.9713157116681048</v>
      </c>
      <c r="N316" s="13">
        <f t="shared" si="55"/>
        <v>0.10332960840872549</v>
      </c>
      <c r="O316" s="13">
        <f t="shared" si="56"/>
        <v>0.10332960840872549</v>
      </c>
      <c r="Q316" s="41">
        <v>24.82352819354838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4.8521358606760661</v>
      </c>
      <c r="G317" s="18">
        <f t="shared" si="50"/>
        <v>0</v>
      </c>
      <c r="H317" s="18">
        <f t="shared" si="51"/>
        <v>4.8521358606760661</v>
      </c>
      <c r="I317" s="17">
        <f t="shared" si="58"/>
        <v>4.8523492745369392</v>
      </c>
      <c r="J317" s="18">
        <f t="shared" si="52"/>
        <v>4.8508034624249019</v>
      </c>
      <c r="K317" s="18">
        <f t="shared" si="53"/>
        <v>1.5458121120373036E-3</v>
      </c>
      <c r="L317" s="18">
        <f t="shared" si="54"/>
        <v>0</v>
      </c>
      <c r="M317" s="18">
        <f t="shared" si="59"/>
        <v>1.8679861032593794</v>
      </c>
      <c r="N317" s="18">
        <f t="shared" si="55"/>
        <v>9.7913424734692986E-2</v>
      </c>
      <c r="O317" s="18">
        <f t="shared" si="56"/>
        <v>9.7913424734692986E-2</v>
      </c>
      <c r="P317" s="3"/>
      <c r="Q317" s="42">
        <v>24.553305703064481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42.898402016857091</v>
      </c>
      <c r="G318" s="13">
        <f t="shared" si="50"/>
        <v>0</v>
      </c>
      <c r="H318" s="13">
        <f t="shared" si="51"/>
        <v>42.898402016857091</v>
      </c>
      <c r="I318" s="16">
        <f t="shared" si="58"/>
        <v>42.899947828969125</v>
      </c>
      <c r="J318" s="13">
        <f t="shared" si="52"/>
        <v>41.419136421959095</v>
      </c>
      <c r="K318" s="13">
        <f t="shared" si="53"/>
        <v>1.4808114070100302</v>
      </c>
      <c r="L318" s="13">
        <f t="shared" si="54"/>
        <v>0</v>
      </c>
      <c r="M318" s="13">
        <f t="shared" si="59"/>
        <v>1.7700726785246865</v>
      </c>
      <c r="N318" s="13">
        <f t="shared" si="55"/>
        <v>9.2781138832486162E-2</v>
      </c>
      <c r="O318" s="13">
        <f t="shared" si="56"/>
        <v>9.2781138832486162E-2</v>
      </c>
      <c r="Q318" s="41">
        <v>21.85660788105946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54.440492198241422</v>
      </c>
      <c r="G319" s="13">
        <f t="shared" si="50"/>
        <v>0</v>
      </c>
      <c r="H319" s="13">
        <f t="shared" si="51"/>
        <v>54.440492198241422</v>
      </c>
      <c r="I319" s="16">
        <f t="shared" si="58"/>
        <v>55.921303605251452</v>
      </c>
      <c r="J319" s="13">
        <f t="shared" si="52"/>
        <v>50.676355925825249</v>
      </c>
      <c r="K319" s="13">
        <f t="shared" si="53"/>
        <v>5.244947679426204</v>
      </c>
      <c r="L319" s="13">
        <f t="shared" si="54"/>
        <v>0</v>
      </c>
      <c r="M319" s="13">
        <f t="shared" si="59"/>
        <v>1.6772915396922004</v>
      </c>
      <c r="N319" s="13">
        <f t="shared" si="55"/>
        <v>8.7917869754615338E-2</v>
      </c>
      <c r="O319" s="13">
        <f t="shared" si="56"/>
        <v>8.7917869754615338E-2</v>
      </c>
      <c r="Q319" s="41">
        <v>17.860776483509369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40.465378625979888</v>
      </c>
      <c r="G320" s="13">
        <f t="shared" si="50"/>
        <v>0</v>
      </c>
      <c r="H320" s="13">
        <f t="shared" si="51"/>
        <v>40.465378625979888</v>
      </c>
      <c r="I320" s="16">
        <f t="shared" si="58"/>
        <v>45.710326305406092</v>
      </c>
      <c r="J320" s="13">
        <f t="shared" si="52"/>
        <v>39.809550573943838</v>
      </c>
      <c r="K320" s="13">
        <f t="shared" si="53"/>
        <v>5.9007757314622538</v>
      </c>
      <c r="L320" s="13">
        <f t="shared" si="54"/>
        <v>0</v>
      </c>
      <c r="M320" s="13">
        <f t="shared" si="59"/>
        <v>1.5893736699375851</v>
      </c>
      <c r="N320" s="13">
        <f t="shared" si="55"/>
        <v>8.3309516561819799E-2</v>
      </c>
      <c r="O320" s="13">
        <f t="shared" si="56"/>
        <v>8.3309516561819799E-2</v>
      </c>
      <c r="Q320" s="41">
        <v>12.227923537907539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16.401497966258649</v>
      </c>
      <c r="G321" s="13">
        <f t="shared" si="50"/>
        <v>0</v>
      </c>
      <c r="H321" s="13">
        <f t="shared" si="51"/>
        <v>16.401497966258649</v>
      </c>
      <c r="I321" s="16">
        <f t="shared" si="58"/>
        <v>22.302273697720903</v>
      </c>
      <c r="J321" s="13">
        <f t="shared" si="52"/>
        <v>21.506812833564162</v>
      </c>
      <c r="K321" s="13">
        <f t="shared" si="53"/>
        <v>0.79546086415674111</v>
      </c>
      <c r="L321" s="13">
        <f t="shared" si="54"/>
        <v>0</v>
      </c>
      <c r="M321" s="13">
        <f t="shared" si="59"/>
        <v>1.5060641533757653</v>
      </c>
      <c r="N321" s="13">
        <f t="shared" si="55"/>
        <v>7.8942717437711571E-2</v>
      </c>
      <c r="O321" s="13">
        <f t="shared" si="56"/>
        <v>7.8942717437711571E-2</v>
      </c>
      <c r="Q321" s="41">
        <v>12.27259454748647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9.3617583957090496</v>
      </c>
      <c r="G322" s="13">
        <f t="shared" si="50"/>
        <v>0</v>
      </c>
      <c r="H322" s="13">
        <f t="shared" si="51"/>
        <v>9.3617583957090496</v>
      </c>
      <c r="I322" s="16">
        <f t="shared" si="58"/>
        <v>10.157219259865791</v>
      </c>
      <c r="J322" s="13">
        <f t="shared" si="52"/>
        <v>10.056809953441439</v>
      </c>
      <c r="K322" s="13">
        <f t="shared" si="53"/>
        <v>0.10040930642435164</v>
      </c>
      <c r="L322" s="13">
        <f t="shared" si="54"/>
        <v>0</v>
      </c>
      <c r="M322" s="13">
        <f t="shared" si="59"/>
        <v>1.4271214359380537</v>
      </c>
      <c r="N322" s="13">
        <f t="shared" si="55"/>
        <v>7.4804810946489553E-2</v>
      </c>
      <c r="O322" s="13">
        <f t="shared" si="56"/>
        <v>7.4804810946489553E-2</v>
      </c>
      <c r="Q322" s="41">
        <v>10.41929562258065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11.96032344154326</v>
      </c>
      <c r="G323" s="13">
        <f t="shared" si="50"/>
        <v>0</v>
      </c>
      <c r="H323" s="13">
        <f t="shared" si="51"/>
        <v>11.96032344154326</v>
      </c>
      <c r="I323" s="16">
        <f t="shared" si="58"/>
        <v>12.060732747967611</v>
      </c>
      <c r="J323" s="13">
        <f t="shared" si="52"/>
        <v>11.908506379545081</v>
      </c>
      <c r="K323" s="13">
        <f t="shared" si="53"/>
        <v>0.15222636842253046</v>
      </c>
      <c r="L323" s="13">
        <f t="shared" si="54"/>
        <v>0</v>
      </c>
      <c r="M323" s="13">
        <f t="shared" si="59"/>
        <v>1.3523166249915641</v>
      </c>
      <c r="N323" s="13">
        <f t="shared" si="55"/>
        <v>7.0883799321391286E-2</v>
      </c>
      <c r="O323" s="13">
        <f t="shared" si="56"/>
        <v>7.0883799321391286E-2</v>
      </c>
      <c r="Q323" s="41">
        <v>11.12726218580308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20.93891710977746</v>
      </c>
      <c r="G324" s="13">
        <f t="shared" si="50"/>
        <v>0</v>
      </c>
      <c r="H324" s="13">
        <f t="shared" si="51"/>
        <v>20.93891710977746</v>
      </c>
      <c r="I324" s="16">
        <f t="shared" si="58"/>
        <v>21.091143478199989</v>
      </c>
      <c r="J324" s="13">
        <f t="shared" si="52"/>
        <v>20.53025968954697</v>
      </c>
      <c r="K324" s="13">
        <f t="shared" si="53"/>
        <v>0.56088378865301891</v>
      </c>
      <c r="L324" s="13">
        <f t="shared" si="54"/>
        <v>0</v>
      </c>
      <c r="M324" s="13">
        <f t="shared" si="59"/>
        <v>1.2814328256701728</v>
      </c>
      <c r="N324" s="13">
        <f t="shared" si="55"/>
        <v>6.7168313677438182E-2</v>
      </c>
      <c r="O324" s="13">
        <f t="shared" si="56"/>
        <v>6.7168313677438182E-2</v>
      </c>
      <c r="Q324" s="41">
        <v>13.70328718131805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34.463651441397609</v>
      </c>
      <c r="G325" s="13">
        <f t="shared" si="50"/>
        <v>0</v>
      </c>
      <c r="H325" s="13">
        <f t="shared" si="51"/>
        <v>34.463651441397609</v>
      </c>
      <c r="I325" s="16">
        <f t="shared" si="58"/>
        <v>35.024535230050631</v>
      </c>
      <c r="J325" s="13">
        <f t="shared" si="52"/>
        <v>32.972029926806741</v>
      </c>
      <c r="K325" s="13">
        <f t="shared" si="53"/>
        <v>2.0525053032438905</v>
      </c>
      <c r="L325" s="13">
        <f t="shared" si="54"/>
        <v>0</v>
      </c>
      <c r="M325" s="13">
        <f t="shared" si="59"/>
        <v>1.2142645119927347</v>
      </c>
      <c r="N325" s="13">
        <f t="shared" si="55"/>
        <v>6.3647581047609356E-2</v>
      </c>
      <c r="O325" s="13">
        <f t="shared" si="56"/>
        <v>6.3647581047609356E-2</v>
      </c>
      <c r="Q325" s="41">
        <v>14.957327257696861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10.69386460459919</v>
      </c>
      <c r="G326" s="13">
        <f t="shared" ref="G326:G389" si="61">IF((F326-$J$2)&gt;0,$I$2*(F326-$J$2),0)</f>
        <v>0</v>
      </c>
      <c r="H326" s="13">
        <f t="shared" ref="H326:H389" si="62">F326-G326</f>
        <v>10.69386460459919</v>
      </c>
      <c r="I326" s="16">
        <f t="shared" si="58"/>
        <v>12.74636990784308</v>
      </c>
      <c r="J326" s="13">
        <f t="shared" ref="J326:J389" si="63">I326/SQRT(1+(I326/($K$2*(300+(25*Q326)+0.05*(Q326)^3)))^2)</f>
        <v>12.667485034179586</v>
      </c>
      <c r="K326" s="13">
        <f t="shared" ref="K326:K389" si="64">I326-J326</f>
        <v>7.8884873663493948E-2</v>
      </c>
      <c r="L326" s="13">
        <f t="shared" ref="L326:L389" si="65">IF(K326&gt;$N$2,(K326-$N$2)/$L$2,0)</f>
        <v>0</v>
      </c>
      <c r="M326" s="13">
        <f t="shared" si="59"/>
        <v>1.1506169309451253</v>
      </c>
      <c r="N326" s="13">
        <f t="shared" ref="N326:N389" si="66">$M$2*M326</f>
        <v>6.0311393146866163E-2</v>
      </c>
      <c r="O326" s="13">
        <f t="shared" ref="O326:O389" si="67">N326+G326</f>
        <v>6.0311393146866163E-2</v>
      </c>
      <c r="Q326" s="41">
        <v>17.156032162626911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0.28964720268188421</v>
      </c>
      <c r="G327" s="13">
        <f t="shared" si="61"/>
        <v>0</v>
      </c>
      <c r="H327" s="13">
        <f t="shared" si="62"/>
        <v>0.28964720268188421</v>
      </c>
      <c r="I327" s="16">
        <f t="shared" ref="I327:I390" si="69">H327+K326-L326</f>
        <v>0.36853207634537816</v>
      </c>
      <c r="J327" s="13">
        <f t="shared" si="63"/>
        <v>0.36853122873140687</v>
      </c>
      <c r="K327" s="13">
        <f t="shared" si="64"/>
        <v>8.4761397128874094E-7</v>
      </c>
      <c r="L327" s="13">
        <f t="shared" si="65"/>
        <v>0</v>
      </c>
      <c r="M327" s="13">
        <f t="shared" ref="M327:M390" si="70">L327+M326-N326</f>
        <v>1.0903055377982591</v>
      </c>
      <c r="N327" s="13">
        <f t="shared" si="66"/>
        <v>5.7150076773459402E-2</v>
      </c>
      <c r="O327" s="13">
        <f t="shared" si="67"/>
        <v>5.7150076773459402E-2</v>
      </c>
      <c r="Q327" s="41">
        <v>22.955673614079391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3.14</v>
      </c>
      <c r="G328" s="13">
        <f t="shared" si="61"/>
        <v>0</v>
      </c>
      <c r="H328" s="13">
        <f t="shared" si="62"/>
        <v>3.14</v>
      </c>
      <c r="I328" s="16">
        <f t="shared" si="69"/>
        <v>3.1400008476139716</v>
      </c>
      <c r="J328" s="13">
        <f t="shared" si="63"/>
        <v>3.1395606028075607</v>
      </c>
      <c r="K328" s="13">
        <f t="shared" si="64"/>
        <v>4.4024480641091657E-4</v>
      </c>
      <c r="L328" s="13">
        <f t="shared" si="65"/>
        <v>0</v>
      </c>
      <c r="M328" s="13">
        <f t="shared" si="70"/>
        <v>1.0331554610247997</v>
      </c>
      <c r="N328" s="13">
        <f t="shared" si="66"/>
        <v>5.415446576169855E-2</v>
      </c>
      <c r="O328" s="13">
        <f t="shared" si="67"/>
        <v>5.415446576169855E-2</v>
      </c>
      <c r="Q328" s="41">
        <v>24.19919448539445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5.1701141431310242</v>
      </c>
      <c r="G329" s="18">
        <f t="shared" si="61"/>
        <v>0</v>
      </c>
      <c r="H329" s="18">
        <f t="shared" si="62"/>
        <v>5.1701141431310242</v>
      </c>
      <c r="I329" s="17">
        <f t="shared" si="69"/>
        <v>5.1705543879374352</v>
      </c>
      <c r="J329" s="18">
        <f t="shared" si="63"/>
        <v>5.1688743726595154</v>
      </c>
      <c r="K329" s="18">
        <f t="shared" si="64"/>
        <v>1.6800152779197219E-3</v>
      </c>
      <c r="L329" s="18">
        <f t="shared" si="65"/>
        <v>0</v>
      </c>
      <c r="M329" s="18">
        <f t="shared" si="70"/>
        <v>0.97900099526310114</v>
      </c>
      <c r="N329" s="18">
        <f t="shared" si="66"/>
        <v>5.1315874404860545E-2</v>
      </c>
      <c r="O329" s="18">
        <f t="shared" si="67"/>
        <v>5.1315874404860545E-2</v>
      </c>
      <c r="P329" s="3"/>
      <c r="Q329" s="42">
        <v>25.323799193548378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48.123402134816793</v>
      </c>
      <c r="G330" s="13">
        <f t="shared" si="61"/>
        <v>0</v>
      </c>
      <c r="H330" s="13">
        <f t="shared" si="62"/>
        <v>48.123402134816793</v>
      </c>
      <c r="I330" s="16">
        <f t="shared" si="69"/>
        <v>48.125082150094713</v>
      </c>
      <c r="J330" s="13">
        <f t="shared" si="63"/>
        <v>46.581760920676928</v>
      </c>
      <c r="K330" s="13">
        <f t="shared" si="64"/>
        <v>1.5433212294177849</v>
      </c>
      <c r="L330" s="13">
        <f t="shared" si="65"/>
        <v>0</v>
      </c>
      <c r="M330" s="13">
        <f t="shared" si="70"/>
        <v>0.92768512085824062</v>
      </c>
      <c r="N330" s="13">
        <f t="shared" si="66"/>
        <v>4.8626072271178621E-2</v>
      </c>
      <c r="O330" s="13">
        <f t="shared" si="67"/>
        <v>4.8626072271178621E-2</v>
      </c>
      <c r="Q330" s="41">
        <v>24.04061950824363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31.379101301769619</v>
      </c>
      <c r="G331" s="13">
        <f t="shared" si="61"/>
        <v>0</v>
      </c>
      <c r="H331" s="13">
        <f t="shared" si="62"/>
        <v>31.379101301769619</v>
      </c>
      <c r="I331" s="16">
        <f t="shared" si="69"/>
        <v>32.922422531187408</v>
      </c>
      <c r="J331" s="13">
        <f t="shared" si="63"/>
        <v>31.930675408641065</v>
      </c>
      <c r="K331" s="13">
        <f t="shared" si="64"/>
        <v>0.99174712254634301</v>
      </c>
      <c r="L331" s="13">
        <f t="shared" si="65"/>
        <v>0</v>
      </c>
      <c r="M331" s="13">
        <f t="shared" si="70"/>
        <v>0.87905904858706196</v>
      </c>
      <c r="N331" s="13">
        <f t="shared" si="66"/>
        <v>4.6077260339890562E-2</v>
      </c>
      <c r="O331" s="13">
        <f t="shared" si="67"/>
        <v>4.6077260339890562E-2</v>
      </c>
      <c r="Q331" s="41">
        <v>19.126920493537948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57.95303299010142</v>
      </c>
      <c r="G332" s="13">
        <f t="shared" si="61"/>
        <v>1.6432944098127393E-2</v>
      </c>
      <c r="H332" s="13">
        <f t="shared" si="62"/>
        <v>57.936600046003292</v>
      </c>
      <c r="I332" s="16">
        <f t="shared" si="69"/>
        <v>58.928347168549635</v>
      </c>
      <c r="J332" s="13">
        <f t="shared" si="63"/>
        <v>50.133689516501967</v>
      </c>
      <c r="K332" s="13">
        <f t="shared" si="64"/>
        <v>8.7946576520476683</v>
      </c>
      <c r="L332" s="13">
        <f t="shared" si="65"/>
        <v>0</v>
      </c>
      <c r="M332" s="13">
        <f t="shared" si="70"/>
        <v>0.8329817882471714</v>
      </c>
      <c r="N332" s="13">
        <f t="shared" si="66"/>
        <v>4.3662048388153532E-2</v>
      </c>
      <c r="O332" s="13">
        <f t="shared" si="67"/>
        <v>6.0094992486280925E-2</v>
      </c>
      <c r="Q332" s="41">
        <v>14.605428070978061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11.968761799202451</v>
      </c>
      <c r="G333" s="13">
        <f t="shared" si="61"/>
        <v>0</v>
      </c>
      <c r="H333" s="13">
        <f t="shared" si="62"/>
        <v>11.968761799202451</v>
      </c>
      <c r="I333" s="16">
        <f t="shared" si="69"/>
        <v>20.763419451250119</v>
      </c>
      <c r="J333" s="13">
        <f t="shared" si="63"/>
        <v>19.98172771512813</v>
      </c>
      <c r="K333" s="13">
        <f t="shared" si="64"/>
        <v>0.78169173612198861</v>
      </c>
      <c r="L333" s="13">
        <f t="shared" si="65"/>
        <v>0</v>
      </c>
      <c r="M333" s="13">
        <f t="shared" si="70"/>
        <v>0.78931973985901782</v>
      </c>
      <c r="N333" s="13">
        <f t="shared" si="66"/>
        <v>4.1373433563259204E-2</v>
      </c>
      <c r="O333" s="13">
        <f t="shared" si="67"/>
        <v>4.1373433563259204E-2</v>
      </c>
      <c r="Q333" s="41">
        <v>10.792231622580649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1.497704619971802</v>
      </c>
      <c r="G334" s="13">
        <f t="shared" si="61"/>
        <v>0</v>
      </c>
      <c r="H334" s="13">
        <f t="shared" si="62"/>
        <v>1.497704619971802</v>
      </c>
      <c r="I334" s="16">
        <f t="shared" si="69"/>
        <v>2.2793963560937907</v>
      </c>
      <c r="J334" s="13">
        <f t="shared" si="63"/>
        <v>2.278673033368515</v>
      </c>
      <c r="K334" s="13">
        <f t="shared" si="64"/>
        <v>7.2332272527564356E-4</v>
      </c>
      <c r="L334" s="13">
        <f t="shared" si="65"/>
        <v>0</v>
      </c>
      <c r="M334" s="13">
        <f t="shared" si="70"/>
        <v>0.74794630629575864</v>
      </c>
      <c r="N334" s="13">
        <f t="shared" si="66"/>
        <v>3.9204780078019925E-2</v>
      </c>
      <c r="O334" s="13">
        <f t="shared" si="67"/>
        <v>3.9204780078019925E-2</v>
      </c>
      <c r="Q334" s="41">
        <v>13.83833882174542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13.37168967701079</v>
      </c>
      <c r="G335" s="13">
        <f t="shared" si="61"/>
        <v>0</v>
      </c>
      <c r="H335" s="13">
        <f t="shared" si="62"/>
        <v>13.37168967701079</v>
      </c>
      <c r="I335" s="16">
        <f t="shared" si="69"/>
        <v>13.372412999736067</v>
      </c>
      <c r="J335" s="13">
        <f t="shared" si="63"/>
        <v>13.198527795407179</v>
      </c>
      <c r="K335" s="13">
        <f t="shared" si="64"/>
        <v>0.17388520432888832</v>
      </c>
      <c r="L335" s="13">
        <f t="shared" si="65"/>
        <v>0</v>
      </c>
      <c r="M335" s="13">
        <f t="shared" si="70"/>
        <v>0.70874152621773867</v>
      </c>
      <c r="N335" s="13">
        <f t="shared" si="66"/>
        <v>3.7149799970453042E-2</v>
      </c>
      <c r="O335" s="13">
        <f t="shared" si="67"/>
        <v>3.7149799970453042E-2</v>
      </c>
      <c r="Q335" s="41">
        <v>12.426978869857299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8.8645635893596904</v>
      </c>
      <c r="G336" s="13">
        <f t="shared" si="61"/>
        <v>0</v>
      </c>
      <c r="H336" s="13">
        <f t="shared" si="62"/>
        <v>8.8645635893596904</v>
      </c>
      <c r="I336" s="16">
        <f t="shared" si="69"/>
        <v>9.0384487936885787</v>
      </c>
      <c r="J336" s="13">
        <f t="shared" si="63"/>
        <v>9.0016910344722731</v>
      </c>
      <c r="K336" s="13">
        <f t="shared" si="64"/>
        <v>3.675775921630553E-2</v>
      </c>
      <c r="L336" s="13">
        <f t="shared" si="65"/>
        <v>0</v>
      </c>
      <c r="M336" s="13">
        <f t="shared" si="70"/>
        <v>0.67159172624728558</v>
      </c>
      <c r="N336" s="13">
        <f t="shared" si="66"/>
        <v>3.5202534871976679E-2</v>
      </c>
      <c r="O336" s="13">
        <f t="shared" si="67"/>
        <v>3.5202534871976679E-2</v>
      </c>
      <c r="Q336" s="41">
        <v>15.270943699302819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33.39337097608297</v>
      </c>
      <c r="G337" s="13">
        <f t="shared" si="61"/>
        <v>0</v>
      </c>
      <c r="H337" s="13">
        <f t="shared" si="62"/>
        <v>33.39337097608297</v>
      </c>
      <c r="I337" s="16">
        <f t="shared" si="69"/>
        <v>33.430128735299277</v>
      </c>
      <c r="J337" s="13">
        <f t="shared" si="63"/>
        <v>31.753045015937889</v>
      </c>
      <c r="K337" s="13">
        <f t="shared" si="64"/>
        <v>1.6770837193613879</v>
      </c>
      <c r="L337" s="13">
        <f t="shared" si="65"/>
        <v>0</v>
      </c>
      <c r="M337" s="13">
        <f t="shared" si="70"/>
        <v>0.63638919137530892</v>
      </c>
      <c r="N337" s="13">
        <f t="shared" si="66"/>
        <v>3.3357338731254058E-2</v>
      </c>
      <c r="O337" s="13">
        <f t="shared" si="67"/>
        <v>3.3357338731254058E-2</v>
      </c>
      <c r="Q337" s="41">
        <v>15.50033638221475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3.5586882778362479</v>
      </c>
      <c r="G338" s="13">
        <f t="shared" si="61"/>
        <v>0</v>
      </c>
      <c r="H338" s="13">
        <f t="shared" si="62"/>
        <v>3.5586882778362479</v>
      </c>
      <c r="I338" s="16">
        <f t="shared" si="69"/>
        <v>5.2357719971976362</v>
      </c>
      <c r="J338" s="13">
        <f t="shared" si="63"/>
        <v>5.2315950555059372</v>
      </c>
      <c r="K338" s="13">
        <f t="shared" si="64"/>
        <v>4.176941691699021E-3</v>
      </c>
      <c r="L338" s="13">
        <f t="shared" si="65"/>
        <v>0</v>
      </c>
      <c r="M338" s="13">
        <f t="shared" si="70"/>
        <v>0.6030318526440549</v>
      </c>
      <c r="N338" s="13">
        <f t="shared" si="66"/>
        <v>3.1608861443594718E-2</v>
      </c>
      <c r="O338" s="13">
        <f t="shared" si="67"/>
        <v>3.1608861443594718E-2</v>
      </c>
      <c r="Q338" s="41">
        <v>19.11823362888321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31.70983518799131</v>
      </c>
      <c r="G339" s="13">
        <f t="shared" si="61"/>
        <v>0</v>
      </c>
      <c r="H339" s="13">
        <f t="shared" si="62"/>
        <v>31.70983518799131</v>
      </c>
      <c r="I339" s="16">
        <f t="shared" si="69"/>
        <v>31.71401212968301</v>
      </c>
      <c r="J339" s="13">
        <f t="shared" si="63"/>
        <v>31.047867566868049</v>
      </c>
      <c r="K339" s="13">
        <f t="shared" si="64"/>
        <v>0.66614456281496004</v>
      </c>
      <c r="L339" s="13">
        <f t="shared" si="65"/>
        <v>0</v>
      </c>
      <c r="M339" s="13">
        <f t="shared" si="70"/>
        <v>0.57142299120046014</v>
      </c>
      <c r="N339" s="13">
        <f t="shared" si="66"/>
        <v>2.9952033338446333E-2</v>
      </c>
      <c r="O339" s="13">
        <f t="shared" si="67"/>
        <v>2.9952033338446333E-2</v>
      </c>
      <c r="Q339" s="41">
        <v>21.244386036940082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4.9078830072373743</v>
      </c>
      <c r="G340" s="13">
        <f t="shared" si="61"/>
        <v>0</v>
      </c>
      <c r="H340" s="13">
        <f t="shared" si="62"/>
        <v>4.9078830072373743</v>
      </c>
      <c r="I340" s="16">
        <f t="shared" si="69"/>
        <v>5.5740275700523343</v>
      </c>
      <c r="J340" s="13">
        <f t="shared" si="63"/>
        <v>5.5714918509923352</v>
      </c>
      <c r="K340" s="13">
        <f t="shared" si="64"/>
        <v>2.5357190599990531E-3</v>
      </c>
      <c r="L340" s="13">
        <f t="shared" si="65"/>
        <v>0</v>
      </c>
      <c r="M340" s="13">
        <f t="shared" si="70"/>
        <v>0.54147095786201382</v>
      </c>
      <c r="N340" s="13">
        <f t="shared" si="66"/>
        <v>2.8382050479999039E-2</v>
      </c>
      <c r="O340" s="13">
        <f t="shared" si="67"/>
        <v>2.8382050479999039E-2</v>
      </c>
      <c r="Q340" s="41">
        <v>23.987050187700081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9.5466972515191433</v>
      </c>
      <c r="G341" s="18">
        <f t="shared" si="61"/>
        <v>0</v>
      </c>
      <c r="H341" s="18">
        <f t="shared" si="62"/>
        <v>9.5466972515191433</v>
      </c>
      <c r="I341" s="17">
        <f t="shared" si="69"/>
        <v>9.5492329705791423</v>
      </c>
      <c r="J341" s="18">
        <f t="shared" si="63"/>
        <v>9.538169642384057</v>
      </c>
      <c r="K341" s="18">
        <f t="shared" si="64"/>
        <v>1.1063328195085376E-2</v>
      </c>
      <c r="L341" s="18">
        <f t="shared" si="65"/>
        <v>0</v>
      </c>
      <c r="M341" s="18">
        <f t="shared" si="70"/>
        <v>0.51308890738201474</v>
      </c>
      <c r="N341" s="18">
        <f t="shared" si="66"/>
        <v>2.6894360738281636E-2</v>
      </c>
      <c r="O341" s="18">
        <f t="shared" si="67"/>
        <v>2.6894360738281636E-2</v>
      </c>
      <c r="P341" s="3"/>
      <c r="Q341" s="42">
        <v>24.995556193548381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36.042618026250423</v>
      </c>
      <c r="G342" s="13">
        <f t="shared" si="61"/>
        <v>0</v>
      </c>
      <c r="H342" s="13">
        <f t="shared" si="62"/>
        <v>36.042618026250423</v>
      </c>
      <c r="I342" s="16">
        <f t="shared" si="69"/>
        <v>36.053681354445509</v>
      </c>
      <c r="J342" s="13">
        <f t="shared" si="63"/>
        <v>35.06846385318341</v>
      </c>
      <c r="K342" s="13">
        <f t="shared" si="64"/>
        <v>0.98521750126209895</v>
      </c>
      <c r="L342" s="13">
        <f t="shared" si="65"/>
        <v>0</v>
      </c>
      <c r="M342" s="13">
        <f t="shared" si="70"/>
        <v>0.48619454664373307</v>
      </c>
      <c r="N342" s="13">
        <f t="shared" si="66"/>
        <v>2.5484650590363166E-2</v>
      </c>
      <c r="O342" s="13">
        <f t="shared" si="67"/>
        <v>2.5484650590363166E-2</v>
      </c>
      <c r="Q342" s="41">
        <v>21.128743958755479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11.96865464315731</v>
      </c>
      <c r="G343" s="13">
        <f t="shared" si="61"/>
        <v>0</v>
      </c>
      <c r="H343" s="13">
        <f t="shared" si="62"/>
        <v>11.96865464315731</v>
      </c>
      <c r="I343" s="16">
        <f t="shared" si="69"/>
        <v>12.953872144419408</v>
      </c>
      <c r="J343" s="13">
        <f t="shared" si="63"/>
        <v>12.874434597916283</v>
      </c>
      <c r="K343" s="13">
        <f t="shared" si="64"/>
        <v>7.9437546503125844E-2</v>
      </c>
      <c r="L343" s="13">
        <f t="shared" si="65"/>
        <v>0</v>
      </c>
      <c r="M343" s="13">
        <f t="shared" si="70"/>
        <v>0.46070989605336993</v>
      </c>
      <c r="N343" s="13">
        <f t="shared" si="66"/>
        <v>2.4148832613390247E-2</v>
      </c>
      <c r="O343" s="13">
        <f t="shared" si="67"/>
        <v>2.4148832613390247E-2</v>
      </c>
      <c r="Q343" s="41">
        <v>17.450695995175341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56.694142378215957</v>
      </c>
      <c r="G344" s="13">
        <f t="shared" si="61"/>
        <v>0</v>
      </c>
      <c r="H344" s="13">
        <f t="shared" si="62"/>
        <v>56.694142378215957</v>
      </c>
      <c r="I344" s="16">
        <f t="shared" si="69"/>
        <v>56.773579924719087</v>
      </c>
      <c r="J344" s="13">
        <f t="shared" si="63"/>
        <v>45.665952467554909</v>
      </c>
      <c r="K344" s="13">
        <f t="shared" si="64"/>
        <v>11.107627457164178</v>
      </c>
      <c r="L344" s="13">
        <f t="shared" si="65"/>
        <v>0</v>
      </c>
      <c r="M344" s="13">
        <f t="shared" si="70"/>
        <v>0.43656106343997969</v>
      </c>
      <c r="N344" s="13">
        <f t="shared" si="66"/>
        <v>2.2883033633196465E-2</v>
      </c>
      <c r="O344" s="13">
        <f t="shared" si="67"/>
        <v>2.2883033633196465E-2</v>
      </c>
      <c r="Q344" s="41">
        <v>11.45282620297635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39.705963447007683</v>
      </c>
      <c r="G345" s="13">
        <f t="shared" si="61"/>
        <v>0</v>
      </c>
      <c r="H345" s="13">
        <f t="shared" si="62"/>
        <v>39.705963447007683</v>
      </c>
      <c r="I345" s="16">
        <f t="shared" si="69"/>
        <v>50.813590904171861</v>
      </c>
      <c r="J345" s="13">
        <f t="shared" si="63"/>
        <v>40.99239521658194</v>
      </c>
      <c r="K345" s="13">
        <f t="shared" si="64"/>
        <v>9.8211956875899205</v>
      </c>
      <c r="L345" s="13">
        <f t="shared" si="65"/>
        <v>0</v>
      </c>
      <c r="M345" s="13">
        <f t="shared" si="70"/>
        <v>0.41367802980678325</v>
      </c>
      <c r="N345" s="13">
        <f t="shared" si="66"/>
        <v>2.1683583494121035E-2</v>
      </c>
      <c r="O345" s="13">
        <f t="shared" si="67"/>
        <v>2.1683583494121035E-2</v>
      </c>
      <c r="Q345" s="41">
        <v>9.9241766225806476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38.501980118025003</v>
      </c>
      <c r="G346" s="13">
        <f t="shared" si="61"/>
        <v>0</v>
      </c>
      <c r="H346" s="13">
        <f t="shared" si="62"/>
        <v>38.501980118025003</v>
      </c>
      <c r="I346" s="16">
        <f t="shared" si="69"/>
        <v>48.323175805614923</v>
      </c>
      <c r="J346" s="13">
        <f t="shared" si="63"/>
        <v>42.703590724745872</v>
      </c>
      <c r="K346" s="13">
        <f t="shared" si="64"/>
        <v>5.6195850808690508</v>
      </c>
      <c r="L346" s="13">
        <f t="shared" si="65"/>
        <v>0</v>
      </c>
      <c r="M346" s="13">
        <f t="shared" si="70"/>
        <v>0.39199444631266223</v>
      </c>
      <c r="N346" s="13">
        <f t="shared" si="66"/>
        <v>2.0547004417475066E-2</v>
      </c>
      <c r="O346" s="13">
        <f t="shared" si="67"/>
        <v>2.0547004417475066E-2</v>
      </c>
      <c r="Q346" s="41">
        <v>13.96298362887384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53.205972627216219</v>
      </c>
      <c r="G347" s="13">
        <f t="shared" si="61"/>
        <v>0</v>
      </c>
      <c r="H347" s="13">
        <f t="shared" si="62"/>
        <v>53.205972627216219</v>
      </c>
      <c r="I347" s="16">
        <f t="shared" si="69"/>
        <v>58.82555770808527</v>
      </c>
      <c r="J347" s="13">
        <f t="shared" si="63"/>
        <v>48.090239657930447</v>
      </c>
      <c r="K347" s="13">
        <f t="shared" si="64"/>
        <v>10.735318050154824</v>
      </c>
      <c r="L347" s="13">
        <f t="shared" si="65"/>
        <v>0</v>
      </c>
      <c r="M347" s="13">
        <f t="shared" si="70"/>
        <v>0.37144744189518714</v>
      </c>
      <c r="N347" s="13">
        <f t="shared" si="66"/>
        <v>1.9470000917800476E-2</v>
      </c>
      <c r="O347" s="13">
        <f t="shared" si="67"/>
        <v>1.9470000917800476E-2</v>
      </c>
      <c r="Q347" s="41">
        <v>12.673106492549691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9.7327788793907839</v>
      </c>
      <c r="G348" s="13">
        <f t="shared" si="61"/>
        <v>0</v>
      </c>
      <c r="H348" s="13">
        <f t="shared" si="62"/>
        <v>9.7327788793907839</v>
      </c>
      <c r="I348" s="16">
        <f t="shared" si="69"/>
        <v>20.468096929545609</v>
      </c>
      <c r="J348" s="13">
        <f t="shared" si="63"/>
        <v>20.031619203129644</v>
      </c>
      <c r="K348" s="13">
        <f t="shared" si="64"/>
        <v>0.43647772641596561</v>
      </c>
      <c r="L348" s="13">
        <f t="shared" si="65"/>
        <v>0</v>
      </c>
      <c r="M348" s="13">
        <f t="shared" si="70"/>
        <v>0.35197744097738665</v>
      </c>
      <c r="N348" s="13">
        <f t="shared" si="66"/>
        <v>1.8449450247684088E-2</v>
      </c>
      <c r="O348" s="13">
        <f t="shared" si="67"/>
        <v>1.8449450247684088E-2</v>
      </c>
      <c r="Q348" s="41">
        <v>14.92272425972665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15.51084208226747</v>
      </c>
      <c r="G349" s="13">
        <f t="shared" si="61"/>
        <v>0</v>
      </c>
      <c r="H349" s="13">
        <f t="shared" si="62"/>
        <v>15.51084208226747</v>
      </c>
      <c r="I349" s="16">
        <f t="shared" si="69"/>
        <v>15.947319808683435</v>
      </c>
      <c r="J349" s="13">
        <f t="shared" si="63"/>
        <v>15.743346063666328</v>
      </c>
      <c r="K349" s="13">
        <f t="shared" si="64"/>
        <v>0.20397374501710708</v>
      </c>
      <c r="L349" s="13">
        <f t="shared" si="65"/>
        <v>0</v>
      </c>
      <c r="M349" s="13">
        <f t="shared" si="70"/>
        <v>0.33352799072970257</v>
      </c>
      <c r="N349" s="13">
        <f t="shared" si="66"/>
        <v>1.7482393343421752E-2</v>
      </c>
      <c r="O349" s="13">
        <f t="shared" si="67"/>
        <v>1.7482393343421752E-2</v>
      </c>
      <c r="Q349" s="41">
        <v>15.10278407379308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0.99121982419311772</v>
      </c>
      <c r="G350" s="13">
        <f t="shared" si="61"/>
        <v>0</v>
      </c>
      <c r="H350" s="13">
        <f t="shared" si="62"/>
        <v>0.99121982419311772</v>
      </c>
      <c r="I350" s="16">
        <f t="shared" si="69"/>
        <v>1.1951935692102249</v>
      </c>
      <c r="J350" s="13">
        <f t="shared" si="63"/>
        <v>1.1951469179876641</v>
      </c>
      <c r="K350" s="13">
        <f t="shared" si="64"/>
        <v>4.6651222560756267E-5</v>
      </c>
      <c r="L350" s="13">
        <f t="shared" si="65"/>
        <v>0</v>
      </c>
      <c r="M350" s="13">
        <f t="shared" si="70"/>
        <v>0.3160455973862808</v>
      </c>
      <c r="N350" s="13">
        <f t="shared" si="66"/>
        <v>1.6566026245279728E-2</v>
      </c>
      <c r="O350" s="13">
        <f t="shared" si="67"/>
        <v>1.6566026245279728E-2</v>
      </c>
      <c r="Q350" s="41">
        <v>19.571171064793109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28.171384064552061</v>
      </c>
      <c r="G351" s="13">
        <f t="shared" si="61"/>
        <v>0</v>
      </c>
      <c r="H351" s="13">
        <f t="shared" si="62"/>
        <v>28.171384064552061</v>
      </c>
      <c r="I351" s="16">
        <f t="shared" si="69"/>
        <v>28.171430715774623</v>
      </c>
      <c r="J351" s="13">
        <f t="shared" si="63"/>
        <v>27.641259445997424</v>
      </c>
      <c r="K351" s="13">
        <f t="shared" si="64"/>
        <v>0.53017126977719897</v>
      </c>
      <c r="L351" s="13">
        <f t="shared" si="65"/>
        <v>0</v>
      </c>
      <c r="M351" s="13">
        <f t="shared" si="70"/>
        <v>0.29947957114100104</v>
      </c>
      <c r="N351" s="13">
        <f t="shared" si="66"/>
        <v>1.5697691967476526E-2</v>
      </c>
      <c r="O351" s="13">
        <f t="shared" si="67"/>
        <v>1.5697691967476526E-2</v>
      </c>
      <c r="Q351" s="41">
        <v>20.370676105280381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0.1318250344773611</v>
      </c>
      <c r="G352" s="13">
        <f t="shared" si="61"/>
        <v>0</v>
      </c>
      <c r="H352" s="13">
        <f t="shared" si="62"/>
        <v>0.1318250344773611</v>
      </c>
      <c r="I352" s="16">
        <f t="shared" si="69"/>
        <v>0.66199630425456002</v>
      </c>
      <c r="J352" s="13">
        <f t="shared" si="63"/>
        <v>0.66199022898785076</v>
      </c>
      <c r="K352" s="13">
        <f t="shared" si="64"/>
        <v>6.0752667092600632E-6</v>
      </c>
      <c r="L352" s="13">
        <f t="shared" si="65"/>
        <v>0</v>
      </c>
      <c r="M352" s="13">
        <f t="shared" si="70"/>
        <v>0.28378187917352454</v>
      </c>
      <c r="N352" s="13">
        <f t="shared" si="66"/>
        <v>1.4874872794312431E-2</v>
      </c>
      <c r="O352" s="13">
        <f t="shared" si="67"/>
        <v>1.4874872794312431E-2</v>
      </c>
      <c r="Q352" s="41">
        <v>21.450550479612261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0.99717893574492122</v>
      </c>
      <c r="G353" s="18">
        <f t="shared" si="61"/>
        <v>0</v>
      </c>
      <c r="H353" s="18">
        <f t="shared" si="62"/>
        <v>0.99717893574492122</v>
      </c>
      <c r="I353" s="17">
        <f t="shared" si="69"/>
        <v>0.99718501101163048</v>
      </c>
      <c r="J353" s="18">
        <f t="shared" si="63"/>
        <v>0.9971734258348175</v>
      </c>
      <c r="K353" s="18">
        <f t="shared" si="64"/>
        <v>1.1585176812989317E-5</v>
      </c>
      <c r="L353" s="18">
        <f t="shared" si="65"/>
        <v>0</v>
      </c>
      <c r="M353" s="18">
        <f t="shared" si="70"/>
        <v>0.26890700637921211</v>
      </c>
      <c r="N353" s="18">
        <f t="shared" si="66"/>
        <v>1.4095182980109457E-2</v>
      </c>
      <c r="O353" s="18">
        <f t="shared" si="67"/>
        <v>1.4095182980109457E-2</v>
      </c>
      <c r="P353" s="3"/>
      <c r="Q353" s="42">
        <v>25.611383193548381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2.5733333329999999</v>
      </c>
      <c r="G354" s="13">
        <f t="shared" si="61"/>
        <v>0</v>
      </c>
      <c r="H354" s="13">
        <f t="shared" si="62"/>
        <v>2.5733333329999999</v>
      </c>
      <c r="I354" s="16">
        <f t="shared" si="69"/>
        <v>2.5733449181768129</v>
      </c>
      <c r="J354" s="13">
        <f t="shared" si="63"/>
        <v>2.5729254013803331</v>
      </c>
      <c r="K354" s="13">
        <f t="shared" si="64"/>
        <v>4.1951679647977969E-4</v>
      </c>
      <c r="L354" s="13">
        <f t="shared" si="65"/>
        <v>0</v>
      </c>
      <c r="M354" s="13">
        <f t="shared" si="70"/>
        <v>0.25481182339910263</v>
      </c>
      <c r="N354" s="13">
        <f t="shared" si="66"/>
        <v>1.3356361831795465E-2</v>
      </c>
      <c r="O354" s="13">
        <f t="shared" si="67"/>
        <v>1.3356361831795465E-2</v>
      </c>
      <c r="Q354" s="41">
        <v>20.306043401921031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20.182469948941829</v>
      </c>
      <c r="G355" s="13">
        <f t="shared" si="61"/>
        <v>0</v>
      </c>
      <c r="H355" s="13">
        <f t="shared" si="62"/>
        <v>20.182469948941829</v>
      </c>
      <c r="I355" s="16">
        <f t="shared" si="69"/>
        <v>20.18288946573831</v>
      </c>
      <c r="J355" s="13">
        <f t="shared" si="63"/>
        <v>19.941357020702348</v>
      </c>
      <c r="K355" s="13">
        <f t="shared" si="64"/>
        <v>0.24153244503596127</v>
      </c>
      <c r="L355" s="13">
        <f t="shared" si="65"/>
        <v>0</v>
      </c>
      <c r="M355" s="13">
        <f t="shared" si="70"/>
        <v>0.24145546156730716</v>
      </c>
      <c r="N355" s="13">
        <f t="shared" si="66"/>
        <v>1.2656267154075454E-2</v>
      </c>
      <c r="O355" s="13">
        <f t="shared" si="67"/>
        <v>1.2656267154075454E-2</v>
      </c>
      <c r="Q355" s="41">
        <v>18.932207254517781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81.345340453794662</v>
      </c>
      <c r="G356" s="13">
        <f t="shared" si="61"/>
        <v>0.48427909337199226</v>
      </c>
      <c r="H356" s="13">
        <f t="shared" si="62"/>
        <v>80.861061360422667</v>
      </c>
      <c r="I356" s="16">
        <f t="shared" si="69"/>
        <v>81.102593805458625</v>
      </c>
      <c r="J356" s="13">
        <f t="shared" si="63"/>
        <v>59.78319800620217</v>
      </c>
      <c r="K356" s="13">
        <f t="shared" si="64"/>
        <v>21.319395799256455</v>
      </c>
      <c r="L356" s="13">
        <f t="shared" si="65"/>
        <v>0.21312304461108789</v>
      </c>
      <c r="M356" s="13">
        <f t="shared" si="70"/>
        <v>0.44192223902431954</v>
      </c>
      <c r="N356" s="13">
        <f t="shared" si="66"/>
        <v>2.3164048069626585E-2</v>
      </c>
      <c r="O356" s="13">
        <f t="shared" si="67"/>
        <v>0.50744314144161884</v>
      </c>
      <c r="Q356" s="41">
        <v>13.5158600224248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49.855280690906348</v>
      </c>
      <c r="G357" s="13">
        <f t="shared" si="61"/>
        <v>0</v>
      </c>
      <c r="H357" s="13">
        <f t="shared" si="62"/>
        <v>49.855280690906348</v>
      </c>
      <c r="I357" s="16">
        <f t="shared" si="69"/>
        <v>70.961553445551701</v>
      </c>
      <c r="J357" s="13">
        <f t="shared" si="63"/>
        <v>54.78285307397546</v>
      </c>
      <c r="K357" s="13">
        <f t="shared" si="64"/>
        <v>16.178700371576241</v>
      </c>
      <c r="L357" s="13">
        <f t="shared" si="65"/>
        <v>3.4744404071653423E-3</v>
      </c>
      <c r="M357" s="13">
        <f t="shared" si="70"/>
        <v>0.42223263136185829</v>
      </c>
      <c r="N357" s="13">
        <f t="shared" si="66"/>
        <v>2.2131986367159875E-2</v>
      </c>
      <c r="O357" s="13">
        <f t="shared" si="67"/>
        <v>2.2131986367159875E-2</v>
      </c>
      <c r="Q357" s="41">
        <v>13.13582112358452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2.972194045626996</v>
      </c>
      <c r="G358" s="13">
        <f t="shared" si="61"/>
        <v>0</v>
      </c>
      <c r="H358" s="13">
        <f t="shared" si="62"/>
        <v>2.972194045626996</v>
      </c>
      <c r="I358" s="16">
        <f t="shared" si="69"/>
        <v>19.147419976796073</v>
      </c>
      <c r="J358" s="13">
        <f t="shared" si="63"/>
        <v>18.643783865599634</v>
      </c>
      <c r="K358" s="13">
        <f t="shared" si="64"/>
        <v>0.50363611119643892</v>
      </c>
      <c r="L358" s="13">
        <f t="shared" si="65"/>
        <v>0</v>
      </c>
      <c r="M358" s="13">
        <f t="shared" si="70"/>
        <v>0.40010064499469844</v>
      </c>
      <c r="N358" s="13">
        <f t="shared" si="66"/>
        <v>2.0971903549836444E-2</v>
      </c>
      <c r="O358" s="13">
        <f t="shared" si="67"/>
        <v>2.0971903549836444E-2</v>
      </c>
      <c r="Q358" s="41">
        <v>12.375957828047341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48.165384826530087</v>
      </c>
      <c r="G359" s="13">
        <f t="shared" si="61"/>
        <v>0</v>
      </c>
      <c r="H359" s="13">
        <f t="shared" si="62"/>
        <v>48.165384826530087</v>
      </c>
      <c r="I359" s="16">
        <f t="shared" si="69"/>
        <v>48.669020937726529</v>
      </c>
      <c r="J359" s="13">
        <f t="shared" si="63"/>
        <v>41.164154446576006</v>
      </c>
      <c r="K359" s="13">
        <f t="shared" si="64"/>
        <v>7.5048664911505227</v>
      </c>
      <c r="L359" s="13">
        <f t="shared" si="65"/>
        <v>0</v>
      </c>
      <c r="M359" s="13">
        <f t="shared" si="70"/>
        <v>0.37912874144486197</v>
      </c>
      <c r="N359" s="13">
        <f t="shared" si="66"/>
        <v>1.9872628294957832E-2</v>
      </c>
      <c r="O359" s="13">
        <f t="shared" si="67"/>
        <v>1.9872628294957832E-2</v>
      </c>
      <c r="Q359" s="41">
        <v>11.510341943840579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8.4863904280761631</v>
      </c>
      <c r="G360" s="13">
        <f t="shared" si="61"/>
        <v>0</v>
      </c>
      <c r="H360" s="13">
        <f t="shared" si="62"/>
        <v>8.4863904280761631</v>
      </c>
      <c r="I360" s="16">
        <f t="shared" si="69"/>
        <v>15.991256919226686</v>
      </c>
      <c r="J360" s="13">
        <f t="shared" si="63"/>
        <v>15.594745629211532</v>
      </c>
      <c r="K360" s="13">
        <f t="shared" si="64"/>
        <v>0.39651129001515351</v>
      </c>
      <c r="L360" s="13">
        <f t="shared" si="65"/>
        <v>0</v>
      </c>
      <c r="M360" s="13">
        <f t="shared" si="70"/>
        <v>0.35925611314990413</v>
      </c>
      <c r="N360" s="13">
        <f t="shared" si="66"/>
        <v>1.8830973278657799E-2</v>
      </c>
      <c r="O360" s="13">
        <f t="shared" si="67"/>
        <v>1.8830973278657799E-2</v>
      </c>
      <c r="Q360" s="41">
        <v>10.159657622580649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1.625164563814661</v>
      </c>
      <c r="G361" s="13">
        <f t="shared" si="61"/>
        <v>0</v>
      </c>
      <c r="H361" s="13">
        <f t="shared" si="62"/>
        <v>1.625164563814661</v>
      </c>
      <c r="I361" s="16">
        <f t="shared" si="69"/>
        <v>2.0216758538298145</v>
      </c>
      <c r="J361" s="13">
        <f t="shared" si="63"/>
        <v>2.0213493543060372</v>
      </c>
      <c r="K361" s="13">
        <f t="shared" si="64"/>
        <v>3.2649952377727942E-4</v>
      </c>
      <c r="L361" s="13">
        <f t="shared" si="65"/>
        <v>0</v>
      </c>
      <c r="M361" s="13">
        <f t="shared" si="70"/>
        <v>0.34042513987124634</v>
      </c>
      <c r="N361" s="13">
        <f t="shared" si="66"/>
        <v>1.7843918245655312E-2</v>
      </c>
      <c r="O361" s="13">
        <f t="shared" si="67"/>
        <v>1.7843918245655312E-2</v>
      </c>
      <c r="Q361" s="41">
        <v>16.960328188417851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3.9525004400490209</v>
      </c>
      <c r="G362" s="13">
        <f t="shared" si="61"/>
        <v>0</v>
      </c>
      <c r="H362" s="13">
        <f t="shared" si="62"/>
        <v>3.9525004400490209</v>
      </c>
      <c r="I362" s="16">
        <f t="shared" si="69"/>
        <v>3.9528269395727982</v>
      </c>
      <c r="J362" s="13">
        <f t="shared" si="63"/>
        <v>3.950986373218448</v>
      </c>
      <c r="K362" s="13">
        <f t="shared" si="64"/>
        <v>1.8405663543501483E-3</v>
      </c>
      <c r="L362" s="13">
        <f t="shared" si="65"/>
        <v>0</v>
      </c>
      <c r="M362" s="13">
        <f t="shared" si="70"/>
        <v>0.32258122162559105</v>
      </c>
      <c r="N362" s="13">
        <f t="shared" si="66"/>
        <v>1.6908601252092335E-2</v>
      </c>
      <c r="O362" s="13">
        <f t="shared" si="67"/>
        <v>1.6908601252092335E-2</v>
      </c>
      <c r="Q362" s="41">
        <v>18.954076761812409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3.7072678798375049</v>
      </c>
      <c r="G363" s="13">
        <f t="shared" si="61"/>
        <v>0</v>
      </c>
      <c r="H363" s="13">
        <f t="shared" si="62"/>
        <v>3.7072678798375049</v>
      </c>
      <c r="I363" s="16">
        <f t="shared" si="69"/>
        <v>3.7091084461918551</v>
      </c>
      <c r="J363" s="13">
        <f t="shared" si="63"/>
        <v>3.7080331313620283</v>
      </c>
      <c r="K363" s="13">
        <f t="shared" si="64"/>
        <v>1.0753148298268123E-3</v>
      </c>
      <c r="L363" s="13">
        <f t="shared" si="65"/>
        <v>0</v>
      </c>
      <c r="M363" s="13">
        <f t="shared" si="70"/>
        <v>0.30567262037349874</v>
      </c>
      <c r="N363" s="13">
        <f t="shared" si="66"/>
        <v>1.6022310367392007E-2</v>
      </c>
      <c r="O363" s="13">
        <f t="shared" si="67"/>
        <v>1.6022310367392007E-2</v>
      </c>
      <c r="Q363" s="41">
        <v>21.403147194603381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3.119902455941951</v>
      </c>
      <c r="G364" s="13">
        <f t="shared" si="61"/>
        <v>0</v>
      </c>
      <c r="H364" s="13">
        <f t="shared" si="62"/>
        <v>3.119902455941951</v>
      </c>
      <c r="I364" s="16">
        <f t="shared" si="69"/>
        <v>3.1209777707717778</v>
      </c>
      <c r="J364" s="13">
        <f t="shared" si="63"/>
        <v>3.1204070482691142</v>
      </c>
      <c r="K364" s="13">
        <f t="shared" si="64"/>
        <v>5.7072250266365643E-4</v>
      </c>
      <c r="L364" s="13">
        <f t="shared" si="65"/>
        <v>0</v>
      </c>
      <c r="M364" s="13">
        <f t="shared" si="70"/>
        <v>0.28965031000610675</v>
      </c>
      <c r="N364" s="13">
        <f t="shared" si="66"/>
        <v>1.5182475811076953E-2</v>
      </c>
      <c r="O364" s="13">
        <f t="shared" si="67"/>
        <v>1.5182475811076953E-2</v>
      </c>
      <c r="Q364" s="41">
        <v>22.222055836285591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8.8909013191529898</v>
      </c>
      <c r="G365" s="18">
        <f t="shared" si="61"/>
        <v>0</v>
      </c>
      <c r="H365" s="18">
        <f t="shared" si="62"/>
        <v>8.8909013191529898</v>
      </c>
      <c r="I365" s="17">
        <f t="shared" si="69"/>
        <v>8.8914720416556534</v>
      </c>
      <c r="J365" s="18">
        <f t="shared" si="63"/>
        <v>8.8821575401281052</v>
      </c>
      <c r="K365" s="18">
        <f t="shared" si="64"/>
        <v>9.3145015275482024E-3</v>
      </c>
      <c r="L365" s="18">
        <f t="shared" si="65"/>
        <v>0</v>
      </c>
      <c r="M365" s="18">
        <f t="shared" si="70"/>
        <v>0.27446783419502979</v>
      </c>
      <c r="N365" s="18">
        <f t="shared" si="66"/>
        <v>1.4386662501748622E-2</v>
      </c>
      <c r="O365" s="18">
        <f t="shared" si="67"/>
        <v>1.4386662501748622E-2</v>
      </c>
      <c r="P365" s="3"/>
      <c r="Q365" s="42">
        <v>24.695015193548379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63.84</v>
      </c>
      <c r="G366" s="13">
        <f t="shared" si="61"/>
        <v>0.13417228429609906</v>
      </c>
      <c r="H366" s="13">
        <f t="shared" si="62"/>
        <v>63.705827715703904</v>
      </c>
      <c r="I366" s="16">
        <f t="shared" si="69"/>
        <v>63.715142217231453</v>
      </c>
      <c r="J366" s="13">
        <f t="shared" si="63"/>
        <v>58.667851574125116</v>
      </c>
      <c r="K366" s="13">
        <f t="shared" si="64"/>
        <v>5.0472906431063365</v>
      </c>
      <c r="L366" s="13">
        <f t="shared" si="65"/>
        <v>0</v>
      </c>
      <c r="M366" s="13">
        <f t="shared" si="70"/>
        <v>0.26008117169328115</v>
      </c>
      <c r="N366" s="13">
        <f t="shared" si="66"/>
        <v>1.3632562996623557E-2</v>
      </c>
      <c r="O366" s="13">
        <f t="shared" si="67"/>
        <v>0.14780484729272261</v>
      </c>
      <c r="Q366" s="41">
        <v>21.068709901644571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4.84</v>
      </c>
      <c r="G367" s="13">
        <f t="shared" si="61"/>
        <v>0</v>
      </c>
      <c r="H367" s="13">
        <f t="shared" si="62"/>
        <v>4.84</v>
      </c>
      <c r="I367" s="16">
        <f t="shared" si="69"/>
        <v>9.8872906431063363</v>
      </c>
      <c r="J367" s="13">
        <f t="shared" si="63"/>
        <v>9.8596270638830088</v>
      </c>
      <c r="K367" s="13">
        <f t="shared" si="64"/>
        <v>2.7663579223327517E-2</v>
      </c>
      <c r="L367" s="13">
        <f t="shared" si="65"/>
        <v>0</v>
      </c>
      <c r="M367" s="13">
        <f t="shared" si="70"/>
        <v>0.24644860869665761</v>
      </c>
      <c r="N367" s="13">
        <f t="shared" si="66"/>
        <v>1.2917990801154973E-2</v>
      </c>
      <c r="O367" s="13">
        <f t="shared" si="67"/>
        <v>1.2917990801154973E-2</v>
      </c>
      <c r="Q367" s="41">
        <v>19.214712154801649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19.786666669999999</v>
      </c>
      <c r="G368" s="13">
        <f t="shared" si="61"/>
        <v>0</v>
      </c>
      <c r="H368" s="13">
        <f t="shared" si="62"/>
        <v>19.786666669999999</v>
      </c>
      <c r="I368" s="16">
        <f t="shared" si="69"/>
        <v>19.814330249223325</v>
      </c>
      <c r="J368" s="13">
        <f t="shared" si="63"/>
        <v>19.477847709823617</v>
      </c>
      <c r="K368" s="13">
        <f t="shared" si="64"/>
        <v>0.33648253939970729</v>
      </c>
      <c r="L368" s="13">
        <f t="shared" si="65"/>
        <v>0</v>
      </c>
      <c r="M368" s="13">
        <f t="shared" si="70"/>
        <v>0.23353061789550264</v>
      </c>
      <c r="N368" s="13">
        <f t="shared" si="66"/>
        <v>1.2240874029341006E-2</v>
      </c>
      <c r="O368" s="13">
        <f t="shared" si="67"/>
        <v>1.2240874029341006E-2</v>
      </c>
      <c r="Q368" s="41">
        <v>16.135486187760339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44.513333330000002</v>
      </c>
      <c r="G369" s="13">
        <f t="shared" si="61"/>
        <v>0</v>
      </c>
      <c r="H369" s="13">
        <f t="shared" si="62"/>
        <v>44.513333330000002</v>
      </c>
      <c r="I369" s="16">
        <f t="shared" si="69"/>
        <v>44.849815869399706</v>
      </c>
      <c r="J369" s="13">
        <f t="shared" si="63"/>
        <v>40.121543885825538</v>
      </c>
      <c r="K369" s="13">
        <f t="shared" si="64"/>
        <v>4.7282719835741673</v>
      </c>
      <c r="L369" s="13">
        <f t="shared" si="65"/>
        <v>0</v>
      </c>
      <c r="M369" s="13">
        <f t="shared" si="70"/>
        <v>0.22128974386616163</v>
      </c>
      <c r="N369" s="13">
        <f t="shared" si="66"/>
        <v>1.159924939633788E-2</v>
      </c>
      <c r="O369" s="13">
        <f t="shared" si="67"/>
        <v>1.159924939633788E-2</v>
      </c>
      <c r="Q369" s="41">
        <v>13.728369815871281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6.3</v>
      </c>
      <c r="G370" s="13">
        <f t="shared" si="61"/>
        <v>0</v>
      </c>
      <c r="H370" s="13">
        <f t="shared" si="62"/>
        <v>6.3</v>
      </c>
      <c r="I370" s="16">
        <f t="shared" si="69"/>
        <v>11.028271983574168</v>
      </c>
      <c r="J370" s="13">
        <f t="shared" si="63"/>
        <v>10.894242803468154</v>
      </c>
      <c r="K370" s="13">
        <f t="shared" si="64"/>
        <v>0.13402918010601361</v>
      </c>
      <c r="L370" s="13">
        <f t="shared" si="65"/>
        <v>0</v>
      </c>
      <c r="M370" s="13">
        <f t="shared" si="70"/>
        <v>0.20969049446982374</v>
      </c>
      <c r="N370" s="13">
        <f t="shared" si="66"/>
        <v>1.0991256525959678E-2</v>
      </c>
      <c r="O370" s="13">
        <f t="shared" si="67"/>
        <v>1.0991256525959678E-2</v>
      </c>
      <c r="Q370" s="41">
        <v>10.079396622580649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91.82</v>
      </c>
      <c r="G371" s="13">
        <f t="shared" si="61"/>
        <v>0.69377228429609883</v>
      </c>
      <c r="H371" s="13">
        <f t="shared" si="62"/>
        <v>91.126227715703891</v>
      </c>
      <c r="I371" s="16">
        <f t="shared" si="69"/>
        <v>91.260256895809903</v>
      </c>
      <c r="J371" s="13">
        <f t="shared" si="63"/>
        <v>65.599930885232851</v>
      </c>
      <c r="K371" s="13">
        <f t="shared" si="64"/>
        <v>25.660326010577052</v>
      </c>
      <c r="L371" s="13">
        <f t="shared" si="65"/>
        <v>0.39015550501512297</v>
      </c>
      <c r="M371" s="13">
        <f t="shared" si="70"/>
        <v>0.5888547429589871</v>
      </c>
      <c r="N371" s="13">
        <f t="shared" si="66"/>
        <v>3.0865745978398119E-2</v>
      </c>
      <c r="O371" s="13">
        <f t="shared" si="67"/>
        <v>0.72463803027449691</v>
      </c>
      <c r="Q371" s="41">
        <v>14.449136528506401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50.026666669999997</v>
      </c>
      <c r="G372" s="13">
        <f t="shared" si="61"/>
        <v>0</v>
      </c>
      <c r="H372" s="13">
        <f t="shared" si="62"/>
        <v>50.026666669999997</v>
      </c>
      <c r="I372" s="16">
        <f t="shared" si="69"/>
        <v>75.296837175561933</v>
      </c>
      <c r="J372" s="13">
        <f t="shared" si="63"/>
        <v>54.120258519012395</v>
      </c>
      <c r="K372" s="13">
        <f t="shared" si="64"/>
        <v>21.176578656549538</v>
      </c>
      <c r="L372" s="13">
        <f t="shared" si="65"/>
        <v>0.20729865469223036</v>
      </c>
      <c r="M372" s="13">
        <f t="shared" si="70"/>
        <v>0.76528765167281931</v>
      </c>
      <c r="N372" s="13">
        <f t="shared" si="66"/>
        <v>4.0113753925530064E-2</v>
      </c>
      <c r="O372" s="13">
        <f t="shared" si="67"/>
        <v>4.0113753925530064E-2</v>
      </c>
      <c r="Q372" s="41">
        <v>11.640790684499409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15.50666667</v>
      </c>
      <c r="G373" s="13">
        <f t="shared" si="61"/>
        <v>0</v>
      </c>
      <c r="H373" s="13">
        <f t="shared" si="62"/>
        <v>15.50666667</v>
      </c>
      <c r="I373" s="16">
        <f t="shared" si="69"/>
        <v>36.475946671857308</v>
      </c>
      <c r="J373" s="13">
        <f t="shared" si="63"/>
        <v>34.240422169378974</v>
      </c>
      <c r="K373" s="13">
        <f t="shared" si="64"/>
        <v>2.2355245024783343</v>
      </c>
      <c r="L373" s="13">
        <f t="shared" si="65"/>
        <v>0</v>
      </c>
      <c r="M373" s="13">
        <f t="shared" si="70"/>
        <v>0.72517389774728924</v>
      </c>
      <c r="N373" s="13">
        <f t="shared" si="66"/>
        <v>3.8011128526465189E-2</v>
      </c>
      <c r="O373" s="13">
        <f t="shared" si="67"/>
        <v>3.8011128526465189E-2</v>
      </c>
      <c r="Q373" s="41">
        <v>15.187490574887439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4.88</v>
      </c>
      <c r="G374" s="13">
        <f t="shared" si="61"/>
        <v>0</v>
      </c>
      <c r="H374" s="13">
        <f t="shared" si="62"/>
        <v>4.88</v>
      </c>
      <c r="I374" s="16">
        <f t="shared" si="69"/>
        <v>7.1155245024783342</v>
      </c>
      <c r="J374" s="13">
        <f t="shared" si="63"/>
        <v>7.1061569986218274</v>
      </c>
      <c r="K374" s="13">
        <f t="shared" si="64"/>
        <v>9.3675038565068647E-3</v>
      </c>
      <c r="L374" s="13">
        <f t="shared" si="65"/>
        <v>0</v>
      </c>
      <c r="M374" s="13">
        <f t="shared" si="70"/>
        <v>0.68716276922082409</v>
      </c>
      <c r="N374" s="13">
        <f t="shared" si="66"/>
        <v>3.6018715539257867E-2</v>
      </c>
      <c r="O374" s="13">
        <f t="shared" si="67"/>
        <v>3.6018715539257867E-2</v>
      </c>
      <c r="Q374" s="41">
        <v>19.907816805252089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1.0533333330000001</v>
      </c>
      <c r="G375" s="13">
        <f t="shared" si="61"/>
        <v>0</v>
      </c>
      <c r="H375" s="13">
        <f t="shared" si="62"/>
        <v>1.0533333330000001</v>
      </c>
      <c r="I375" s="16">
        <f t="shared" si="69"/>
        <v>1.062700836856507</v>
      </c>
      <c r="J375" s="13">
        <f t="shared" si="63"/>
        <v>1.0626752164003024</v>
      </c>
      <c r="K375" s="13">
        <f t="shared" si="64"/>
        <v>2.562045620457809E-5</v>
      </c>
      <c r="L375" s="13">
        <f t="shared" si="65"/>
        <v>0</v>
      </c>
      <c r="M375" s="13">
        <f t="shared" si="70"/>
        <v>0.65114405368156625</v>
      </c>
      <c r="N375" s="13">
        <f t="shared" si="66"/>
        <v>3.4130738007283834E-2</v>
      </c>
      <c r="O375" s="13">
        <f t="shared" si="67"/>
        <v>3.4130738007283834E-2</v>
      </c>
      <c r="Q375" s="41">
        <v>21.314362688537901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5.5266666669999998</v>
      </c>
      <c r="G376" s="13">
        <f t="shared" si="61"/>
        <v>0</v>
      </c>
      <c r="H376" s="13">
        <f t="shared" si="62"/>
        <v>5.5266666669999998</v>
      </c>
      <c r="I376" s="16">
        <f t="shared" si="69"/>
        <v>5.5266922874562043</v>
      </c>
      <c r="J376" s="13">
        <f t="shared" si="63"/>
        <v>5.5237164496342475</v>
      </c>
      <c r="K376" s="13">
        <f t="shared" si="64"/>
        <v>2.9758378219568726E-3</v>
      </c>
      <c r="L376" s="13">
        <f t="shared" si="65"/>
        <v>0</v>
      </c>
      <c r="M376" s="13">
        <f t="shared" si="70"/>
        <v>0.61701331567428241</v>
      </c>
      <c r="N376" s="13">
        <f t="shared" si="66"/>
        <v>3.2341721782171332E-2</v>
      </c>
      <c r="O376" s="13">
        <f t="shared" si="67"/>
        <v>3.2341721782171332E-2</v>
      </c>
      <c r="Q376" s="41">
        <v>22.664742877856241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7.3266666669999996</v>
      </c>
      <c r="G377" s="18">
        <f t="shared" si="61"/>
        <v>0</v>
      </c>
      <c r="H377" s="18">
        <f t="shared" si="62"/>
        <v>7.3266666669999996</v>
      </c>
      <c r="I377" s="17">
        <f t="shared" si="69"/>
        <v>7.3296425048219565</v>
      </c>
      <c r="J377" s="18">
        <f t="shared" si="63"/>
        <v>7.3229420023838392</v>
      </c>
      <c r="K377" s="18">
        <f t="shared" si="64"/>
        <v>6.7005024381172618E-3</v>
      </c>
      <c r="L377" s="18">
        <f t="shared" si="65"/>
        <v>0</v>
      </c>
      <c r="M377" s="18">
        <f t="shared" si="70"/>
        <v>0.5846715938921111</v>
      </c>
      <c r="N377" s="18">
        <f t="shared" si="66"/>
        <v>3.064647965163108E-2</v>
      </c>
      <c r="O377" s="18">
        <f t="shared" si="67"/>
        <v>3.064647965163108E-2</v>
      </c>
      <c r="P377" s="3"/>
      <c r="Q377" s="42">
        <v>22.911807284499321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1.433333333</v>
      </c>
      <c r="G378" s="13">
        <f t="shared" si="61"/>
        <v>0</v>
      </c>
      <c r="H378" s="13">
        <f t="shared" si="62"/>
        <v>1.433333333</v>
      </c>
      <c r="I378" s="16">
        <f t="shared" si="69"/>
        <v>1.4400338354381172</v>
      </c>
      <c r="J378" s="13">
        <f t="shared" si="63"/>
        <v>1.4399862811635653</v>
      </c>
      <c r="K378" s="13">
        <f t="shared" si="64"/>
        <v>4.7554274551941944E-5</v>
      </c>
      <c r="L378" s="13">
        <f t="shared" si="65"/>
        <v>0</v>
      </c>
      <c r="M378" s="13">
        <f t="shared" si="70"/>
        <v>0.55402511424048007</v>
      </c>
      <c r="N378" s="13">
        <f t="shared" si="66"/>
        <v>2.9040096299250962E-2</v>
      </c>
      <c r="O378" s="13">
        <f t="shared" si="67"/>
        <v>2.9040096299250962E-2</v>
      </c>
      <c r="Q378" s="41">
        <v>23.392658193548382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6.2466666670000004</v>
      </c>
      <c r="G379" s="13">
        <f t="shared" si="61"/>
        <v>0</v>
      </c>
      <c r="H379" s="13">
        <f t="shared" si="62"/>
        <v>6.2466666670000004</v>
      </c>
      <c r="I379" s="16">
        <f t="shared" si="69"/>
        <v>6.2467142212745523</v>
      </c>
      <c r="J379" s="13">
        <f t="shared" si="63"/>
        <v>6.2392704212047629</v>
      </c>
      <c r="K379" s="13">
        <f t="shared" si="64"/>
        <v>7.4438000697893969E-3</v>
      </c>
      <c r="L379" s="13">
        <f t="shared" si="65"/>
        <v>0</v>
      </c>
      <c r="M379" s="13">
        <f t="shared" si="70"/>
        <v>0.52498501794122909</v>
      </c>
      <c r="N379" s="13">
        <f t="shared" si="66"/>
        <v>2.7517914052646676E-2</v>
      </c>
      <c r="O379" s="13">
        <f t="shared" si="67"/>
        <v>2.7517914052646676E-2</v>
      </c>
      <c r="Q379" s="41">
        <v>18.773784935859592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9.6066666670000007</v>
      </c>
      <c r="G380" s="13">
        <f t="shared" si="61"/>
        <v>0</v>
      </c>
      <c r="H380" s="13">
        <f t="shared" si="62"/>
        <v>9.6066666670000007</v>
      </c>
      <c r="I380" s="16">
        <f t="shared" si="69"/>
        <v>9.6141104670697892</v>
      </c>
      <c r="J380" s="13">
        <f t="shared" si="63"/>
        <v>9.572245882414002</v>
      </c>
      <c r="K380" s="13">
        <f t="shared" si="64"/>
        <v>4.186458465578724E-2</v>
      </c>
      <c r="L380" s="13">
        <f t="shared" si="65"/>
        <v>0</v>
      </c>
      <c r="M380" s="13">
        <f t="shared" si="70"/>
        <v>0.4974671038885824</v>
      </c>
      <c r="N380" s="13">
        <f t="shared" si="66"/>
        <v>2.6075519378645481E-2</v>
      </c>
      <c r="O380" s="13">
        <f t="shared" si="67"/>
        <v>2.6075519378645481E-2</v>
      </c>
      <c r="Q380" s="41">
        <v>15.662578452665979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86.626666670000006</v>
      </c>
      <c r="G381" s="13">
        <f t="shared" si="61"/>
        <v>0.58990561769609917</v>
      </c>
      <c r="H381" s="13">
        <f t="shared" si="62"/>
        <v>86.036761052303902</v>
      </c>
      <c r="I381" s="16">
        <f t="shared" si="69"/>
        <v>86.078625636959686</v>
      </c>
      <c r="J381" s="13">
        <f t="shared" si="63"/>
        <v>58.919473526856045</v>
      </c>
      <c r="K381" s="13">
        <f t="shared" si="64"/>
        <v>27.159152110103641</v>
      </c>
      <c r="L381" s="13">
        <f t="shared" si="65"/>
        <v>0.4512808535464124</v>
      </c>
      <c r="M381" s="13">
        <f t="shared" si="70"/>
        <v>0.92267243805634935</v>
      </c>
      <c r="N381" s="13">
        <f t="shared" si="66"/>
        <v>4.8363324631147744E-2</v>
      </c>
      <c r="O381" s="13">
        <f t="shared" si="67"/>
        <v>0.63826894232724696</v>
      </c>
      <c r="Q381" s="41">
        <v>12.194122046734011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27.473333329999999</v>
      </c>
      <c r="G382" s="13">
        <f t="shared" si="61"/>
        <v>0</v>
      </c>
      <c r="H382" s="13">
        <f t="shared" si="62"/>
        <v>27.473333329999999</v>
      </c>
      <c r="I382" s="16">
        <f t="shared" si="69"/>
        <v>54.181204586557222</v>
      </c>
      <c r="J382" s="13">
        <f t="shared" si="63"/>
        <v>42.715699971366604</v>
      </c>
      <c r="K382" s="13">
        <f t="shared" si="64"/>
        <v>11.465504615190618</v>
      </c>
      <c r="L382" s="13">
        <f t="shared" si="65"/>
        <v>0</v>
      </c>
      <c r="M382" s="13">
        <f t="shared" si="70"/>
        <v>0.87430911342520157</v>
      </c>
      <c r="N382" s="13">
        <f t="shared" si="66"/>
        <v>4.5828285029981139E-2</v>
      </c>
      <c r="O382" s="13">
        <f t="shared" si="67"/>
        <v>4.5828285029981139E-2</v>
      </c>
      <c r="Q382" s="41">
        <v>9.9386616225806463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11.66</v>
      </c>
      <c r="G383" s="13">
        <f t="shared" si="61"/>
        <v>0</v>
      </c>
      <c r="H383" s="13">
        <f t="shared" si="62"/>
        <v>11.66</v>
      </c>
      <c r="I383" s="16">
        <f t="shared" si="69"/>
        <v>23.125504615190618</v>
      </c>
      <c r="J383" s="13">
        <f t="shared" si="63"/>
        <v>22.389808102181306</v>
      </c>
      <c r="K383" s="13">
        <f t="shared" si="64"/>
        <v>0.73569651300931227</v>
      </c>
      <c r="L383" s="13">
        <f t="shared" si="65"/>
        <v>0</v>
      </c>
      <c r="M383" s="13">
        <f t="shared" si="70"/>
        <v>0.82848082839522041</v>
      </c>
      <c r="N383" s="13">
        <f t="shared" si="66"/>
        <v>4.3426123510056792E-2</v>
      </c>
      <c r="O383" s="13">
        <f t="shared" si="67"/>
        <v>4.3426123510056792E-2</v>
      </c>
      <c r="Q383" s="41">
        <v>13.6803619063298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14.42</v>
      </c>
      <c r="G384" s="13">
        <f t="shared" si="61"/>
        <v>0</v>
      </c>
      <c r="H384" s="13">
        <f t="shared" si="62"/>
        <v>14.42</v>
      </c>
      <c r="I384" s="16">
        <f t="shared" si="69"/>
        <v>15.155696513009312</v>
      </c>
      <c r="J384" s="13">
        <f t="shared" si="63"/>
        <v>14.937375703800782</v>
      </c>
      <c r="K384" s="13">
        <f t="shared" si="64"/>
        <v>0.21832080920852981</v>
      </c>
      <c r="L384" s="13">
        <f t="shared" si="65"/>
        <v>0</v>
      </c>
      <c r="M384" s="13">
        <f t="shared" si="70"/>
        <v>0.7850547048851636</v>
      </c>
      <c r="N384" s="13">
        <f t="shared" si="66"/>
        <v>4.114987505809975E-2</v>
      </c>
      <c r="O384" s="13">
        <f t="shared" si="67"/>
        <v>4.114987505809975E-2</v>
      </c>
      <c r="Q384" s="41">
        <v>13.491654314844361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44.113333330000003</v>
      </c>
      <c r="G385" s="13">
        <f t="shared" si="61"/>
        <v>0</v>
      </c>
      <c r="H385" s="13">
        <f t="shared" si="62"/>
        <v>44.113333330000003</v>
      </c>
      <c r="I385" s="16">
        <f t="shared" si="69"/>
        <v>44.331654139208531</v>
      </c>
      <c r="J385" s="13">
        <f t="shared" si="63"/>
        <v>39.516516934970475</v>
      </c>
      <c r="K385" s="13">
        <f t="shared" si="64"/>
        <v>4.8151372042380558</v>
      </c>
      <c r="L385" s="13">
        <f t="shared" si="65"/>
        <v>0</v>
      </c>
      <c r="M385" s="13">
        <f t="shared" si="70"/>
        <v>0.74390482982706385</v>
      </c>
      <c r="N385" s="13">
        <f t="shared" si="66"/>
        <v>3.8992939742942427E-2</v>
      </c>
      <c r="O385" s="13">
        <f t="shared" si="67"/>
        <v>3.8992939742942427E-2</v>
      </c>
      <c r="Q385" s="41">
        <v>13.30318365512756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3.26</v>
      </c>
      <c r="G386" s="13">
        <f t="shared" si="61"/>
        <v>0</v>
      </c>
      <c r="H386" s="13">
        <f t="shared" si="62"/>
        <v>3.26</v>
      </c>
      <c r="I386" s="16">
        <f t="shared" si="69"/>
        <v>8.0751372042380556</v>
      </c>
      <c r="J386" s="13">
        <f t="shared" si="63"/>
        <v>8.057245187197017</v>
      </c>
      <c r="K386" s="13">
        <f t="shared" si="64"/>
        <v>1.7892017041038599E-2</v>
      </c>
      <c r="L386" s="13">
        <f t="shared" si="65"/>
        <v>0</v>
      </c>
      <c r="M386" s="13">
        <f t="shared" si="70"/>
        <v>0.70491189008412147</v>
      </c>
      <c r="N386" s="13">
        <f t="shared" si="66"/>
        <v>3.6949063579172665E-2</v>
      </c>
      <c r="O386" s="13">
        <f t="shared" si="67"/>
        <v>3.6949063579172665E-2</v>
      </c>
      <c r="Q386" s="41">
        <v>18.008073001416619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0.27333333300000001</v>
      </c>
      <c r="G387" s="13">
        <f t="shared" si="61"/>
        <v>0</v>
      </c>
      <c r="H387" s="13">
        <f t="shared" si="62"/>
        <v>0.27333333300000001</v>
      </c>
      <c r="I387" s="16">
        <f t="shared" si="69"/>
        <v>0.29122535004103861</v>
      </c>
      <c r="J387" s="13">
        <f t="shared" si="63"/>
        <v>0.29122475886991162</v>
      </c>
      <c r="K387" s="13">
        <f t="shared" si="64"/>
        <v>5.9117112699569319E-7</v>
      </c>
      <c r="L387" s="13">
        <f t="shared" si="65"/>
        <v>0</v>
      </c>
      <c r="M387" s="13">
        <f t="shared" si="70"/>
        <v>0.66796282650494876</v>
      </c>
      <c r="N387" s="13">
        <f t="shared" si="66"/>
        <v>3.5012320393843749E-2</v>
      </c>
      <c r="O387" s="13">
        <f t="shared" si="67"/>
        <v>3.5012320393843749E-2</v>
      </c>
      <c r="Q387" s="41">
        <v>20.5065676415242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2.3666666670000001</v>
      </c>
      <c r="G388" s="13">
        <f t="shared" si="61"/>
        <v>0</v>
      </c>
      <c r="H388" s="13">
        <f t="shared" si="62"/>
        <v>2.3666666670000001</v>
      </c>
      <c r="I388" s="16">
        <f t="shared" si="69"/>
        <v>2.3666672581711272</v>
      </c>
      <c r="J388" s="13">
        <f t="shared" si="63"/>
        <v>2.3663612741594364</v>
      </c>
      <c r="K388" s="13">
        <f t="shared" si="64"/>
        <v>3.0598401169079636E-4</v>
      </c>
      <c r="L388" s="13">
        <f t="shared" si="65"/>
        <v>0</v>
      </c>
      <c r="M388" s="13">
        <f t="shared" si="70"/>
        <v>0.63295050611110504</v>
      </c>
      <c r="N388" s="13">
        <f t="shared" si="66"/>
        <v>3.3177094643669337E-2</v>
      </c>
      <c r="O388" s="13">
        <f t="shared" si="67"/>
        <v>3.3177094643669337E-2</v>
      </c>
      <c r="Q388" s="41">
        <v>20.76114069712504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21.02</v>
      </c>
      <c r="G389" s="18">
        <f t="shared" si="61"/>
        <v>0</v>
      </c>
      <c r="H389" s="18">
        <f t="shared" si="62"/>
        <v>21.02</v>
      </c>
      <c r="I389" s="17">
        <f t="shared" si="69"/>
        <v>21.020305984011692</v>
      </c>
      <c r="J389" s="18">
        <f t="shared" si="63"/>
        <v>20.922671291012517</v>
      </c>
      <c r="K389" s="18">
        <f t="shared" si="64"/>
        <v>9.7634692999175599E-2</v>
      </c>
      <c r="L389" s="18">
        <f t="shared" si="65"/>
        <v>0</v>
      </c>
      <c r="M389" s="18">
        <f t="shared" si="70"/>
        <v>0.59977341146743568</v>
      </c>
      <c r="N389" s="18">
        <f t="shared" si="66"/>
        <v>3.1438065132881998E-2</v>
      </c>
      <c r="O389" s="18">
        <f t="shared" si="67"/>
        <v>3.1438065132881998E-2</v>
      </c>
      <c r="P389" s="3"/>
      <c r="Q389" s="42">
        <v>26.32519319354838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33.886666669999997</v>
      </c>
      <c r="G390" s="13">
        <f t="shared" ref="G390:G453" si="72">IF((F390-$J$2)&gt;0,$I$2*(F390-$J$2),0)</f>
        <v>0</v>
      </c>
      <c r="H390" s="13">
        <f t="shared" ref="H390:H453" si="73">F390-G390</f>
        <v>33.886666669999997</v>
      </c>
      <c r="I390" s="16">
        <f t="shared" si="69"/>
        <v>33.984301362999176</v>
      </c>
      <c r="J390" s="13">
        <f t="shared" ref="J390:J453" si="74">I390/SQRT(1+(I390/($K$2*(300+(25*Q390)+0.05*(Q390)^3)))^2)</f>
        <v>33.245450956580171</v>
      </c>
      <c r="K390" s="13">
        <f t="shared" ref="K390:K453" si="75">I390-J390</f>
        <v>0.73885040641900446</v>
      </c>
      <c r="L390" s="13">
        <f t="shared" ref="L390:L453" si="76">IF(K390&gt;$N$2,(K390-$N$2)/$L$2,0)</f>
        <v>0</v>
      </c>
      <c r="M390" s="13">
        <f t="shared" si="70"/>
        <v>0.56833534633455374</v>
      </c>
      <c r="N390" s="13">
        <f t="shared" ref="N390:N453" si="77">$M$2*M390</f>
        <v>2.9790189584545875E-2</v>
      </c>
      <c r="O390" s="13">
        <f t="shared" ref="O390:O453" si="78">N390+G390</f>
        <v>2.9790189584545875E-2</v>
      </c>
      <c r="Q390" s="41">
        <v>21.970941337843939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39.073333329999997</v>
      </c>
      <c r="G391" s="13">
        <f t="shared" si="72"/>
        <v>0</v>
      </c>
      <c r="H391" s="13">
        <f t="shared" si="73"/>
        <v>39.073333329999997</v>
      </c>
      <c r="I391" s="16">
        <f t="shared" ref="I391:I454" si="80">H391+K390-L390</f>
        <v>39.812183736419001</v>
      </c>
      <c r="J391" s="13">
        <f t="shared" si="74"/>
        <v>37.747349117932586</v>
      </c>
      <c r="K391" s="13">
        <f t="shared" si="75"/>
        <v>2.0648346184864153</v>
      </c>
      <c r="L391" s="13">
        <f t="shared" si="76"/>
        <v>0</v>
      </c>
      <c r="M391" s="13">
        <f t="shared" ref="M391:M454" si="81">L391+M390-N390</f>
        <v>0.53854515675000791</v>
      </c>
      <c r="N391" s="13">
        <f t="shared" si="77"/>
        <v>2.8228690020588122E-2</v>
      </c>
      <c r="O391" s="13">
        <f t="shared" si="78"/>
        <v>2.8228690020588122E-2</v>
      </c>
      <c r="Q391" s="41">
        <v>17.730483479307601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71.386666669999997</v>
      </c>
      <c r="G392" s="13">
        <f t="shared" si="72"/>
        <v>0.28510561769609893</v>
      </c>
      <c r="H392" s="13">
        <f t="shared" si="73"/>
        <v>71.101561052303893</v>
      </c>
      <c r="I392" s="16">
        <f t="shared" si="80"/>
        <v>73.166395670790308</v>
      </c>
      <c r="J392" s="13">
        <f t="shared" si="74"/>
        <v>59.376663815306649</v>
      </c>
      <c r="K392" s="13">
        <f t="shared" si="75"/>
        <v>13.789731855483659</v>
      </c>
      <c r="L392" s="13">
        <f t="shared" si="76"/>
        <v>0</v>
      </c>
      <c r="M392" s="13">
        <f t="shared" si="81"/>
        <v>0.51031646672941977</v>
      </c>
      <c r="N392" s="13">
        <f t="shared" si="77"/>
        <v>2.6749038908159023E-2</v>
      </c>
      <c r="O392" s="13">
        <f t="shared" si="78"/>
        <v>0.31185465660425793</v>
      </c>
      <c r="Q392" s="41">
        <v>15.513280331322701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45.766666669999999</v>
      </c>
      <c r="G393" s="13">
        <f t="shared" si="72"/>
        <v>0</v>
      </c>
      <c r="H393" s="13">
        <f t="shared" si="73"/>
        <v>45.766666669999999</v>
      </c>
      <c r="I393" s="16">
        <f t="shared" si="80"/>
        <v>59.556398525483658</v>
      </c>
      <c r="J393" s="13">
        <f t="shared" si="74"/>
        <v>48.354537716095159</v>
      </c>
      <c r="K393" s="13">
        <f t="shared" si="75"/>
        <v>11.201860809388499</v>
      </c>
      <c r="L393" s="13">
        <f t="shared" si="76"/>
        <v>0</v>
      </c>
      <c r="M393" s="13">
        <f t="shared" si="81"/>
        <v>0.48356742782126072</v>
      </c>
      <c r="N393" s="13">
        <f t="shared" si="77"/>
        <v>2.534694603215237E-2</v>
      </c>
      <c r="O393" s="13">
        <f t="shared" si="78"/>
        <v>2.534694603215237E-2</v>
      </c>
      <c r="Q393" s="41">
        <v>12.554846432470519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34.27333333</v>
      </c>
      <c r="G394" s="13">
        <f t="shared" si="72"/>
        <v>0</v>
      </c>
      <c r="H394" s="13">
        <f t="shared" si="73"/>
        <v>34.27333333</v>
      </c>
      <c r="I394" s="16">
        <f t="shared" si="80"/>
        <v>45.475194139388499</v>
      </c>
      <c r="J394" s="13">
        <f t="shared" si="74"/>
        <v>39.435663446403133</v>
      </c>
      <c r="K394" s="13">
        <f t="shared" si="75"/>
        <v>6.039530692985366</v>
      </c>
      <c r="L394" s="13">
        <f t="shared" si="76"/>
        <v>0</v>
      </c>
      <c r="M394" s="13">
        <f t="shared" si="81"/>
        <v>0.45822048178910835</v>
      </c>
      <c r="N394" s="13">
        <f t="shared" si="77"/>
        <v>2.4018346055823283E-2</v>
      </c>
      <c r="O394" s="13">
        <f t="shared" si="78"/>
        <v>2.4018346055823283E-2</v>
      </c>
      <c r="Q394" s="41">
        <v>11.89461646028856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73.06</v>
      </c>
      <c r="G395" s="13">
        <f t="shared" si="72"/>
        <v>0.31857228429609907</v>
      </c>
      <c r="H395" s="13">
        <f t="shared" si="73"/>
        <v>72.741427715703907</v>
      </c>
      <c r="I395" s="16">
        <f t="shared" si="80"/>
        <v>78.780958408689273</v>
      </c>
      <c r="J395" s="13">
        <f t="shared" si="74"/>
        <v>54.188484419376103</v>
      </c>
      <c r="K395" s="13">
        <f t="shared" si="75"/>
        <v>24.59247398931317</v>
      </c>
      <c r="L395" s="13">
        <f t="shared" si="76"/>
        <v>0.34660620533304959</v>
      </c>
      <c r="M395" s="13">
        <f t="shared" si="81"/>
        <v>0.78080834106633457</v>
      </c>
      <c r="N395" s="13">
        <f t="shared" si="77"/>
        <v>4.0927295230848586E-2</v>
      </c>
      <c r="O395" s="13">
        <f t="shared" si="78"/>
        <v>0.35949957952694767</v>
      </c>
      <c r="Q395" s="41">
        <v>11.020944417547099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39.686666670000001</v>
      </c>
      <c r="G396" s="13">
        <f t="shared" si="72"/>
        <v>0</v>
      </c>
      <c r="H396" s="13">
        <f t="shared" si="73"/>
        <v>39.686666670000001</v>
      </c>
      <c r="I396" s="16">
        <f t="shared" si="80"/>
        <v>63.932534453980125</v>
      </c>
      <c r="J396" s="13">
        <f t="shared" si="74"/>
        <v>47.406429693433033</v>
      </c>
      <c r="K396" s="13">
        <f t="shared" si="75"/>
        <v>16.526104760547092</v>
      </c>
      <c r="L396" s="13">
        <f t="shared" si="76"/>
        <v>1.7642337779549065E-2</v>
      </c>
      <c r="M396" s="13">
        <f t="shared" si="81"/>
        <v>0.75752338361503502</v>
      </c>
      <c r="N396" s="13">
        <f t="shared" si="77"/>
        <v>3.9706777623742084E-2</v>
      </c>
      <c r="O396" s="13">
        <f t="shared" si="78"/>
        <v>3.9706777623742084E-2</v>
      </c>
      <c r="Q396" s="41">
        <v>10.199818622580651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0.85333333300000003</v>
      </c>
      <c r="G397" s="13">
        <f t="shared" si="72"/>
        <v>0</v>
      </c>
      <c r="H397" s="13">
        <f t="shared" si="73"/>
        <v>0.85333333300000003</v>
      </c>
      <c r="I397" s="16">
        <f t="shared" si="80"/>
        <v>17.361795755767542</v>
      </c>
      <c r="J397" s="13">
        <f t="shared" si="74"/>
        <v>17.068563505386226</v>
      </c>
      <c r="K397" s="13">
        <f t="shared" si="75"/>
        <v>0.2932322503813154</v>
      </c>
      <c r="L397" s="13">
        <f t="shared" si="76"/>
        <v>0</v>
      </c>
      <c r="M397" s="13">
        <f t="shared" si="81"/>
        <v>0.71781660599129293</v>
      </c>
      <c r="N397" s="13">
        <f t="shared" si="77"/>
        <v>3.7625484526574098E-2</v>
      </c>
      <c r="O397" s="13">
        <f t="shared" si="78"/>
        <v>3.7625484526574098E-2</v>
      </c>
      <c r="Q397" s="41">
        <v>14.2802716059803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6.1866666669999999</v>
      </c>
      <c r="G398" s="13">
        <f t="shared" si="72"/>
        <v>0</v>
      </c>
      <c r="H398" s="13">
        <f t="shared" si="73"/>
        <v>6.1866666669999999</v>
      </c>
      <c r="I398" s="16">
        <f t="shared" si="80"/>
        <v>6.4798989173813153</v>
      </c>
      <c r="J398" s="13">
        <f t="shared" si="74"/>
        <v>6.4694743303350997</v>
      </c>
      <c r="K398" s="13">
        <f t="shared" si="75"/>
        <v>1.0424587046215628E-2</v>
      </c>
      <c r="L398" s="13">
        <f t="shared" si="76"/>
        <v>0</v>
      </c>
      <c r="M398" s="13">
        <f t="shared" si="81"/>
        <v>0.68019112146471883</v>
      </c>
      <c r="N398" s="13">
        <f t="shared" si="77"/>
        <v>3.5653285675163522E-2</v>
      </c>
      <c r="O398" s="13">
        <f t="shared" si="78"/>
        <v>3.5653285675163522E-2</v>
      </c>
      <c r="Q398" s="41">
        <v>17.16383057018864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3.14</v>
      </c>
      <c r="G399" s="13">
        <f t="shared" si="72"/>
        <v>0</v>
      </c>
      <c r="H399" s="13">
        <f t="shared" si="73"/>
        <v>3.14</v>
      </c>
      <c r="I399" s="16">
        <f t="shared" si="80"/>
        <v>3.1504245870462158</v>
      </c>
      <c r="J399" s="13">
        <f t="shared" si="74"/>
        <v>3.1496316339376085</v>
      </c>
      <c r="K399" s="13">
        <f t="shared" si="75"/>
        <v>7.9295310860727497E-4</v>
      </c>
      <c r="L399" s="13">
        <f t="shared" si="76"/>
        <v>0</v>
      </c>
      <c r="M399" s="13">
        <f t="shared" si="81"/>
        <v>0.64453783578955526</v>
      </c>
      <c r="N399" s="13">
        <f t="shared" si="77"/>
        <v>3.3784462723317983E-2</v>
      </c>
      <c r="O399" s="13">
        <f t="shared" si="78"/>
        <v>3.3784462723317983E-2</v>
      </c>
      <c r="Q399" s="41">
        <v>20.09566219681172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1.1000000000000001</v>
      </c>
      <c r="G400" s="13">
        <f t="shared" si="72"/>
        <v>0</v>
      </c>
      <c r="H400" s="13">
        <f t="shared" si="73"/>
        <v>1.1000000000000001</v>
      </c>
      <c r="I400" s="16">
        <f t="shared" si="80"/>
        <v>1.1007929531086074</v>
      </c>
      <c r="J400" s="13">
        <f t="shared" si="74"/>
        <v>1.1007713757003779</v>
      </c>
      <c r="K400" s="13">
        <f t="shared" si="75"/>
        <v>2.1577408229500605E-5</v>
      </c>
      <c r="L400" s="13">
        <f t="shared" si="76"/>
        <v>0</v>
      </c>
      <c r="M400" s="13">
        <f t="shared" si="81"/>
        <v>0.61075337306623723</v>
      </c>
      <c r="N400" s="13">
        <f t="shared" si="77"/>
        <v>3.2013597060939813E-2</v>
      </c>
      <c r="O400" s="13">
        <f t="shared" si="78"/>
        <v>3.2013597060939813E-2</v>
      </c>
      <c r="Q400" s="41">
        <v>23.28116967144576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21.126666669999999</v>
      </c>
      <c r="G401" s="13">
        <f t="shared" si="72"/>
        <v>0</v>
      </c>
      <c r="H401" s="13">
        <f t="shared" si="73"/>
        <v>21.126666669999999</v>
      </c>
      <c r="I401" s="16">
        <f t="shared" si="80"/>
        <v>21.126688247408229</v>
      </c>
      <c r="J401" s="13">
        <f t="shared" si="74"/>
        <v>21.010706733659926</v>
      </c>
      <c r="K401" s="13">
        <f t="shared" si="75"/>
        <v>0.11598151374830223</v>
      </c>
      <c r="L401" s="13">
        <f t="shared" si="76"/>
        <v>0</v>
      </c>
      <c r="M401" s="13">
        <f t="shared" si="81"/>
        <v>0.57873977600529747</v>
      </c>
      <c r="N401" s="13">
        <f t="shared" si="77"/>
        <v>3.0335554102887966E-2</v>
      </c>
      <c r="O401" s="13">
        <f t="shared" si="78"/>
        <v>3.0335554102887966E-2</v>
      </c>
      <c r="Q401" s="42">
        <v>25.181818193548381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2.58</v>
      </c>
      <c r="G402" s="13">
        <f t="shared" si="72"/>
        <v>0</v>
      </c>
      <c r="H402" s="13">
        <f t="shared" si="73"/>
        <v>2.58</v>
      </c>
      <c r="I402" s="16">
        <f t="shared" si="80"/>
        <v>2.6959815137483023</v>
      </c>
      <c r="J402" s="13">
        <f t="shared" si="74"/>
        <v>2.6954746902300846</v>
      </c>
      <c r="K402" s="13">
        <f t="shared" si="75"/>
        <v>5.0682351821773608E-4</v>
      </c>
      <c r="L402" s="13">
        <f t="shared" si="76"/>
        <v>0</v>
      </c>
      <c r="M402" s="13">
        <f t="shared" si="81"/>
        <v>0.54840422190240945</v>
      </c>
      <c r="N402" s="13">
        <f t="shared" si="77"/>
        <v>2.8745468401363935E-2</v>
      </c>
      <c r="O402" s="13">
        <f t="shared" si="78"/>
        <v>2.8745468401363935E-2</v>
      </c>
      <c r="P402" s="1"/>
      <c r="Q402">
        <v>19.957111373953179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42.053333330000001</v>
      </c>
      <c r="G403" s="13">
        <f t="shared" si="72"/>
        <v>0</v>
      </c>
      <c r="H403" s="13">
        <f t="shared" si="73"/>
        <v>42.053333330000001</v>
      </c>
      <c r="I403" s="16">
        <f t="shared" si="80"/>
        <v>42.053840153518216</v>
      </c>
      <c r="J403" s="13">
        <f t="shared" si="74"/>
        <v>40.121639996092405</v>
      </c>
      <c r="K403" s="13">
        <f t="shared" si="75"/>
        <v>1.932200157425811</v>
      </c>
      <c r="L403" s="13">
        <f t="shared" si="76"/>
        <v>0</v>
      </c>
      <c r="M403" s="13">
        <f t="shared" si="81"/>
        <v>0.51965875350104551</v>
      </c>
      <c r="N403" s="13">
        <f t="shared" si="77"/>
        <v>2.7238729538655367E-2</v>
      </c>
      <c r="O403" s="13">
        <f t="shared" si="78"/>
        <v>2.7238729538655367E-2</v>
      </c>
      <c r="P403" s="1"/>
      <c r="Q403">
        <v>19.427774084160479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42.013333330000002</v>
      </c>
      <c r="G404" s="13">
        <f t="shared" si="72"/>
        <v>0</v>
      </c>
      <c r="H404" s="13">
        <f t="shared" si="73"/>
        <v>42.013333330000002</v>
      </c>
      <c r="I404" s="16">
        <f t="shared" si="80"/>
        <v>43.945533487425813</v>
      </c>
      <c r="J404" s="13">
        <f t="shared" si="74"/>
        <v>38.926858702719024</v>
      </c>
      <c r="K404" s="13">
        <f t="shared" si="75"/>
        <v>5.0186747847067892</v>
      </c>
      <c r="L404" s="13">
        <f t="shared" si="76"/>
        <v>0</v>
      </c>
      <c r="M404" s="13">
        <f t="shared" si="81"/>
        <v>0.49242002396239015</v>
      </c>
      <c r="N404" s="13">
        <f t="shared" si="77"/>
        <v>2.5810968759333627E-2</v>
      </c>
      <c r="O404" s="13">
        <f t="shared" si="78"/>
        <v>2.5810968759333627E-2</v>
      </c>
      <c r="P404" s="1"/>
      <c r="Q404">
        <v>12.73948712342456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13.54</v>
      </c>
      <c r="G405" s="13">
        <f t="shared" si="72"/>
        <v>0</v>
      </c>
      <c r="H405" s="13">
        <f t="shared" si="73"/>
        <v>13.54</v>
      </c>
      <c r="I405" s="16">
        <f t="shared" si="80"/>
        <v>18.558674784706788</v>
      </c>
      <c r="J405" s="13">
        <f t="shared" si="74"/>
        <v>17.843045316022135</v>
      </c>
      <c r="K405" s="13">
        <f t="shared" si="75"/>
        <v>0.7156294686846536</v>
      </c>
      <c r="L405" s="13">
        <f t="shared" si="76"/>
        <v>0</v>
      </c>
      <c r="M405" s="13">
        <f t="shared" si="81"/>
        <v>0.46660905520305651</v>
      </c>
      <c r="N405" s="13">
        <f t="shared" si="77"/>
        <v>2.4458046303145738E-2</v>
      </c>
      <c r="O405" s="13">
        <f t="shared" si="78"/>
        <v>2.4458046303145738E-2</v>
      </c>
      <c r="P405" s="1"/>
      <c r="Q405">
        <v>8.9161436225806465</v>
      </c>
    </row>
    <row r="406" spans="1:18" x14ac:dyDescent="0.2">
      <c r="A406" s="14">
        <f t="shared" si="79"/>
        <v>34335</v>
      </c>
      <c r="B406" s="1">
        <v>1</v>
      </c>
      <c r="F406" s="34">
        <v>18.186666670000001</v>
      </c>
      <c r="G406" s="13">
        <f t="shared" si="72"/>
        <v>0</v>
      </c>
      <c r="H406" s="13">
        <f t="shared" si="73"/>
        <v>18.186666670000001</v>
      </c>
      <c r="I406" s="16">
        <f t="shared" si="80"/>
        <v>18.902296138684655</v>
      </c>
      <c r="J406" s="13">
        <f t="shared" si="74"/>
        <v>18.273203873405816</v>
      </c>
      <c r="K406" s="13">
        <f t="shared" si="75"/>
        <v>0.62909226527883888</v>
      </c>
      <c r="L406" s="13">
        <f t="shared" si="76"/>
        <v>0</v>
      </c>
      <c r="M406" s="13">
        <f t="shared" si="81"/>
        <v>0.44215100889991077</v>
      </c>
      <c r="N406" s="13">
        <f t="shared" si="77"/>
        <v>2.3176039401872676E-2</v>
      </c>
      <c r="O406" s="13">
        <f t="shared" si="78"/>
        <v>2.3176039401872676E-2</v>
      </c>
      <c r="P406" s="1"/>
      <c r="Q406">
        <v>10.361534404439221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5.3133333330000001</v>
      </c>
      <c r="G407" s="13">
        <f t="shared" si="72"/>
        <v>0</v>
      </c>
      <c r="H407" s="13">
        <f t="shared" si="73"/>
        <v>5.3133333330000001</v>
      </c>
      <c r="I407" s="16">
        <f t="shared" si="80"/>
        <v>5.942425598278839</v>
      </c>
      <c r="J407" s="13">
        <f t="shared" si="74"/>
        <v>5.9252241241926722</v>
      </c>
      <c r="K407" s="13">
        <f t="shared" si="75"/>
        <v>1.720147408616679E-2</v>
      </c>
      <c r="L407" s="13">
        <f t="shared" si="76"/>
        <v>0</v>
      </c>
      <c r="M407" s="13">
        <f t="shared" si="81"/>
        <v>0.41897496949803809</v>
      </c>
      <c r="N407" s="13">
        <f t="shared" si="77"/>
        <v>2.1961230905351199E-2</v>
      </c>
      <c r="O407" s="13">
        <f t="shared" si="78"/>
        <v>2.1961230905351199E-2</v>
      </c>
      <c r="P407" s="1"/>
      <c r="Q407">
        <v>11.657480350589699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13.366666670000001</v>
      </c>
      <c r="G408" s="13">
        <f t="shared" si="72"/>
        <v>0</v>
      </c>
      <c r="H408" s="13">
        <f t="shared" si="73"/>
        <v>13.366666670000001</v>
      </c>
      <c r="I408" s="16">
        <f t="shared" si="80"/>
        <v>13.383868144086168</v>
      </c>
      <c r="J408" s="13">
        <f t="shared" si="74"/>
        <v>13.269587751804405</v>
      </c>
      <c r="K408" s="13">
        <f t="shared" si="75"/>
        <v>0.11428039228176345</v>
      </c>
      <c r="L408" s="13">
        <f t="shared" si="76"/>
        <v>0</v>
      </c>
      <c r="M408" s="13">
        <f t="shared" si="81"/>
        <v>0.3970137385926869</v>
      </c>
      <c r="N408" s="13">
        <f t="shared" si="77"/>
        <v>2.0810098503680579E-2</v>
      </c>
      <c r="O408" s="13">
        <f t="shared" si="78"/>
        <v>2.0810098503680579E-2</v>
      </c>
      <c r="P408" s="1"/>
      <c r="Q408">
        <v>15.533231226528731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24.133333329999999</v>
      </c>
      <c r="G409" s="13">
        <f t="shared" si="72"/>
        <v>0</v>
      </c>
      <c r="H409" s="13">
        <f t="shared" si="73"/>
        <v>24.133333329999999</v>
      </c>
      <c r="I409" s="16">
        <f t="shared" si="80"/>
        <v>24.247613722281763</v>
      </c>
      <c r="J409" s="13">
        <f t="shared" si="74"/>
        <v>23.423542924992287</v>
      </c>
      <c r="K409" s="13">
        <f t="shared" si="75"/>
        <v>0.82407079728947608</v>
      </c>
      <c r="L409" s="13">
        <f t="shared" si="76"/>
        <v>0</v>
      </c>
      <c r="M409" s="13">
        <f t="shared" si="81"/>
        <v>0.37620364008900631</v>
      </c>
      <c r="N409" s="13">
        <f t="shared" si="77"/>
        <v>1.9719304514364294E-2</v>
      </c>
      <c r="O409" s="13">
        <f t="shared" si="78"/>
        <v>1.9719304514364294E-2</v>
      </c>
      <c r="P409" s="1"/>
      <c r="Q409">
        <v>13.86389756297768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3.786666667</v>
      </c>
      <c r="G410" s="13">
        <f t="shared" si="72"/>
        <v>0</v>
      </c>
      <c r="H410" s="13">
        <f t="shared" si="73"/>
        <v>3.786666667</v>
      </c>
      <c r="I410" s="16">
        <f t="shared" si="80"/>
        <v>4.6107374642894765</v>
      </c>
      <c r="J410" s="13">
        <f t="shared" si="74"/>
        <v>4.6069754813692674</v>
      </c>
      <c r="K410" s="13">
        <f t="shared" si="75"/>
        <v>3.7619829202091282E-3</v>
      </c>
      <c r="L410" s="13">
        <f t="shared" si="76"/>
        <v>0</v>
      </c>
      <c r="M410" s="13">
        <f t="shared" si="81"/>
        <v>0.35648433557464199</v>
      </c>
      <c r="N410" s="13">
        <f t="shared" si="77"/>
        <v>1.868568620477476E-2</v>
      </c>
      <c r="O410" s="13">
        <f t="shared" si="78"/>
        <v>1.868568620477476E-2</v>
      </c>
      <c r="P410" s="1"/>
      <c r="Q410">
        <v>17.160003181674298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2.6866666669999999</v>
      </c>
      <c r="G411" s="13">
        <f t="shared" si="72"/>
        <v>0</v>
      </c>
      <c r="H411" s="13">
        <f t="shared" si="73"/>
        <v>2.6866666669999999</v>
      </c>
      <c r="I411" s="16">
        <f t="shared" si="80"/>
        <v>2.690428649920209</v>
      </c>
      <c r="J411" s="13">
        <f t="shared" si="74"/>
        <v>2.6900141438720953</v>
      </c>
      <c r="K411" s="13">
        <f t="shared" si="75"/>
        <v>4.145060481137719E-4</v>
      </c>
      <c r="L411" s="13">
        <f t="shared" si="76"/>
        <v>0</v>
      </c>
      <c r="M411" s="13">
        <f t="shared" si="81"/>
        <v>0.33779864936986725</v>
      </c>
      <c r="N411" s="13">
        <f t="shared" si="77"/>
        <v>1.7706246621881215E-2</v>
      </c>
      <c r="O411" s="13">
        <f t="shared" si="78"/>
        <v>1.7706246621881215E-2</v>
      </c>
      <c r="P411" s="1"/>
      <c r="Q411">
        <v>21.33394111142708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7.233333333</v>
      </c>
      <c r="G412" s="13">
        <f t="shared" si="72"/>
        <v>0</v>
      </c>
      <c r="H412" s="13">
        <f t="shared" si="73"/>
        <v>7.233333333</v>
      </c>
      <c r="I412" s="16">
        <f t="shared" si="80"/>
        <v>7.2337478390481138</v>
      </c>
      <c r="J412" s="13">
        <f t="shared" si="74"/>
        <v>7.2286337400447778</v>
      </c>
      <c r="K412" s="13">
        <f t="shared" si="75"/>
        <v>5.1140990033360367E-3</v>
      </c>
      <c r="L412" s="13">
        <f t="shared" si="76"/>
        <v>0</v>
      </c>
      <c r="M412" s="13">
        <f t="shared" si="81"/>
        <v>0.32009240274798606</v>
      </c>
      <c r="N412" s="13">
        <f t="shared" si="77"/>
        <v>1.6778145902651857E-2</v>
      </c>
      <c r="O412" s="13">
        <f t="shared" si="78"/>
        <v>1.6778145902651857E-2</v>
      </c>
      <c r="P412" s="1"/>
      <c r="Q412">
        <v>24.559381990843281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0.83333333300000001</v>
      </c>
      <c r="G413" s="13">
        <f t="shared" si="72"/>
        <v>0</v>
      </c>
      <c r="H413" s="13">
        <f t="shared" si="73"/>
        <v>0.83333333300000001</v>
      </c>
      <c r="I413" s="16">
        <f t="shared" si="80"/>
        <v>0.83844743200333605</v>
      </c>
      <c r="J413" s="13">
        <f t="shared" si="74"/>
        <v>0.83844029349628457</v>
      </c>
      <c r="K413" s="13">
        <f t="shared" si="75"/>
        <v>7.1385070514740079E-6</v>
      </c>
      <c r="L413" s="13">
        <f t="shared" si="76"/>
        <v>0</v>
      </c>
      <c r="M413" s="13">
        <f t="shared" si="81"/>
        <v>0.3033142568453342</v>
      </c>
      <c r="N413" s="13">
        <f t="shared" si="77"/>
        <v>1.5898693039934877E-2</v>
      </c>
      <c r="O413" s="13">
        <f t="shared" si="78"/>
        <v>1.5898693039934877E-2</v>
      </c>
      <c r="P413" s="1"/>
      <c r="Q413">
        <v>25.352451193548379</v>
      </c>
    </row>
    <row r="414" spans="1:18" x14ac:dyDescent="0.2">
      <c r="A414" s="14">
        <f t="shared" si="79"/>
        <v>34578</v>
      </c>
      <c r="B414" s="1">
        <v>9</v>
      </c>
      <c r="F414" s="34">
        <v>9.3133333329999992</v>
      </c>
      <c r="G414" s="13">
        <f t="shared" si="72"/>
        <v>0</v>
      </c>
      <c r="H414" s="13">
        <f t="shared" si="73"/>
        <v>9.3133333329999992</v>
      </c>
      <c r="I414" s="16">
        <f t="shared" si="80"/>
        <v>9.3133404715070505</v>
      </c>
      <c r="J414" s="13">
        <f t="shared" si="74"/>
        <v>9.2979157702695705</v>
      </c>
      <c r="K414" s="13">
        <f t="shared" si="75"/>
        <v>1.5424701237479965E-2</v>
      </c>
      <c r="L414" s="13">
        <f t="shared" si="76"/>
        <v>0</v>
      </c>
      <c r="M414" s="13">
        <f t="shared" si="81"/>
        <v>0.28741556380539934</v>
      </c>
      <c r="N414" s="13">
        <f t="shared" si="77"/>
        <v>1.5065338079943777E-2</v>
      </c>
      <c r="O414" s="13">
        <f t="shared" si="78"/>
        <v>1.5065338079943777E-2</v>
      </c>
      <c r="P414" s="1"/>
      <c r="Q414">
        <v>22.086511436299251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11.8</v>
      </c>
      <c r="G415" s="13">
        <f t="shared" si="72"/>
        <v>0</v>
      </c>
      <c r="H415" s="13">
        <f t="shared" si="73"/>
        <v>11.8</v>
      </c>
      <c r="I415" s="16">
        <f t="shared" si="80"/>
        <v>11.815424701237481</v>
      </c>
      <c r="J415" s="13">
        <f t="shared" si="74"/>
        <v>11.753347914767231</v>
      </c>
      <c r="K415" s="13">
        <f t="shared" si="75"/>
        <v>6.2076786470250056E-2</v>
      </c>
      <c r="L415" s="13">
        <f t="shared" si="76"/>
        <v>0</v>
      </c>
      <c r="M415" s="13">
        <f t="shared" si="81"/>
        <v>0.27235022572545559</v>
      </c>
      <c r="N415" s="13">
        <f t="shared" si="77"/>
        <v>1.4275664728723748E-2</v>
      </c>
      <c r="O415" s="13">
        <f t="shared" si="78"/>
        <v>1.4275664728723748E-2</v>
      </c>
      <c r="P415" s="1"/>
      <c r="Q415">
        <v>17.251862208203661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1.413333333</v>
      </c>
      <c r="G416" s="13">
        <f t="shared" si="72"/>
        <v>0</v>
      </c>
      <c r="H416" s="13">
        <f t="shared" si="73"/>
        <v>1.413333333</v>
      </c>
      <c r="I416" s="16">
        <f t="shared" si="80"/>
        <v>1.47541011947025</v>
      </c>
      <c r="J416" s="13">
        <f t="shared" si="74"/>
        <v>1.4752019810615986</v>
      </c>
      <c r="K416" s="13">
        <f t="shared" si="75"/>
        <v>2.0813840865141486E-4</v>
      </c>
      <c r="L416" s="13">
        <f t="shared" si="76"/>
        <v>0</v>
      </c>
      <c r="M416" s="13">
        <f t="shared" si="81"/>
        <v>0.25807456099673182</v>
      </c>
      <c r="N416" s="13">
        <f t="shared" si="77"/>
        <v>1.3527383346161709E-2</v>
      </c>
      <c r="O416" s="13">
        <f t="shared" si="78"/>
        <v>1.3527383346161709E-2</v>
      </c>
      <c r="Q416">
        <v>13.410070180967709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2.5466666670000002</v>
      </c>
      <c r="G417" s="13">
        <f t="shared" si="72"/>
        <v>0</v>
      </c>
      <c r="H417" s="13">
        <f t="shared" si="73"/>
        <v>2.5466666670000002</v>
      </c>
      <c r="I417" s="16">
        <f t="shared" si="80"/>
        <v>2.5468748054086516</v>
      </c>
      <c r="J417" s="13">
        <f t="shared" si="74"/>
        <v>2.545113912721475</v>
      </c>
      <c r="K417" s="13">
        <f t="shared" si="75"/>
        <v>1.7608926871766073E-3</v>
      </c>
      <c r="L417" s="13">
        <f t="shared" si="76"/>
        <v>0</v>
      </c>
      <c r="M417" s="13">
        <f t="shared" si="81"/>
        <v>0.2445471776505701</v>
      </c>
      <c r="N417" s="13">
        <f t="shared" si="77"/>
        <v>1.2818324307226327E-2</v>
      </c>
      <c r="O417" s="13">
        <f t="shared" si="78"/>
        <v>1.2818324307226327E-2</v>
      </c>
      <c r="Q417">
        <v>9.7249178921714989</v>
      </c>
    </row>
    <row r="418" spans="1:17" x14ac:dyDescent="0.2">
      <c r="A418" s="14">
        <f t="shared" si="79"/>
        <v>34700</v>
      </c>
      <c r="B418" s="1">
        <v>1</v>
      </c>
      <c r="F418" s="34">
        <v>47.986666669999998</v>
      </c>
      <c r="G418" s="13">
        <f t="shared" si="72"/>
        <v>0</v>
      </c>
      <c r="H418" s="13">
        <f t="shared" si="73"/>
        <v>47.986666669999998</v>
      </c>
      <c r="I418" s="16">
        <f t="shared" si="80"/>
        <v>47.988427562687178</v>
      </c>
      <c r="J418" s="13">
        <f t="shared" si="74"/>
        <v>39.914443222820353</v>
      </c>
      <c r="K418" s="13">
        <f t="shared" si="75"/>
        <v>8.0739843398668256</v>
      </c>
      <c r="L418" s="13">
        <f t="shared" si="76"/>
        <v>0</v>
      </c>
      <c r="M418" s="13">
        <f t="shared" si="81"/>
        <v>0.23172885334334378</v>
      </c>
      <c r="N418" s="13">
        <f t="shared" si="77"/>
        <v>1.2146431711189056E-2</v>
      </c>
      <c r="O418" s="13">
        <f t="shared" si="78"/>
        <v>1.2146431711189056E-2</v>
      </c>
      <c r="Q418">
        <v>10.460567572705409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75.013333329999995</v>
      </c>
      <c r="G419" s="13">
        <f t="shared" si="72"/>
        <v>0.35763895089609887</v>
      </c>
      <c r="H419" s="13">
        <f t="shared" si="73"/>
        <v>74.655694379103892</v>
      </c>
      <c r="I419" s="16">
        <f t="shared" si="80"/>
        <v>82.729678718970717</v>
      </c>
      <c r="J419" s="13">
        <f t="shared" si="74"/>
        <v>51.077886385242103</v>
      </c>
      <c r="K419" s="13">
        <f t="shared" si="75"/>
        <v>31.651792333728615</v>
      </c>
      <c r="L419" s="13">
        <f t="shared" si="76"/>
        <v>0.63450037419761041</v>
      </c>
      <c r="M419" s="13">
        <f t="shared" si="81"/>
        <v>0.85408279582976521</v>
      </c>
      <c r="N419" s="13">
        <f t="shared" si="77"/>
        <v>4.476809083362969E-2</v>
      </c>
      <c r="O419" s="13">
        <f t="shared" si="78"/>
        <v>0.40240704172972858</v>
      </c>
      <c r="Q419">
        <v>8.9281166225806476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13.38666667</v>
      </c>
      <c r="G420" s="13">
        <f t="shared" si="72"/>
        <v>0</v>
      </c>
      <c r="H420" s="13">
        <f t="shared" si="73"/>
        <v>13.38666667</v>
      </c>
      <c r="I420" s="16">
        <f t="shared" si="80"/>
        <v>44.403958629531012</v>
      </c>
      <c r="J420" s="13">
        <f t="shared" si="74"/>
        <v>38.972084290883394</v>
      </c>
      <c r="K420" s="13">
        <f t="shared" si="75"/>
        <v>5.4318743386476172</v>
      </c>
      <c r="L420" s="13">
        <f t="shared" si="76"/>
        <v>0</v>
      </c>
      <c r="M420" s="13">
        <f t="shared" si="81"/>
        <v>0.80931470499613556</v>
      </c>
      <c r="N420" s="13">
        <f t="shared" si="77"/>
        <v>4.242150105723571E-2</v>
      </c>
      <c r="O420" s="13">
        <f t="shared" si="78"/>
        <v>4.242150105723571E-2</v>
      </c>
      <c r="Q420">
        <v>12.284303711316181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5.92</v>
      </c>
      <c r="G421" s="13">
        <f t="shared" si="72"/>
        <v>0</v>
      </c>
      <c r="H421" s="13">
        <f t="shared" si="73"/>
        <v>5.92</v>
      </c>
      <c r="I421" s="16">
        <f t="shared" si="80"/>
        <v>11.351874338647617</v>
      </c>
      <c r="J421" s="13">
        <f t="shared" si="74"/>
        <v>11.289729774801572</v>
      </c>
      <c r="K421" s="13">
        <f t="shared" si="75"/>
        <v>6.2144563846045386E-2</v>
      </c>
      <c r="L421" s="13">
        <f t="shared" si="76"/>
        <v>0</v>
      </c>
      <c r="M421" s="13">
        <f t="shared" si="81"/>
        <v>0.76689320393889981</v>
      </c>
      <c r="N421" s="13">
        <f t="shared" si="77"/>
        <v>4.019791146861252E-2</v>
      </c>
      <c r="O421" s="13">
        <f t="shared" si="78"/>
        <v>4.019791146861252E-2</v>
      </c>
      <c r="Q421">
        <v>16.38847957775295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37.166666669999998</v>
      </c>
      <c r="G422" s="13">
        <f t="shared" si="72"/>
        <v>0</v>
      </c>
      <c r="H422" s="13">
        <f t="shared" si="73"/>
        <v>37.166666669999998</v>
      </c>
      <c r="I422" s="16">
        <f t="shared" si="80"/>
        <v>37.228811233846045</v>
      </c>
      <c r="J422" s="13">
        <f t="shared" si="74"/>
        <v>35.884841756030305</v>
      </c>
      <c r="K422" s="13">
        <f t="shared" si="75"/>
        <v>1.3439694778157403</v>
      </c>
      <c r="L422" s="13">
        <f t="shared" si="76"/>
        <v>0</v>
      </c>
      <c r="M422" s="13">
        <f t="shared" si="81"/>
        <v>0.7266952924702873</v>
      </c>
      <c r="N422" s="13">
        <f t="shared" si="77"/>
        <v>3.8090874819781885E-2</v>
      </c>
      <c r="O422" s="13">
        <f t="shared" si="78"/>
        <v>3.8090874819781885E-2</v>
      </c>
      <c r="Q422">
        <v>19.519096461928669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18.713333330000001</v>
      </c>
      <c r="G423" s="13">
        <f t="shared" si="72"/>
        <v>0</v>
      </c>
      <c r="H423" s="13">
        <f t="shared" si="73"/>
        <v>18.713333330000001</v>
      </c>
      <c r="I423" s="16">
        <f t="shared" si="80"/>
        <v>20.057302807815741</v>
      </c>
      <c r="J423" s="13">
        <f t="shared" si="74"/>
        <v>19.892127955900104</v>
      </c>
      <c r="K423" s="13">
        <f t="shared" si="75"/>
        <v>0.16517485191563708</v>
      </c>
      <c r="L423" s="13">
        <f t="shared" si="76"/>
        <v>0</v>
      </c>
      <c r="M423" s="13">
        <f t="shared" si="81"/>
        <v>0.6886044176505054</v>
      </c>
      <c r="N423" s="13">
        <f t="shared" si="77"/>
        <v>3.6094281805391856E-2</v>
      </c>
      <c r="O423" s="13">
        <f t="shared" si="78"/>
        <v>3.6094281805391856E-2</v>
      </c>
      <c r="Q423">
        <v>21.523630771098269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1.06</v>
      </c>
      <c r="G424" s="13">
        <f t="shared" si="72"/>
        <v>0</v>
      </c>
      <c r="H424" s="13">
        <f t="shared" si="73"/>
        <v>1.06</v>
      </c>
      <c r="I424" s="16">
        <f t="shared" si="80"/>
        <v>1.2251748519156371</v>
      </c>
      <c r="J424" s="13">
        <f t="shared" si="74"/>
        <v>1.2251487125579896</v>
      </c>
      <c r="K424" s="13">
        <f t="shared" si="75"/>
        <v>2.6139357647503303E-5</v>
      </c>
      <c r="L424" s="13">
        <f t="shared" si="76"/>
        <v>0</v>
      </c>
      <c r="M424" s="13">
        <f t="shared" si="81"/>
        <v>0.65251013584511353</v>
      </c>
      <c r="N424" s="13">
        <f t="shared" si="77"/>
        <v>3.4202343348923421E-2</v>
      </c>
      <c r="O424" s="13">
        <f t="shared" si="78"/>
        <v>3.4202343348923421E-2</v>
      </c>
      <c r="Q424">
        <v>24.203832080005299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3.7066666669999999</v>
      </c>
      <c r="G425" s="13">
        <f t="shared" si="72"/>
        <v>0</v>
      </c>
      <c r="H425" s="13">
        <f t="shared" si="73"/>
        <v>3.7066666669999999</v>
      </c>
      <c r="I425" s="16">
        <f t="shared" si="80"/>
        <v>3.7066928063576476</v>
      </c>
      <c r="J425" s="13">
        <f t="shared" si="74"/>
        <v>3.7062263717943278</v>
      </c>
      <c r="K425" s="13">
        <f t="shared" si="75"/>
        <v>4.6643456331985078E-4</v>
      </c>
      <c r="L425" s="13">
        <f t="shared" si="76"/>
        <v>0</v>
      </c>
      <c r="M425" s="13">
        <f t="shared" si="81"/>
        <v>0.61830779249619006</v>
      </c>
      <c r="N425" s="13">
        <f t="shared" si="77"/>
        <v>3.2409573817393379E-2</v>
      </c>
      <c r="O425" s="13">
        <f t="shared" si="78"/>
        <v>3.2409573817393379E-2</v>
      </c>
      <c r="Q425">
        <v>27.378411193548381</v>
      </c>
    </row>
    <row r="426" spans="1:17" x14ac:dyDescent="0.2">
      <c r="A426" s="14">
        <f t="shared" si="79"/>
        <v>34943</v>
      </c>
      <c r="B426" s="1">
        <v>9</v>
      </c>
      <c r="F426" s="34">
        <v>30.54</v>
      </c>
      <c r="G426" s="13">
        <f t="shared" si="72"/>
        <v>0</v>
      </c>
      <c r="H426" s="13">
        <f t="shared" si="73"/>
        <v>30.54</v>
      </c>
      <c r="I426" s="16">
        <f t="shared" si="80"/>
        <v>30.540466434563321</v>
      </c>
      <c r="J426" s="13">
        <f t="shared" si="74"/>
        <v>30.056700016388753</v>
      </c>
      <c r="K426" s="13">
        <f t="shared" si="75"/>
        <v>0.483766418174568</v>
      </c>
      <c r="L426" s="13">
        <f t="shared" si="76"/>
        <v>0</v>
      </c>
      <c r="M426" s="13">
        <f t="shared" si="81"/>
        <v>0.58589821867879666</v>
      </c>
      <c r="N426" s="13">
        <f t="shared" si="77"/>
        <v>3.071077511588495E-2</v>
      </c>
      <c r="O426" s="13">
        <f t="shared" si="78"/>
        <v>3.071077511588495E-2</v>
      </c>
      <c r="Q426">
        <v>22.765115624133159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39.56</v>
      </c>
      <c r="G427" s="13">
        <f t="shared" si="72"/>
        <v>0</v>
      </c>
      <c r="H427" s="13">
        <f t="shared" si="73"/>
        <v>39.56</v>
      </c>
      <c r="I427" s="16">
        <f t="shared" si="80"/>
        <v>40.04376641817457</v>
      </c>
      <c r="J427" s="13">
        <f t="shared" si="74"/>
        <v>37.866701598735432</v>
      </c>
      <c r="K427" s="13">
        <f t="shared" si="75"/>
        <v>2.1770648194391384</v>
      </c>
      <c r="L427" s="13">
        <f t="shared" si="76"/>
        <v>0</v>
      </c>
      <c r="M427" s="13">
        <f t="shared" si="81"/>
        <v>0.55518744356291172</v>
      </c>
      <c r="N427" s="13">
        <f t="shared" si="77"/>
        <v>2.9101021615788519E-2</v>
      </c>
      <c r="O427" s="13">
        <f t="shared" si="78"/>
        <v>2.9101021615788519E-2</v>
      </c>
      <c r="Q427">
        <v>17.45043215944586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1.1333333329999999</v>
      </c>
      <c r="G428" s="13">
        <f t="shared" si="72"/>
        <v>0</v>
      </c>
      <c r="H428" s="13">
        <f t="shared" si="73"/>
        <v>1.1333333329999999</v>
      </c>
      <c r="I428" s="16">
        <f t="shared" si="80"/>
        <v>3.3103981524391384</v>
      </c>
      <c r="J428" s="13">
        <f t="shared" si="74"/>
        <v>3.3087540545131313</v>
      </c>
      <c r="K428" s="13">
        <f t="shared" si="75"/>
        <v>1.6440979260070598E-3</v>
      </c>
      <c r="L428" s="13">
        <f t="shared" si="76"/>
        <v>0</v>
      </c>
      <c r="M428" s="13">
        <f t="shared" si="81"/>
        <v>0.52608642194712318</v>
      </c>
      <c r="N428" s="13">
        <f t="shared" si="77"/>
        <v>2.7575645873052314E-2</v>
      </c>
      <c r="O428" s="13">
        <f t="shared" si="78"/>
        <v>2.7575645873052314E-2</v>
      </c>
      <c r="Q428">
        <v>15.980881514251161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171.81333330000001</v>
      </c>
      <c r="G429" s="13">
        <f t="shared" si="72"/>
        <v>2.2936389502960992</v>
      </c>
      <c r="H429" s="13">
        <f t="shared" si="73"/>
        <v>169.51969434970391</v>
      </c>
      <c r="I429" s="16">
        <f t="shared" si="80"/>
        <v>169.52133844762992</v>
      </c>
      <c r="J429" s="13">
        <f t="shared" si="74"/>
        <v>76.712638960820641</v>
      </c>
      <c r="K429" s="13">
        <f t="shared" si="75"/>
        <v>92.808699486809275</v>
      </c>
      <c r="L429" s="13">
        <f t="shared" si="76"/>
        <v>3.1286104420757317</v>
      </c>
      <c r="M429" s="13">
        <f t="shared" si="81"/>
        <v>3.6271212181498025</v>
      </c>
      <c r="N429" s="13">
        <f t="shared" si="77"/>
        <v>0.19012125399500635</v>
      </c>
      <c r="O429" s="13">
        <f t="shared" si="78"/>
        <v>2.4837602042911056</v>
      </c>
      <c r="Q429">
        <v>13.10800400106783</v>
      </c>
    </row>
    <row r="430" spans="1:17" x14ac:dyDescent="0.2">
      <c r="A430" s="14">
        <f t="shared" si="79"/>
        <v>35065</v>
      </c>
      <c r="B430" s="1">
        <v>1</v>
      </c>
      <c r="F430" s="34">
        <v>39.42</v>
      </c>
      <c r="G430" s="13">
        <f t="shared" si="72"/>
        <v>0</v>
      </c>
      <c r="H430" s="13">
        <f t="shared" si="73"/>
        <v>39.42</v>
      </c>
      <c r="I430" s="16">
        <f t="shared" si="80"/>
        <v>129.10008904473352</v>
      </c>
      <c r="J430" s="13">
        <f t="shared" si="74"/>
        <v>65.678691555142052</v>
      </c>
      <c r="K430" s="13">
        <f t="shared" si="75"/>
        <v>63.42139748959147</v>
      </c>
      <c r="L430" s="13">
        <f t="shared" si="76"/>
        <v>1.9301331287025743</v>
      </c>
      <c r="M430" s="13">
        <f t="shared" si="81"/>
        <v>5.3671330928573706</v>
      </c>
      <c r="N430" s="13">
        <f t="shared" si="77"/>
        <v>0.28132670859361303</v>
      </c>
      <c r="O430" s="13">
        <f t="shared" si="78"/>
        <v>0.28132670859361303</v>
      </c>
      <c r="Q430">
        <v>11.34258671832535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52.186666670000001</v>
      </c>
      <c r="G431" s="13">
        <f t="shared" si="72"/>
        <v>0</v>
      </c>
      <c r="H431" s="13">
        <f t="shared" si="73"/>
        <v>52.186666670000001</v>
      </c>
      <c r="I431" s="16">
        <f t="shared" si="80"/>
        <v>113.67793103088889</v>
      </c>
      <c r="J431" s="13">
        <f t="shared" si="74"/>
        <v>56.627235156063371</v>
      </c>
      <c r="K431" s="13">
        <f t="shared" si="75"/>
        <v>57.050695874825514</v>
      </c>
      <c r="L431" s="13">
        <f t="shared" si="76"/>
        <v>1.6703222295499545</v>
      </c>
      <c r="M431" s="13">
        <f t="shared" si="81"/>
        <v>6.7561286138137122</v>
      </c>
      <c r="N431" s="13">
        <f t="shared" si="77"/>
        <v>0.35413308984060454</v>
      </c>
      <c r="O431" s="13">
        <f t="shared" si="78"/>
        <v>0.35413308984060454</v>
      </c>
      <c r="Q431">
        <v>9.0152126225806466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95.74</v>
      </c>
      <c r="G432" s="13">
        <f t="shared" si="72"/>
        <v>0.77217228429609897</v>
      </c>
      <c r="H432" s="13">
        <f t="shared" si="73"/>
        <v>94.967827715703891</v>
      </c>
      <c r="I432" s="16">
        <f t="shared" si="80"/>
        <v>150.34820136097946</v>
      </c>
      <c r="J432" s="13">
        <f t="shared" si="74"/>
        <v>68.046130278261174</v>
      </c>
      <c r="K432" s="13">
        <f t="shared" si="75"/>
        <v>82.302071082718285</v>
      </c>
      <c r="L432" s="13">
        <f t="shared" si="76"/>
        <v>2.7001275625130829</v>
      </c>
      <c r="M432" s="13">
        <f t="shared" si="81"/>
        <v>9.1021230864861895</v>
      </c>
      <c r="N432" s="13">
        <f t="shared" si="77"/>
        <v>0.4771020738320913</v>
      </c>
      <c r="O432" s="13">
        <f t="shared" si="78"/>
        <v>1.2492743581281902</v>
      </c>
      <c r="Q432">
        <v>11.34645300981159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1.4266666670000001</v>
      </c>
      <c r="G433" s="13">
        <f t="shared" si="72"/>
        <v>0</v>
      </c>
      <c r="H433" s="13">
        <f t="shared" si="73"/>
        <v>1.4266666670000001</v>
      </c>
      <c r="I433" s="16">
        <f t="shared" si="80"/>
        <v>81.028610187205203</v>
      </c>
      <c r="J433" s="13">
        <f t="shared" si="74"/>
        <v>64.919971290671469</v>
      </c>
      <c r="K433" s="13">
        <f t="shared" si="75"/>
        <v>16.108638896533733</v>
      </c>
      <c r="L433" s="13">
        <f t="shared" si="76"/>
        <v>6.1718292950188255E-4</v>
      </c>
      <c r="M433" s="13">
        <f t="shared" si="81"/>
        <v>8.6256381955836012</v>
      </c>
      <c r="N433" s="13">
        <f t="shared" si="77"/>
        <v>0.45212637009360862</v>
      </c>
      <c r="O433" s="13">
        <f t="shared" si="78"/>
        <v>0.45212637009360862</v>
      </c>
      <c r="Q433">
        <v>16.44721501038395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14.46</v>
      </c>
      <c r="G434" s="13">
        <f t="shared" si="72"/>
        <v>0</v>
      </c>
      <c r="H434" s="13">
        <f t="shared" si="73"/>
        <v>14.46</v>
      </c>
      <c r="I434" s="16">
        <f t="shared" si="80"/>
        <v>30.568021713604232</v>
      </c>
      <c r="J434" s="13">
        <f t="shared" si="74"/>
        <v>29.747712461148708</v>
      </c>
      <c r="K434" s="13">
        <f t="shared" si="75"/>
        <v>0.82030925245552311</v>
      </c>
      <c r="L434" s="13">
        <f t="shared" si="76"/>
        <v>0</v>
      </c>
      <c r="M434" s="13">
        <f t="shared" si="81"/>
        <v>8.1735118254899923</v>
      </c>
      <c r="N434" s="13">
        <f t="shared" si="77"/>
        <v>0.42842745647134622</v>
      </c>
      <c r="O434" s="13">
        <f t="shared" si="78"/>
        <v>0.42842745647134622</v>
      </c>
      <c r="Q434">
        <v>18.931229108803649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0.32</v>
      </c>
      <c r="G435" s="13">
        <f t="shared" si="72"/>
        <v>0</v>
      </c>
      <c r="H435" s="13">
        <f t="shared" si="73"/>
        <v>0.32</v>
      </c>
      <c r="I435" s="16">
        <f t="shared" si="80"/>
        <v>1.1403092524555232</v>
      </c>
      <c r="J435" s="13">
        <f t="shared" si="74"/>
        <v>1.1402763514176513</v>
      </c>
      <c r="K435" s="13">
        <f t="shared" si="75"/>
        <v>3.2901037871901906E-5</v>
      </c>
      <c r="L435" s="13">
        <f t="shared" si="76"/>
        <v>0</v>
      </c>
      <c r="M435" s="13">
        <f t="shared" si="81"/>
        <v>7.7450843690186462</v>
      </c>
      <c r="N435" s="13">
        <f t="shared" si="77"/>
        <v>0.40597075861888993</v>
      </c>
      <c r="O435" s="13">
        <f t="shared" si="78"/>
        <v>0.40597075861888993</v>
      </c>
      <c r="Q435">
        <v>21.041103002269729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3.9533333329999998</v>
      </c>
      <c r="G436" s="13">
        <f t="shared" si="72"/>
        <v>0</v>
      </c>
      <c r="H436" s="13">
        <f t="shared" si="73"/>
        <v>3.9533333329999998</v>
      </c>
      <c r="I436" s="16">
        <f t="shared" si="80"/>
        <v>3.9533662340378717</v>
      </c>
      <c r="J436" s="13">
        <f t="shared" si="74"/>
        <v>3.9526488559194481</v>
      </c>
      <c r="K436" s="13">
        <f t="shared" si="75"/>
        <v>7.1737811842353949E-4</v>
      </c>
      <c r="L436" s="13">
        <f t="shared" si="76"/>
        <v>0</v>
      </c>
      <c r="M436" s="13">
        <f t="shared" si="81"/>
        <v>7.3391136103997558</v>
      </c>
      <c r="N436" s="13">
        <f t="shared" si="77"/>
        <v>0.3846911638461244</v>
      </c>
      <c r="O436" s="13">
        <f t="shared" si="78"/>
        <v>0.3846911638461244</v>
      </c>
      <c r="Q436">
        <v>25.654873193548379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3.7266666669999999</v>
      </c>
      <c r="G437" s="13">
        <f t="shared" si="72"/>
        <v>0</v>
      </c>
      <c r="H437" s="13">
        <f t="shared" si="73"/>
        <v>3.7266666669999999</v>
      </c>
      <c r="I437" s="16">
        <f t="shared" si="80"/>
        <v>3.7273840451184235</v>
      </c>
      <c r="J437" s="13">
        <f t="shared" si="74"/>
        <v>3.7265848987955734</v>
      </c>
      <c r="K437" s="13">
        <f t="shared" si="75"/>
        <v>7.9914632285005283E-4</v>
      </c>
      <c r="L437" s="13">
        <f t="shared" si="76"/>
        <v>0</v>
      </c>
      <c r="M437" s="13">
        <f t="shared" si="81"/>
        <v>6.9544224465536315</v>
      </c>
      <c r="N437" s="13">
        <f t="shared" si="77"/>
        <v>0.36452697244682747</v>
      </c>
      <c r="O437" s="13">
        <f t="shared" si="78"/>
        <v>0.36452697244682747</v>
      </c>
      <c r="Q437">
        <v>23.614747264222899</v>
      </c>
    </row>
    <row r="438" spans="1:17" x14ac:dyDescent="0.2">
      <c r="A438" s="14">
        <f t="shared" si="79"/>
        <v>35309</v>
      </c>
      <c r="B438" s="1">
        <v>9</v>
      </c>
      <c r="F438" s="34">
        <v>13.52</v>
      </c>
      <c r="G438" s="13">
        <f t="shared" si="72"/>
        <v>0</v>
      </c>
      <c r="H438" s="13">
        <f t="shared" si="73"/>
        <v>13.52</v>
      </c>
      <c r="I438" s="16">
        <f t="shared" si="80"/>
        <v>13.520799146322849</v>
      </c>
      <c r="J438" s="13">
        <f t="shared" si="74"/>
        <v>13.485519365809887</v>
      </c>
      <c r="K438" s="13">
        <f t="shared" si="75"/>
        <v>3.5279780512961878E-2</v>
      </c>
      <c r="L438" s="13">
        <f t="shared" si="76"/>
        <v>0</v>
      </c>
      <c r="M438" s="13">
        <f t="shared" si="81"/>
        <v>6.5898954741068039</v>
      </c>
      <c r="N438" s="13">
        <f t="shared" si="77"/>
        <v>0.34541971880176014</v>
      </c>
      <c r="O438" s="13">
        <f t="shared" si="78"/>
        <v>0.34541971880176014</v>
      </c>
      <c r="Q438">
        <v>24.14611192408687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0.88666666699999996</v>
      </c>
      <c r="G439" s="13">
        <f t="shared" si="72"/>
        <v>0</v>
      </c>
      <c r="H439" s="13">
        <f t="shared" si="73"/>
        <v>0.88666666699999996</v>
      </c>
      <c r="I439" s="16">
        <f t="shared" si="80"/>
        <v>0.92194644751296184</v>
      </c>
      <c r="J439" s="13">
        <f t="shared" si="74"/>
        <v>0.921932698830352</v>
      </c>
      <c r="K439" s="13">
        <f t="shared" si="75"/>
        <v>1.3748682609837637E-5</v>
      </c>
      <c r="L439" s="13">
        <f t="shared" si="76"/>
        <v>0</v>
      </c>
      <c r="M439" s="13">
        <f t="shared" si="81"/>
        <v>6.2444757553050438</v>
      </c>
      <c r="N439" s="13">
        <f t="shared" si="77"/>
        <v>0.32731400185891907</v>
      </c>
      <c r="O439" s="13">
        <f t="shared" si="78"/>
        <v>0.32731400185891907</v>
      </c>
      <c r="Q439">
        <v>22.704143532524601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65.573333329999997</v>
      </c>
      <c r="G440" s="13">
        <f t="shared" si="72"/>
        <v>0.16883895089609893</v>
      </c>
      <c r="H440" s="13">
        <f t="shared" si="73"/>
        <v>65.404494379103895</v>
      </c>
      <c r="I440" s="16">
        <f t="shared" si="80"/>
        <v>65.404508127786499</v>
      </c>
      <c r="J440" s="13">
        <f t="shared" si="74"/>
        <v>53.483421375456139</v>
      </c>
      <c r="K440" s="13">
        <f t="shared" si="75"/>
        <v>11.921086752330361</v>
      </c>
      <c r="L440" s="13">
        <f t="shared" si="76"/>
        <v>0</v>
      </c>
      <c r="M440" s="13">
        <f t="shared" si="81"/>
        <v>5.9171617534461252</v>
      </c>
      <c r="N440" s="13">
        <f t="shared" si="77"/>
        <v>0.31015732449943323</v>
      </c>
      <c r="O440" s="13">
        <f t="shared" si="78"/>
        <v>0.47899627539553213</v>
      </c>
      <c r="Q440">
        <v>14.226571689701171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85.373333329999994</v>
      </c>
      <c r="G441" s="13">
        <f t="shared" si="72"/>
        <v>0.56483895089609892</v>
      </c>
      <c r="H441" s="13">
        <f t="shared" si="73"/>
        <v>84.808494379103891</v>
      </c>
      <c r="I441" s="16">
        <f t="shared" si="80"/>
        <v>96.729581131434259</v>
      </c>
      <c r="J441" s="13">
        <f t="shared" si="74"/>
        <v>68.849637357678347</v>
      </c>
      <c r="K441" s="13">
        <f t="shared" si="75"/>
        <v>27.879943773755912</v>
      </c>
      <c r="L441" s="13">
        <f t="shared" si="76"/>
        <v>0.48067628619407515</v>
      </c>
      <c r="M441" s="13">
        <f t="shared" si="81"/>
        <v>6.0876807151407677</v>
      </c>
      <c r="N441" s="13">
        <f t="shared" si="77"/>
        <v>0.3190953436274096</v>
      </c>
      <c r="O441" s="13">
        <f t="shared" si="78"/>
        <v>0.88393429452350847</v>
      </c>
      <c r="Q441">
        <v>14.996344069086179</v>
      </c>
    </row>
    <row r="442" spans="1:17" x14ac:dyDescent="0.2">
      <c r="A442" s="14">
        <f t="shared" si="79"/>
        <v>35431</v>
      </c>
      <c r="B442" s="1">
        <v>1</v>
      </c>
      <c r="F442" s="34">
        <v>47.213333329999998</v>
      </c>
      <c r="G442" s="13">
        <f t="shared" si="72"/>
        <v>0</v>
      </c>
      <c r="H442" s="13">
        <f t="shared" si="73"/>
        <v>47.213333329999998</v>
      </c>
      <c r="I442" s="16">
        <f t="shared" si="80"/>
        <v>74.612600817561841</v>
      </c>
      <c r="J442" s="13">
        <f t="shared" si="74"/>
        <v>57.408802024692193</v>
      </c>
      <c r="K442" s="13">
        <f t="shared" si="75"/>
        <v>17.203798792869648</v>
      </c>
      <c r="L442" s="13">
        <f t="shared" si="76"/>
        <v>4.5280156427339617E-2</v>
      </c>
      <c r="M442" s="13">
        <f t="shared" si="81"/>
        <v>5.8138655279406972</v>
      </c>
      <c r="N442" s="13">
        <f t="shared" si="77"/>
        <v>0.30474289064269527</v>
      </c>
      <c r="O442" s="13">
        <f t="shared" si="78"/>
        <v>0.30474289064269527</v>
      </c>
      <c r="Q442">
        <v>13.74525022936408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0.98666666700000005</v>
      </c>
      <c r="G443" s="13">
        <f t="shared" si="72"/>
        <v>0</v>
      </c>
      <c r="H443" s="13">
        <f t="shared" si="73"/>
        <v>0.98666666700000005</v>
      </c>
      <c r="I443" s="16">
        <f t="shared" si="80"/>
        <v>18.145185303442311</v>
      </c>
      <c r="J443" s="13">
        <f t="shared" si="74"/>
        <v>17.571733537459941</v>
      </c>
      <c r="K443" s="13">
        <f t="shared" si="75"/>
        <v>0.57345176598236947</v>
      </c>
      <c r="L443" s="13">
        <f t="shared" si="76"/>
        <v>0</v>
      </c>
      <c r="M443" s="13">
        <f t="shared" si="81"/>
        <v>5.5091226372980016</v>
      </c>
      <c r="N443" s="13">
        <f t="shared" si="77"/>
        <v>0.28876931351901519</v>
      </c>
      <c r="O443" s="13">
        <f t="shared" si="78"/>
        <v>0.28876931351901519</v>
      </c>
      <c r="Q443">
        <v>10.15637362258065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59.34</v>
      </c>
      <c r="G444" s="13">
        <f t="shared" si="72"/>
        <v>4.4172284296099068E-2</v>
      </c>
      <c r="H444" s="13">
        <f t="shared" si="73"/>
        <v>59.295827715703908</v>
      </c>
      <c r="I444" s="16">
        <f t="shared" si="80"/>
        <v>59.869279481686277</v>
      </c>
      <c r="J444" s="13">
        <f t="shared" si="74"/>
        <v>46.66666192681781</v>
      </c>
      <c r="K444" s="13">
        <f t="shared" si="75"/>
        <v>13.202617554868468</v>
      </c>
      <c r="L444" s="13">
        <f t="shared" si="76"/>
        <v>0</v>
      </c>
      <c r="M444" s="13">
        <f t="shared" si="81"/>
        <v>5.2203533237789861</v>
      </c>
      <c r="N444" s="13">
        <f t="shared" si="77"/>
        <v>0.27363301652215949</v>
      </c>
      <c r="O444" s="13">
        <f t="shared" si="78"/>
        <v>0.31780530081825853</v>
      </c>
      <c r="Q444">
        <v>10.98949949950196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27.54666667</v>
      </c>
      <c r="G445" s="13">
        <f t="shared" si="72"/>
        <v>0</v>
      </c>
      <c r="H445" s="13">
        <f t="shared" si="73"/>
        <v>27.54666667</v>
      </c>
      <c r="I445" s="16">
        <f t="shared" si="80"/>
        <v>40.749284224868468</v>
      </c>
      <c r="J445" s="13">
        <f t="shared" si="74"/>
        <v>37.791990172986438</v>
      </c>
      <c r="K445" s="13">
        <f t="shared" si="75"/>
        <v>2.9572940518820303</v>
      </c>
      <c r="L445" s="13">
        <f t="shared" si="76"/>
        <v>0</v>
      </c>
      <c r="M445" s="13">
        <f t="shared" si="81"/>
        <v>4.9467203072568262</v>
      </c>
      <c r="N445" s="13">
        <f t="shared" si="77"/>
        <v>0.25929011229957427</v>
      </c>
      <c r="O445" s="13">
        <f t="shared" si="78"/>
        <v>0.25929011229957427</v>
      </c>
      <c r="Q445">
        <v>15.43259766415281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0.51333333299999995</v>
      </c>
      <c r="G446" s="13">
        <f t="shared" si="72"/>
        <v>0</v>
      </c>
      <c r="H446" s="13">
        <f t="shared" si="73"/>
        <v>0.51333333299999995</v>
      </c>
      <c r="I446" s="16">
        <f t="shared" si="80"/>
        <v>3.4706273848820302</v>
      </c>
      <c r="J446" s="13">
        <f t="shared" si="74"/>
        <v>3.4696843289093726</v>
      </c>
      <c r="K446" s="13">
        <f t="shared" si="75"/>
        <v>9.4305597265753605E-4</v>
      </c>
      <c r="L446" s="13">
        <f t="shared" si="76"/>
        <v>0</v>
      </c>
      <c r="M446" s="13">
        <f t="shared" si="81"/>
        <v>4.6874301949572521</v>
      </c>
      <c r="N446" s="13">
        <f t="shared" si="77"/>
        <v>0.24569901392320204</v>
      </c>
      <c r="O446" s="13">
        <f t="shared" si="78"/>
        <v>0.24569901392320204</v>
      </c>
      <c r="Q446">
        <v>20.921852986209991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4.6666667000000002E-2</v>
      </c>
      <c r="G447" s="13">
        <f t="shared" si="72"/>
        <v>0</v>
      </c>
      <c r="H447" s="13">
        <f t="shared" si="73"/>
        <v>4.6666667000000002E-2</v>
      </c>
      <c r="I447" s="16">
        <f t="shared" si="80"/>
        <v>4.7609722972657538E-2</v>
      </c>
      <c r="J447" s="13">
        <f t="shared" si="74"/>
        <v>4.7609720540186307E-2</v>
      </c>
      <c r="K447" s="13">
        <f t="shared" si="75"/>
        <v>2.4324712313839036E-9</v>
      </c>
      <c r="L447" s="13">
        <f t="shared" si="76"/>
        <v>0</v>
      </c>
      <c r="M447" s="13">
        <f t="shared" si="81"/>
        <v>4.4417311810340498</v>
      </c>
      <c r="N447" s="13">
        <f t="shared" si="77"/>
        <v>0.23282031430911967</v>
      </c>
      <c r="O447" s="13">
        <f t="shared" si="78"/>
        <v>0.23282031430911967</v>
      </c>
      <c r="Q447">
        <v>20.93047066935755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0.37333333299999999</v>
      </c>
      <c r="G448" s="13">
        <f t="shared" si="72"/>
        <v>0</v>
      </c>
      <c r="H448" s="13">
        <f t="shared" si="73"/>
        <v>0.37333333299999999</v>
      </c>
      <c r="I448" s="16">
        <f t="shared" si="80"/>
        <v>0.37333333543247121</v>
      </c>
      <c r="J448" s="13">
        <f t="shared" si="74"/>
        <v>0.37333204454368768</v>
      </c>
      <c r="K448" s="13">
        <f t="shared" si="75"/>
        <v>1.2908887835338945E-6</v>
      </c>
      <c r="L448" s="13">
        <f t="shared" si="76"/>
        <v>0</v>
      </c>
      <c r="M448" s="13">
        <f t="shared" si="81"/>
        <v>4.2089108667249304</v>
      </c>
      <c r="N448" s="13">
        <f t="shared" si="77"/>
        <v>0.22061667195758547</v>
      </c>
      <c r="O448" s="13">
        <f t="shared" si="78"/>
        <v>0.22061667195758547</v>
      </c>
      <c r="Q448">
        <v>20.253388258456599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0.46666666699999998</v>
      </c>
      <c r="G449" s="13">
        <f t="shared" si="72"/>
        <v>0</v>
      </c>
      <c r="H449" s="13">
        <f t="shared" si="73"/>
        <v>0.46666666699999998</v>
      </c>
      <c r="I449" s="16">
        <f t="shared" si="80"/>
        <v>0.46666795788878351</v>
      </c>
      <c r="J449" s="13">
        <f t="shared" si="74"/>
        <v>0.46666623792982931</v>
      </c>
      <c r="K449" s="13">
        <f t="shared" si="75"/>
        <v>1.7199589542049587E-6</v>
      </c>
      <c r="L449" s="13">
        <f t="shared" si="76"/>
        <v>0</v>
      </c>
      <c r="M449" s="13">
        <f t="shared" si="81"/>
        <v>3.9882941947673451</v>
      </c>
      <c r="N449" s="13">
        <f t="shared" si="77"/>
        <v>0.20905270268220055</v>
      </c>
      <c r="O449" s="13">
        <f t="shared" si="78"/>
        <v>0.20905270268220055</v>
      </c>
      <c r="Q449">
        <v>22.96020919354838</v>
      </c>
    </row>
    <row r="450" spans="1:17" x14ac:dyDescent="0.2">
      <c r="A450" s="14">
        <f t="shared" si="79"/>
        <v>35674</v>
      </c>
      <c r="B450" s="1">
        <v>9</v>
      </c>
      <c r="F450" s="34">
        <v>4.2733333330000001</v>
      </c>
      <c r="G450" s="13">
        <f t="shared" si="72"/>
        <v>0</v>
      </c>
      <c r="H450" s="13">
        <f t="shared" si="73"/>
        <v>4.2733333330000001</v>
      </c>
      <c r="I450" s="16">
        <f t="shared" si="80"/>
        <v>4.273335052958954</v>
      </c>
      <c r="J450" s="13">
        <f t="shared" si="74"/>
        <v>4.2711965174957811</v>
      </c>
      <c r="K450" s="13">
        <f t="shared" si="75"/>
        <v>2.1385354631728859E-3</v>
      </c>
      <c r="L450" s="13">
        <f t="shared" si="76"/>
        <v>0</v>
      </c>
      <c r="M450" s="13">
        <f t="shared" si="81"/>
        <v>3.7792414920851445</v>
      </c>
      <c r="N450" s="13">
        <f t="shared" si="77"/>
        <v>0.19809487701425682</v>
      </c>
      <c r="O450" s="13">
        <f t="shared" si="78"/>
        <v>0.19809487701425682</v>
      </c>
      <c r="Q450">
        <v>19.545684559092251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38.14</v>
      </c>
      <c r="G451" s="13">
        <f t="shared" si="72"/>
        <v>0</v>
      </c>
      <c r="H451" s="13">
        <f t="shared" si="73"/>
        <v>38.14</v>
      </c>
      <c r="I451" s="16">
        <f t="shared" si="80"/>
        <v>38.142138535463175</v>
      </c>
      <c r="J451" s="13">
        <f t="shared" si="74"/>
        <v>36.361935566465334</v>
      </c>
      <c r="K451" s="13">
        <f t="shared" si="75"/>
        <v>1.7802029689978411</v>
      </c>
      <c r="L451" s="13">
        <f t="shared" si="76"/>
        <v>0</v>
      </c>
      <c r="M451" s="13">
        <f t="shared" si="81"/>
        <v>3.5811466150708875</v>
      </c>
      <c r="N451" s="13">
        <f t="shared" si="77"/>
        <v>0.1877114229847969</v>
      </c>
      <c r="O451" s="13">
        <f t="shared" si="78"/>
        <v>0.1877114229847969</v>
      </c>
      <c r="Q451">
        <v>17.928870195652909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33.926666670000003</v>
      </c>
      <c r="G452" s="13">
        <f t="shared" si="72"/>
        <v>0</v>
      </c>
      <c r="H452" s="13">
        <f t="shared" si="73"/>
        <v>33.926666670000003</v>
      </c>
      <c r="I452" s="16">
        <f t="shared" si="80"/>
        <v>35.706869638997844</v>
      </c>
      <c r="J452" s="13">
        <f t="shared" si="74"/>
        <v>33.497854699640449</v>
      </c>
      <c r="K452" s="13">
        <f t="shared" si="75"/>
        <v>2.2090149393573952</v>
      </c>
      <c r="L452" s="13">
        <f t="shared" si="76"/>
        <v>0</v>
      </c>
      <c r="M452" s="13">
        <f t="shared" si="81"/>
        <v>3.3934351920860908</v>
      </c>
      <c r="N452" s="13">
        <f t="shared" si="77"/>
        <v>0.17787223400250504</v>
      </c>
      <c r="O452" s="13">
        <f t="shared" si="78"/>
        <v>0.17787223400250504</v>
      </c>
      <c r="Q452">
        <v>14.807371748220231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139.68</v>
      </c>
      <c r="G453" s="13">
        <f t="shared" si="72"/>
        <v>1.6509722842960992</v>
      </c>
      <c r="H453" s="13">
        <f t="shared" si="73"/>
        <v>138.0290277157039</v>
      </c>
      <c r="I453" s="16">
        <f t="shared" si="80"/>
        <v>140.23804265506129</v>
      </c>
      <c r="J453" s="13">
        <f t="shared" si="74"/>
        <v>82.534806258588802</v>
      </c>
      <c r="K453" s="13">
        <f t="shared" si="75"/>
        <v>57.703236396472491</v>
      </c>
      <c r="L453" s="13">
        <f t="shared" si="76"/>
        <v>1.6969342339906692</v>
      </c>
      <c r="M453" s="13">
        <f t="shared" si="81"/>
        <v>4.9124971920742553</v>
      </c>
      <c r="N453" s="13">
        <f t="shared" si="77"/>
        <v>0.25749625397976744</v>
      </c>
      <c r="O453" s="13">
        <f t="shared" si="78"/>
        <v>1.9084685382758666</v>
      </c>
      <c r="Q453">
        <v>15.579203360090339</v>
      </c>
    </row>
    <row r="454" spans="1:17" x14ac:dyDescent="0.2">
      <c r="A454" s="14">
        <f t="shared" si="79"/>
        <v>35796</v>
      </c>
      <c r="B454" s="1">
        <v>1</v>
      </c>
      <c r="F454" s="34">
        <v>99.926666670000003</v>
      </c>
      <c r="G454" s="13">
        <f t="shared" ref="G454:G517" si="86">IF((F454-$J$2)&gt;0,$I$2*(F454-$J$2),0)</f>
        <v>0.85590561769609907</v>
      </c>
      <c r="H454" s="13">
        <f t="shared" ref="H454:H517" si="87">F454-G454</f>
        <v>99.070761052303908</v>
      </c>
      <c r="I454" s="16">
        <f t="shared" si="80"/>
        <v>155.07706321478574</v>
      </c>
      <c r="J454" s="13">
        <f t="shared" ref="J454:J517" si="88">I454/SQRT(1+(I454/($K$2*(300+(25*Q454)+0.05*(Q454)^3)))^2)</f>
        <v>71.060695070073464</v>
      </c>
      <c r="K454" s="13">
        <f t="shared" ref="K454:K517" si="89">I454-J454</f>
        <v>84.016368144712274</v>
      </c>
      <c r="L454" s="13">
        <f t="shared" ref="L454:L517" si="90">IF(K454&gt;$N$2,(K454-$N$2)/$L$2,0)</f>
        <v>2.7700402798280837</v>
      </c>
      <c r="M454" s="13">
        <f t="shared" si="81"/>
        <v>7.4250412179225718</v>
      </c>
      <c r="N454" s="13">
        <f t="shared" ref="N454:N517" si="91">$M$2*M454</f>
        <v>0.38919519431890848</v>
      </c>
      <c r="O454" s="13">
        <f t="shared" ref="O454:O517" si="92">N454+G454</f>
        <v>1.2451008120150076</v>
      </c>
      <c r="Q454">
        <v>12.034669622580649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98.28</v>
      </c>
      <c r="G455" s="13">
        <f t="shared" si="86"/>
        <v>0.82297228429609903</v>
      </c>
      <c r="H455" s="13">
        <f t="shared" si="87"/>
        <v>97.457027715703902</v>
      </c>
      <c r="I455" s="16">
        <f t="shared" ref="I455:I518" si="95">H455+K454-L454</f>
        <v>178.7033555805881</v>
      </c>
      <c r="J455" s="13">
        <f t="shared" si="88"/>
        <v>82.145052377115647</v>
      </c>
      <c r="K455" s="13">
        <f t="shared" si="89"/>
        <v>96.558303203472448</v>
      </c>
      <c r="L455" s="13">
        <f t="shared" si="90"/>
        <v>3.2815273375765823</v>
      </c>
      <c r="M455" s="13">
        <f t="shared" ref="M455:M518" si="96">L455+M454-N454</f>
        <v>10.317373361180245</v>
      </c>
      <c r="N455" s="13">
        <f t="shared" si="91"/>
        <v>0.54080132517954582</v>
      </c>
      <c r="O455" s="13">
        <f t="shared" si="92"/>
        <v>1.3637736094756447</v>
      </c>
      <c r="Q455">
        <v>14.16087209086972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7.4066666669999996</v>
      </c>
      <c r="G456" s="13">
        <f t="shared" si="86"/>
        <v>0</v>
      </c>
      <c r="H456" s="13">
        <f t="shared" si="87"/>
        <v>7.4066666669999996</v>
      </c>
      <c r="I456" s="16">
        <f t="shared" si="95"/>
        <v>100.68344253289587</v>
      </c>
      <c r="J456" s="13">
        <f t="shared" si="88"/>
        <v>65.350431543514276</v>
      </c>
      <c r="K456" s="13">
        <f t="shared" si="89"/>
        <v>35.333010989381592</v>
      </c>
      <c r="L456" s="13">
        <f t="shared" si="90"/>
        <v>0.78462837998677104</v>
      </c>
      <c r="M456" s="13">
        <f t="shared" si="96"/>
        <v>10.56120041598747</v>
      </c>
      <c r="N456" s="13">
        <f t="shared" si="91"/>
        <v>0.55358190311719335</v>
      </c>
      <c r="O456" s="13">
        <f t="shared" si="92"/>
        <v>0.55358190311719335</v>
      </c>
      <c r="Q456">
        <v>13.08768611738844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1.0333333330000001</v>
      </c>
      <c r="G457" s="13">
        <f t="shared" si="86"/>
        <v>0</v>
      </c>
      <c r="H457" s="13">
        <f t="shared" si="87"/>
        <v>1.0333333330000001</v>
      </c>
      <c r="I457" s="16">
        <f t="shared" si="95"/>
        <v>35.581715942394823</v>
      </c>
      <c r="J457" s="13">
        <f t="shared" si="88"/>
        <v>33.798736860420007</v>
      </c>
      <c r="K457" s="13">
        <f t="shared" si="89"/>
        <v>1.7829790819748155</v>
      </c>
      <c r="L457" s="13">
        <f t="shared" si="90"/>
        <v>0</v>
      </c>
      <c r="M457" s="13">
        <f t="shared" si="96"/>
        <v>10.007618512870277</v>
      </c>
      <c r="N457" s="13">
        <f t="shared" si="91"/>
        <v>0.52456503842490454</v>
      </c>
      <c r="O457" s="13">
        <f t="shared" si="92"/>
        <v>0.52456503842490454</v>
      </c>
      <c r="Q457">
        <v>16.39961937123973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0.56000000000000005</v>
      </c>
      <c r="G458" s="13">
        <f t="shared" si="86"/>
        <v>0</v>
      </c>
      <c r="H458" s="13">
        <f t="shared" si="87"/>
        <v>0.56000000000000005</v>
      </c>
      <c r="I458" s="16">
        <f t="shared" si="95"/>
        <v>2.3429790819748155</v>
      </c>
      <c r="J458" s="13">
        <f t="shared" si="88"/>
        <v>2.3426701824881202</v>
      </c>
      <c r="K458" s="13">
        <f t="shared" si="89"/>
        <v>3.088994866953243E-4</v>
      </c>
      <c r="L458" s="13">
        <f t="shared" si="90"/>
        <v>0</v>
      </c>
      <c r="M458" s="13">
        <f t="shared" si="96"/>
        <v>9.4830534744453718</v>
      </c>
      <c r="N458" s="13">
        <f t="shared" si="91"/>
        <v>0.49706913825806243</v>
      </c>
      <c r="O458" s="13">
        <f t="shared" si="92"/>
        <v>0.49706913825806243</v>
      </c>
      <c r="Q458">
        <v>20.481028453727092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0.50666666699999996</v>
      </c>
      <c r="G459" s="13">
        <f t="shared" si="86"/>
        <v>0</v>
      </c>
      <c r="H459" s="13">
        <f t="shared" si="87"/>
        <v>0.50666666699999996</v>
      </c>
      <c r="I459" s="16">
        <f t="shared" si="95"/>
        <v>0.50697556648669528</v>
      </c>
      <c r="J459" s="13">
        <f t="shared" si="88"/>
        <v>0.50697308394979723</v>
      </c>
      <c r="K459" s="13">
        <f t="shared" si="89"/>
        <v>2.4825368980518903E-6</v>
      </c>
      <c r="L459" s="13">
        <f t="shared" si="90"/>
        <v>0</v>
      </c>
      <c r="M459" s="13">
        <f t="shared" si="96"/>
        <v>8.9859843361873093</v>
      </c>
      <c r="N459" s="13">
        <f t="shared" si="91"/>
        <v>0.47101447887283066</v>
      </c>
      <c r="O459" s="13">
        <f t="shared" si="92"/>
        <v>0.47101447887283066</v>
      </c>
      <c r="Q459">
        <v>22.11982802402153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1.0533333330000001</v>
      </c>
      <c r="G460" s="13">
        <f t="shared" si="86"/>
        <v>0</v>
      </c>
      <c r="H460" s="13">
        <f t="shared" si="87"/>
        <v>1.0533333330000001</v>
      </c>
      <c r="I460" s="16">
        <f t="shared" si="95"/>
        <v>1.0533358155368981</v>
      </c>
      <c r="J460" s="13">
        <f t="shared" si="88"/>
        <v>1.0533149926602468</v>
      </c>
      <c r="K460" s="13">
        <f t="shared" si="89"/>
        <v>2.082287665139404E-5</v>
      </c>
      <c r="L460" s="13">
        <f t="shared" si="90"/>
        <v>0</v>
      </c>
      <c r="M460" s="13">
        <f t="shared" si="96"/>
        <v>8.5149698573144779</v>
      </c>
      <c r="N460" s="13">
        <f t="shared" si="91"/>
        <v>0.4463255153705889</v>
      </c>
      <c r="O460" s="13">
        <f t="shared" si="92"/>
        <v>0.4463255153705889</v>
      </c>
      <c r="Q460">
        <v>22.594657675610101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18.46</v>
      </c>
      <c r="G461" s="13">
        <f t="shared" si="86"/>
        <v>0</v>
      </c>
      <c r="H461" s="13">
        <f t="shared" si="87"/>
        <v>18.46</v>
      </c>
      <c r="I461" s="16">
        <f t="shared" si="95"/>
        <v>18.46002082287665</v>
      </c>
      <c r="J461" s="13">
        <f t="shared" si="88"/>
        <v>18.376520803684429</v>
      </c>
      <c r="K461" s="13">
        <f t="shared" si="89"/>
        <v>8.3500019192221941E-2</v>
      </c>
      <c r="L461" s="13">
        <f t="shared" si="90"/>
        <v>0</v>
      </c>
      <c r="M461" s="13">
        <f t="shared" si="96"/>
        <v>8.0686443419438891</v>
      </c>
      <c r="N461" s="13">
        <f t="shared" si="91"/>
        <v>0.42293066265719959</v>
      </c>
      <c r="O461" s="13">
        <f t="shared" si="92"/>
        <v>0.42293066265719959</v>
      </c>
      <c r="Q461">
        <v>24.645111193548381</v>
      </c>
    </row>
    <row r="462" spans="1:17" x14ac:dyDescent="0.2">
      <c r="A462" s="14">
        <f t="shared" si="93"/>
        <v>36039</v>
      </c>
      <c r="B462" s="1">
        <v>9</v>
      </c>
      <c r="F462" s="34">
        <v>8.4666666670000001</v>
      </c>
      <c r="G462" s="13">
        <f t="shared" si="86"/>
        <v>0</v>
      </c>
      <c r="H462" s="13">
        <f t="shared" si="87"/>
        <v>8.4666666670000001</v>
      </c>
      <c r="I462" s="16">
        <f t="shared" si="95"/>
        <v>8.5501666861922221</v>
      </c>
      <c r="J462" s="13">
        <f t="shared" si="88"/>
        <v>8.5379619949380441</v>
      </c>
      <c r="K462" s="13">
        <f t="shared" si="89"/>
        <v>1.2204691254178002E-2</v>
      </c>
      <c r="L462" s="13">
        <f t="shared" si="90"/>
        <v>0</v>
      </c>
      <c r="M462" s="13">
        <f t="shared" si="96"/>
        <v>7.6457136792866898</v>
      </c>
      <c r="N462" s="13">
        <f t="shared" si="91"/>
        <v>0.40076208788363799</v>
      </c>
      <c r="O462" s="13">
        <f t="shared" si="92"/>
        <v>0.40076208788363799</v>
      </c>
      <c r="Q462">
        <v>21.930721027595201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69.206666670000004</v>
      </c>
      <c r="G463" s="13">
        <f t="shared" si="86"/>
        <v>0.24150561769609907</v>
      </c>
      <c r="H463" s="13">
        <f t="shared" si="87"/>
        <v>68.965161052303898</v>
      </c>
      <c r="I463" s="16">
        <f t="shared" si="95"/>
        <v>68.977365743558082</v>
      </c>
      <c r="J463" s="13">
        <f t="shared" si="88"/>
        <v>60.668570183985949</v>
      </c>
      <c r="K463" s="13">
        <f t="shared" si="89"/>
        <v>8.3087955595721326</v>
      </c>
      <c r="L463" s="13">
        <f t="shared" si="90"/>
        <v>0</v>
      </c>
      <c r="M463" s="13">
        <f t="shared" si="96"/>
        <v>7.2449515914030513</v>
      </c>
      <c r="N463" s="13">
        <f t="shared" si="91"/>
        <v>0.37975551376617284</v>
      </c>
      <c r="O463" s="13">
        <f t="shared" si="92"/>
        <v>0.62126113146227191</v>
      </c>
      <c r="Q463">
        <v>18.736213999673399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11.073333330000001</v>
      </c>
      <c r="G464" s="13">
        <f t="shared" si="86"/>
        <v>0</v>
      </c>
      <c r="H464" s="13">
        <f t="shared" si="87"/>
        <v>11.073333330000001</v>
      </c>
      <c r="I464" s="16">
        <f t="shared" si="95"/>
        <v>19.382128889572133</v>
      </c>
      <c r="J464" s="13">
        <f t="shared" si="88"/>
        <v>18.962793414360984</v>
      </c>
      <c r="K464" s="13">
        <f t="shared" si="89"/>
        <v>0.41933547521114889</v>
      </c>
      <c r="L464" s="13">
        <f t="shared" si="90"/>
        <v>0</v>
      </c>
      <c r="M464" s="13">
        <f t="shared" si="96"/>
        <v>6.8651960776368783</v>
      </c>
      <c r="N464" s="13">
        <f t="shared" si="91"/>
        <v>0.35985003221582867</v>
      </c>
      <c r="O464" s="13">
        <f t="shared" si="92"/>
        <v>0.35985003221582867</v>
      </c>
      <c r="Q464">
        <v>14.02915474130751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3.96</v>
      </c>
      <c r="G465" s="13">
        <f t="shared" si="86"/>
        <v>0</v>
      </c>
      <c r="H465" s="13">
        <f t="shared" si="87"/>
        <v>3.96</v>
      </c>
      <c r="I465" s="16">
        <f t="shared" si="95"/>
        <v>4.3793354752111489</v>
      </c>
      <c r="J465" s="13">
        <f t="shared" si="88"/>
        <v>4.3736869029829135</v>
      </c>
      <c r="K465" s="13">
        <f t="shared" si="89"/>
        <v>5.6485722282353379E-3</v>
      </c>
      <c r="L465" s="13">
        <f t="shared" si="90"/>
        <v>0</v>
      </c>
      <c r="M465" s="13">
        <f t="shared" si="96"/>
        <v>6.5053460454210494</v>
      </c>
      <c r="N465" s="13">
        <f t="shared" si="91"/>
        <v>0.34098792773675218</v>
      </c>
      <c r="O465" s="13">
        <f t="shared" si="92"/>
        <v>0.34098792773675218</v>
      </c>
      <c r="Q465">
        <v>13.12762874554473</v>
      </c>
    </row>
    <row r="466" spans="1:17" x14ac:dyDescent="0.2">
      <c r="A466" s="14">
        <f t="shared" si="93"/>
        <v>36161</v>
      </c>
      <c r="B466" s="1">
        <v>1</v>
      </c>
      <c r="F466" s="34">
        <v>91.593333329999993</v>
      </c>
      <c r="G466" s="13">
        <f t="shared" si="86"/>
        <v>0.68923895089609888</v>
      </c>
      <c r="H466" s="13">
        <f t="shared" si="87"/>
        <v>90.904094379103896</v>
      </c>
      <c r="I466" s="16">
        <f t="shared" si="95"/>
        <v>90.909742951332134</v>
      </c>
      <c r="J466" s="13">
        <f t="shared" si="88"/>
        <v>55.818008348754631</v>
      </c>
      <c r="K466" s="13">
        <f t="shared" si="89"/>
        <v>35.091734602577503</v>
      </c>
      <c r="L466" s="13">
        <f t="shared" si="90"/>
        <v>0.77478861055626247</v>
      </c>
      <c r="M466" s="13">
        <f t="shared" si="96"/>
        <v>6.9391467282405594</v>
      </c>
      <c r="N466" s="13">
        <f t="shared" si="91"/>
        <v>0.36372627168534666</v>
      </c>
      <c r="O466" s="13">
        <f t="shared" si="92"/>
        <v>1.0529652225814456</v>
      </c>
      <c r="Q466">
        <v>10.21277862258065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86.84</v>
      </c>
      <c r="G467" s="13">
        <f t="shared" si="86"/>
        <v>0.59417228429609903</v>
      </c>
      <c r="H467" s="13">
        <f t="shared" si="87"/>
        <v>86.245827715703911</v>
      </c>
      <c r="I467" s="16">
        <f t="shared" si="95"/>
        <v>120.56277370772516</v>
      </c>
      <c r="J467" s="13">
        <f t="shared" si="88"/>
        <v>68.255285525552708</v>
      </c>
      <c r="K467" s="13">
        <f t="shared" si="89"/>
        <v>52.307488182172449</v>
      </c>
      <c r="L467" s="13">
        <f t="shared" si="90"/>
        <v>1.4768840291734815</v>
      </c>
      <c r="M467" s="13">
        <f t="shared" si="96"/>
        <v>8.0523044857286958</v>
      </c>
      <c r="N467" s="13">
        <f t="shared" si="91"/>
        <v>0.42207418343665803</v>
      </c>
      <c r="O467" s="13">
        <f t="shared" si="92"/>
        <v>1.0162464677327572</v>
      </c>
      <c r="Q467">
        <v>12.550054121847371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6.52</v>
      </c>
      <c r="G468" s="13">
        <f t="shared" si="86"/>
        <v>0</v>
      </c>
      <c r="H468" s="13">
        <f t="shared" si="87"/>
        <v>6.52</v>
      </c>
      <c r="I468" s="16">
        <f t="shared" si="95"/>
        <v>57.350604152998962</v>
      </c>
      <c r="J468" s="13">
        <f t="shared" si="88"/>
        <v>49.444558740204897</v>
      </c>
      <c r="K468" s="13">
        <f t="shared" si="89"/>
        <v>7.9060454127940645</v>
      </c>
      <c r="L468" s="13">
        <f t="shared" si="90"/>
        <v>0</v>
      </c>
      <c r="M468" s="13">
        <f t="shared" si="96"/>
        <v>7.6302303022920377</v>
      </c>
      <c r="N468" s="13">
        <f t="shared" si="91"/>
        <v>0.3999505023662942</v>
      </c>
      <c r="O468" s="13">
        <f t="shared" si="92"/>
        <v>0.3999505023662942</v>
      </c>
      <c r="Q468">
        <v>14.933132087475441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87.406666670000007</v>
      </c>
      <c r="G469" s="13">
        <f t="shared" si="86"/>
        <v>0.60550561769609912</v>
      </c>
      <c r="H469" s="13">
        <f t="shared" si="87"/>
        <v>86.801161052303911</v>
      </c>
      <c r="I469" s="16">
        <f t="shared" si="95"/>
        <v>94.707206465097983</v>
      </c>
      <c r="J469" s="13">
        <f t="shared" si="88"/>
        <v>67.955261920822835</v>
      </c>
      <c r="K469" s="13">
        <f t="shared" si="89"/>
        <v>26.751944544275148</v>
      </c>
      <c r="L469" s="13">
        <f t="shared" si="90"/>
        <v>0.4346740541360562</v>
      </c>
      <c r="M469" s="13">
        <f t="shared" si="96"/>
        <v>7.6649538540618005</v>
      </c>
      <c r="N469" s="13">
        <f t="shared" si="91"/>
        <v>0.40177059185560976</v>
      </c>
      <c r="O469" s="13">
        <f t="shared" si="92"/>
        <v>1.0072762095517089</v>
      </c>
      <c r="Q469">
        <v>14.92928434370881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8.84</v>
      </c>
      <c r="G470" s="13">
        <f t="shared" si="86"/>
        <v>0</v>
      </c>
      <c r="H470" s="13">
        <f t="shared" si="87"/>
        <v>8.84</v>
      </c>
      <c r="I470" s="16">
        <f t="shared" si="95"/>
        <v>35.157270490139098</v>
      </c>
      <c r="J470" s="13">
        <f t="shared" si="88"/>
        <v>34.117585716559979</v>
      </c>
      <c r="K470" s="13">
        <f t="shared" si="89"/>
        <v>1.0396847735791184</v>
      </c>
      <c r="L470" s="13">
        <f t="shared" si="90"/>
        <v>0</v>
      </c>
      <c r="M470" s="13">
        <f t="shared" si="96"/>
        <v>7.2631832622061907</v>
      </c>
      <c r="N470" s="13">
        <f t="shared" si="91"/>
        <v>0.38071115541888967</v>
      </c>
      <c r="O470" s="13">
        <f t="shared" si="92"/>
        <v>0.38071115541888967</v>
      </c>
      <c r="Q470">
        <v>20.190649323976039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1.5</v>
      </c>
      <c r="G471" s="13">
        <f t="shared" si="86"/>
        <v>0</v>
      </c>
      <c r="H471" s="13">
        <f t="shared" si="87"/>
        <v>1.5</v>
      </c>
      <c r="I471" s="16">
        <f t="shared" si="95"/>
        <v>2.5396847735791184</v>
      </c>
      <c r="J471" s="13">
        <f t="shared" si="88"/>
        <v>2.5393357059903217</v>
      </c>
      <c r="K471" s="13">
        <f t="shared" si="89"/>
        <v>3.4906758879671429E-4</v>
      </c>
      <c r="L471" s="13">
        <f t="shared" si="90"/>
        <v>0</v>
      </c>
      <c r="M471" s="13">
        <f t="shared" si="96"/>
        <v>6.8824721067873007</v>
      </c>
      <c r="N471" s="13">
        <f t="shared" si="91"/>
        <v>0.36075558241075933</v>
      </c>
      <c r="O471" s="13">
        <f t="shared" si="92"/>
        <v>0.36075558241075933</v>
      </c>
      <c r="Q471">
        <v>21.325918514362399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2.246666667</v>
      </c>
      <c r="G472" s="13">
        <f t="shared" si="86"/>
        <v>0</v>
      </c>
      <c r="H472" s="13">
        <f t="shared" si="87"/>
        <v>2.246666667</v>
      </c>
      <c r="I472" s="16">
        <f t="shared" si="95"/>
        <v>2.2470157345887967</v>
      </c>
      <c r="J472" s="13">
        <f t="shared" si="88"/>
        <v>2.2468806019911334</v>
      </c>
      <c r="K472" s="13">
        <f t="shared" si="89"/>
        <v>1.3513259766329E-4</v>
      </c>
      <c r="L472" s="13">
        <f t="shared" si="90"/>
        <v>0</v>
      </c>
      <c r="M472" s="13">
        <f t="shared" si="96"/>
        <v>6.5217165243765418</v>
      </c>
      <c r="N472" s="13">
        <f t="shared" si="91"/>
        <v>0.34184601209631066</v>
      </c>
      <c r="O472" s="13">
        <f t="shared" si="92"/>
        <v>0.34184601209631066</v>
      </c>
      <c r="Q472">
        <v>25.47195619354838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0.84666666700000004</v>
      </c>
      <c r="G473" s="13">
        <f t="shared" si="86"/>
        <v>0</v>
      </c>
      <c r="H473" s="13">
        <f t="shared" si="87"/>
        <v>0.84666666700000004</v>
      </c>
      <c r="I473" s="16">
        <f t="shared" si="95"/>
        <v>0.84680179959766333</v>
      </c>
      <c r="J473" s="13">
        <f t="shared" si="88"/>
        <v>0.84679386092373632</v>
      </c>
      <c r="K473" s="13">
        <f t="shared" si="89"/>
        <v>7.9386739270104201E-6</v>
      </c>
      <c r="L473" s="13">
        <f t="shared" si="90"/>
        <v>0</v>
      </c>
      <c r="M473" s="13">
        <f t="shared" si="96"/>
        <v>6.1798705122802309</v>
      </c>
      <c r="N473" s="13">
        <f t="shared" si="91"/>
        <v>0.32392761660190938</v>
      </c>
      <c r="O473" s="13">
        <f t="shared" si="92"/>
        <v>0.32392761660190938</v>
      </c>
      <c r="Q473">
        <v>24.802579586530481</v>
      </c>
    </row>
    <row r="474" spans="1:17" x14ac:dyDescent="0.2">
      <c r="A474" s="14">
        <f t="shared" si="93"/>
        <v>36404</v>
      </c>
      <c r="B474" s="1">
        <v>9</v>
      </c>
      <c r="F474" s="34">
        <v>13.04666667</v>
      </c>
      <c r="G474" s="13">
        <f t="shared" si="86"/>
        <v>0</v>
      </c>
      <c r="H474" s="13">
        <f t="shared" si="87"/>
        <v>13.04666667</v>
      </c>
      <c r="I474" s="16">
        <f t="shared" si="95"/>
        <v>13.046674608673927</v>
      </c>
      <c r="J474" s="13">
        <f t="shared" si="88"/>
        <v>13.011770928660937</v>
      </c>
      <c r="K474" s="13">
        <f t="shared" si="89"/>
        <v>3.4903680012989824E-2</v>
      </c>
      <c r="L474" s="13">
        <f t="shared" si="90"/>
        <v>0</v>
      </c>
      <c r="M474" s="13">
        <f t="shared" si="96"/>
        <v>5.8559428956783215</v>
      </c>
      <c r="N474" s="13">
        <f t="shared" si="91"/>
        <v>0.30694844194300908</v>
      </c>
      <c r="O474" s="13">
        <f t="shared" si="92"/>
        <v>0.30694844194300908</v>
      </c>
      <c r="Q474">
        <v>23.457848229862549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19.946666669999999</v>
      </c>
      <c r="G475" s="13">
        <f t="shared" si="86"/>
        <v>0</v>
      </c>
      <c r="H475" s="13">
        <f t="shared" si="87"/>
        <v>19.946666669999999</v>
      </c>
      <c r="I475" s="16">
        <f t="shared" si="95"/>
        <v>19.981570350012987</v>
      </c>
      <c r="J475" s="13">
        <f t="shared" si="88"/>
        <v>19.747907132854451</v>
      </c>
      <c r="K475" s="13">
        <f t="shared" si="89"/>
        <v>0.23366321715853644</v>
      </c>
      <c r="L475" s="13">
        <f t="shared" si="90"/>
        <v>0</v>
      </c>
      <c r="M475" s="13">
        <f t="shared" si="96"/>
        <v>5.5489944537353129</v>
      </c>
      <c r="N475" s="13">
        <f t="shared" si="91"/>
        <v>0.29085925738474216</v>
      </c>
      <c r="O475" s="13">
        <f t="shared" si="92"/>
        <v>0.29085925738474216</v>
      </c>
      <c r="Q475">
        <v>18.956673318668159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82.653333329999995</v>
      </c>
      <c r="G476" s="13">
        <f t="shared" si="86"/>
        <v>0.51043895089609892</v>
      </c>
      <c r="H476" s="13">
        <f t="shared" si="87"/>
        <v>82.142894379103893</v>
      </c>
      <c r="I476" s="16">
        <f t="shared" si="95"/>
        <v>82.37655759626243</v>
      </c>
      <c r="J476" s="13">
        <f t="shared" si="88"/>
        <v>61.1361193037324</v>
      </c>
      <c r="K476" s="13">
        <f t="shared" si="89"/>
        <v>21.24043829253003</v>
      </c>
      <c r="L476" s="13">
        <f t="shared" si="90"/>
        <v>0.20990298784843958</v>
      </c>
      <c r="M476" s="13">
        <f t="shared" si="96"/>
        <v>5.4680381841990107</v>
      </c>
      <c r="N476" s="13">
        <f t="shared" si="91"/>
        <v>0.28661580739857084</v>
      </c>
      <c r="O476" s="13">
        <f t="shared" si="92"/>
        <v>0.79705475829466976</v>
      </c>
      <c r="Q476">
        <v>13.959365907845321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42.633333329999999</v>
      </c>
      <c r="G477" s="13">
        <f t="shared" si="86"/>
        <v>0</v>
      </c>
      <c r="H477" s="13">
        <f t="shared" si="87"/>
        <v>42.633333329999999</v>
      </c>
      <c r="I477" s="16">
        <f t="shared" si="95"/>
        <v>63.663868634681592</v>
      </c>
      <c r="J477" s="13">
        <f t="shared" si="88"/>
        <v>51.038961982658144</v>
      </c>
      <c r="K477" s="13">
        <f t="shared" si="89"/>
        <v>12.624906652023448</v>
      </c>
      <c r="L477" s="13">
        <f t="shared" si="90"/>
        <v>0</v>
      </c>
      <c r="M477" s="13">
        <f t="shared" si="96"/>
        <v>5.1814223768004402</v>
      </c>
      <c r="N477" s="13">
        <f t="shared" si="91"/>
        <v>0.27159238980647732</v>
      </c>
      <c r="O477" s="13">
        <f t="shared" si="92"/>
        <v>0.27159238980647732</v>
      </c>
      <c r="Q477">
        <v>12.999534032070031</v>
      </c>
    </row>
    <row r="478" spans="1:17" x14ac:dyDescent="0.2">
      <c r="A478" s="14">
        <f t="shared" si="93"/>
        <v>36526</v>
      </c>
      <c r="B478" s="1">
        <v>1</v>
      </c>
      <c r="F478" s="34">
        <v>77.306666669999998</v>
      </c>
      <c r="G478" s="13">
        <f t="shared" si="86"/>
        <v>0.40350561769609899</v>
      </c>
      <c r="H478" s="13">
        <f t="shared" si="87"/>
        <v>76.903161052303901</v>
      </c>
      <c r="I478" s="16">
        <f t="shared" si="95"/>
        <v>89.528067704327356</v>
      </c>
      <c r="J478" s="13">
        <f t="shared" si="88"/>
        <v>59.521804002604391</v>
      </c>
      <c r="K478" s="13">
        <f t="shared" si="89"/>
        <v>30.006263701722965</v>
      </c>
      <c r="L478" s="13">
        <f t="shared" si="90"/>
        <v>0.56739218120488699</v>
      </c>
      <c r="M478" s="13">
        <f t="shared" si="96"/>
        <v>5.4772221681988498</v>
      </c>
      <c r="N478" s="13">
        <f t="shared" si="91"/>
        <v>0.28709720034071523</v>
      </c>
      <c r="O478" s="13">
        <f t="shared" si="92"/>
        <v>0.69060281803681423</v>
      </c>
      <c r="Q478">
        <v>11.985665622580649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115.0733333</v>
      </c>
      <c r="G479" s="13">
        <f t="shared" si="86"/>
        <v>1.158838950296099</v>
      </c>
      <c r="H479" s="13">
        <f t="shared" si="87"/>
        <v>113.9144943497039</v>
      </c>
      <c r="I479" s="16">
        <f t="shared" si="95"/>
        <v>143.35336587022198</v>
      </c>
      <c r="J479" s="13">
        <f t="shared" si="88"/>
        <v>78.473511703322558</v>
      </c>
      <c r="K479" s="13">
        <f t="shared" si="89"/>
        <v>64.87985416689942</v>
      </c>
      <c r="L479" s="13">
        <f t="shared" si="90"/>
        <v>1.9896121254630341</v>
      </c>
      <c r="M479" s="13">
        <f t="shared" si="96"/>
        <v>7.1797370933211688</v>
      </c>
      <c r="N479" s="13">
        <f t="shared" si="91"/>
        <v>0.37633719344868782</v>
      </c>
      <c r="O479" s="13">
        <f t="shared" si="92"/>
        <v>1.5351761437447868</v>
      </c>
      <c r="Q479">
        <v>14.35850766348452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78.62</v>
      </c>
      <c r="G480" s="13">
        <f t="shared" si="86"/>
        <v>0.42977228429609909</v>
      </c>
      <c r="H480" s="13">
        <f t="shared" si="87"/>
        <v>78.190227715703912</v>
      </c>
      <c r="I480" s="16">
        <f t="shared" si="95"/>
        <v>141.08046975714032</v>
      </c>
      <c r="J480" s="13">
        <f t="shared" si="88"/>
        <v>79.802284030714858</v>
      </c>
      <c r="K480" s="13">
        <f t="shared" si="89"/>
        <v>61.278185726425463</v>
      </c>
      <c r="L480" s="13">
        <f t="shared" si="90"/>
        <v>1.8427283483606387</v>
      </c>
      <c r="M480" s="13">
        <f t="shared" si="96"/>
        <v>8.6461282482331203</v>
      </c>
      <c r="N480" s="13">
        <f t="shared" si="91"/>
        <v>0.45320038837693949</v>
      </c>
      <c r="O480" s="13">
        <f t="shared" si="92"/>
        <v>0.88297267267303858</v>
      </c>
      <c r="Q480">
        <v>14.81223252475252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7.4866666669999997</v>
      </c>
      <c r="G481" s="13">
        <f t="shared" si="86"/>
        <v>0</v>
      </c>
      <c r="H481" s="13">
        <f t="shared" si="87"/>
        <v>7.4866666669999997</v>
      </c>
      <c r="I481" s="16">
        <f t="shared" si="95"/>
        <v>66.92212404506482</v>
      </c>
      <c r="J481" s="13">
        <f t="shared" si="88"/>
        <v>55.494524396141507</v>
      </c>
      <c r="K481" s="13">
        <f t="shared" si="89"/>
        <v>11.427599648923312</v>
      </c>
      <c r="L481" s="13">
        <f t="shared" si="90"/>
        <v>0</v>
      </c>
      <c r="M481" s="13">
        <f t="shared" si="96"/>
        <v>8.1929278598561801</v>
      </c>
      <c r="N481" s="13">
        <f t="shared" si="91"/>
        <v>0.42944517839992097</v>
      </c>
      <c r="O481" s="13">
        <f t="shared" si="92"/>
        <v>0.42944517839992097</v>
      </c>
      <c r="Q481">
        <v>15.18174746028358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19.313333329999999</v>
      </c>
      <c r="G482" s="13">
        <f t="shared" si="86"/>
        <v>0</v>
      </c>
      <c r="H482" s="13">
        <f t="shared" si="87"/>
        <v>19.313333329999999</v>
      </c>
      <c r="I482" s="16">
        <f t="shared" si="95"/>
        <v>30.740932978923311</v>
      </c>
      <c r="J482" s="13">
        <f t="shared" si="88"/>
        <v>29.947021757747859</v>
      </c>
      <c r="K482" s="13">
        <f t="shared" si="89"/>
        <v>0.79391122117545265</v>
      </c>
      <c r="L482" s="13">
        <f t="shared" si="90"/>
        <v>0</v>
      </c>
      <c r="M482" s="13">
        <f t="shared" si="96"/>
        <v>7.7634826814562592</v>
      </c>
      <c r="N482" s="13">
        <f t="shared" si="91"/>
        <v>0.40693513505454021</v>
      </c>
      <c r="O482" s="13">
        <f t="shared" si="92"/>
        <v>0.40693513505454021</v>
      </c>
      <c r="Q482">
        <v>19.29273065209923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0.25333333299999999</v>
      </c>
      <c r="G483" s="13">
        <f t="shared" si="86"/>
        <v>0</v>
      </c>
      <c r="H483" s="13">
        <f t="shared" si="87"/>
        <v>0.25333333299999999</v>
      </c>
      <c r="I483" s="16">
        <f t="shared" si="95"/>
        <v>1.0472445541754527</v>
      </c>
      <c r="J483" s="13">
        <f t="shared" si="88"/>
        <v>1.0472215256389168</v>
      </c>
      <c r="K483" s="13">
        <f t="shared" si="89"/>
        <v>2.3028536535907307E-5</v>
      </c>
      <c r="L483" s="13">
        <f t="shared" si="90"/>
        <v>0</v>
      </c>
      <c r="M483" s="13">
        <f t="shared" si="96"/>
        <v>7.3565475464017194</v>
      </c>
      <c r="N483" s="13">
        <f t="shared" si="91"/>
        <v>0.38560499097662565</v>
      </c>
      <c r="O483" s="13">
        <f t="shared" si="92"/>
        <v>0.38560499097662565</v>
      </c>
      <c r="Q483">
        <v>21.757903021629978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7.56</v>
      </c>
      <c r="G484" s="13">
        <f t="shared" si="86"/>
        <v>0</v>
      </c>
      <c r="H484" s="13">
        <f t="shared" si="87"/>
        <v>7.56</v>
      </c>
      <c r="I484" s="16">
        <f t="shared" si="95"/>
        <v>7.560023028536536</v>
      </c>
      <c r="J484" s="13">
        <f t="shared" si="88"/>
        <v>7.5558206853232477</v>
      </c>
      <c r="K484" s="13">
        <f t="shared" si="89"/>
        <v>4.2023432132882732E-3</v>
      </c>
      <c r="L484" s="13">
        <f t="shared" si="90"/>
        <v>0</v>
      </c>
      <c r="M484" s="13">
        <f t="shared" si="96"/>
        <v>6.9709425554250934</v>
      </c>
      <c r="N484" s="13">
        <f t="shared" si="91"/>
        <v>0.36539289989338208</v>
      </c>
      <c r="O484" s="13">
        <f t="shared" si="92"/>
        <v>0.36539289989338208</v>
      </c>
      <c r="Q484">
        <v>26.93508719354838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12.186666669999999</v>
      </c>
      <c r="G485" s="13">
        <f t="shared" si="86"/>
        <v>0</v>
      </c>
      <c r="H485" s="13">
        <f t="shared" si="87"/>
        <v>12.186666669999999</v>
      </c>
      <c r="I485" s="16">
        <f t="shared" si="95"/>
        <v>12.190869013213288</v>
      </c>
      <c r="J485" s="13">
        <f t="shared" si="88"/>
        <v>12.170487036814722</v>
      </c>
      <c r="K485" s="13">
        <f t="shared" si="89"/>
        <v>2.0381976398565982E-2</v>
      </c>
      <c r="L485" s="13">
        <f t="shared" si="90"/>
        <v>0</v>
      </c>
      <c r="M485" s="13">
        <f t="shared" si="96"/>
        <v>6.6055496555317115</v>
      </c>
      <c r="N485" s="13">
        <f t="shared" si="91"/>
        <v>0.34624025730151475</v>
      </c>
      <c r="O485" s="13">
        <f t="shared" si="92"/>
        <v>0.34624025730151475</v>
      </c>
      <c r="Q485">
        <v>25.8665959775911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24.713333330000001</v>
      </c>
      <c r="G486" s="13">
        <f t="shared" si="86"/>
        <v>0</v>
      </c>
      <c r="H486" s="13">
        <f t="shared" si="87"/>
        <v>24.713333330000001</v>
      </c>
      <c r="I486" s="16">
        <f t="shared" si="95"/>
        <v>24.733715306398565</v>
      </c>
      <c r="J486" s="13">
        <f t="shared" si="88"/>
        <v>24.435247204137788</v>
      </c>
      <c r="K486" s="13">
        <f t="shared" si="89"/>
        <v>0.29846810226077736</v>
      </c>
      <c r="L486" s="13">
        <f t="shared" si="90"/>
        <v>0</v>
      </c>
      <c r="M486" s="13">
        <f t="shared" si="96"/>
        <v>6.2593093982301964</v>
      </c>
      <c r="N486" s="13">
        <f t="shared" si="91"/>
        <v>0.32809153054479046</v>
      </c>
      <c r="O486" s="13">
        <f t="shared" si="92"/>
        <v>0.32809153054479046</v>
      </c>
      <c r="Q486">
        <v>21.7446963870856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25.626666669999999</v>
      </c>
      <c r="G487" s="13">
        <f t="shared" si="86"/>
        <v>0</v>
      </c>
      <c r="H487" s="13">
        <f t="shared" si="87"/>
        <v>25.626666669999999</v>
      </c>
      <c r="I487" s="16">
        <f t="shared" si="95"/>
        <v>25.925134772260776</v>
      </c>
      <c r="J487" s="13">
        <f t="shared" si="88"/>
        <v>25.371909275675826</v>
      </c>
      <c r="K487" s="13">
        <f t="shared" si="89"/>
        <v>0.55322549658495035</v>
      </c>
      <c r="L487" s="13">
        <f t="shared" si="90"/>
        <v>0</v>
      </c>
      <c r="M487" s="13">
        <f t="shared" si="96"/>
        <v>5.9312178676854064</v>
      </c>
      <c r="N487" s="13">
        <f t="shared" si="91"/>
        <v>0.31089409779835053</v>
      </c>
      <c r="O487" s="13">
        <f t="shared" si="92"/>
        <v>0.31089409779835053</v>
      </c>
      <c r="Q487">
        <v>18.28232774801516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43.873333330000001</v>
      </c>
      <c r="G488" s="13">
        <f t="shared" si="86"/>
        <v>0</v>
      </c>
      <c r="H488" s="13">
        <f t="shared" si="87"/>
        <v>43.873333330000001</v>
      </c>
      <c r="I488" s="16">
        <f t="shared" si="95"/>
        <v>44.426558826584952</v>
      </c>
      <c r="J488" s="13">
        <f t="shared" si="88"/>
        <v>40.188545762438025</v>
      </c>
      <c r="K488" s="13">
        <f t="shared" si="89"/>
        <v>4.2380130641469265</v>
      </c>
      <c r="L488" s="13">
        <f t="shared" si="90"/>
        <v>0</v>
      </c>
      <c r="M488" s="13">
        <f t="shared" si="96"/>
        <v>5.6203237698870563</v>
      </c>
      <c r="N488" s="13">
        <f t="shared" si="91"/>
        <v>0.2945980954929136</v>
      </c>
      <c r="O488" s="13">
        <f t="shared" si="92"/>
        <v>0.2945980954929136</v>
      </c>
      <c r="Q488">
        <v>14.4372580288689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37.020000000000003</v>
      </c>
      <c r="G489" s="13">
        <f t="shared" si="86"/>
        <v>0</v>
      </c>
      <c r="H489" s="13">
        <f t="shared" si="87"/>
        <v>37.020000000000003</v>
      </c>
      <c r="I489" s="16">
        <f t="shared" si="95"/>
        <v>41.25801306414693</v>
      </c>
      <c r="J489" s="13">
        <f t="shared" si="88"/>
        <v>36.821435366143987</v>
      </c>
      <c r="K489" s="13">
        <f t="shared" si="89"/>
        <v>4.4365776980029423</v>
      </c>
      <c r="L489" s="13">
        <f t="shared" si="90"/>
        <v>0</v>
      </c>
      <c r="M489" s="13">
        <f t="shared" si="96"/>
        <v>5.3257256743941426</v>
      </c>
      <c r="N489" s="13">
        <f t="shared" si="91"/>
        <v>0.27915627373647839</v>
      </c>
      <c r="O489" s="13">
        <f t="shared" si="92"/>
        <v>0.27915627373647839</v>
      </c>
      <c r="Q489">
        <v>12.339655846297269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0.34666666699999998</v>
      </c>
      <c r="G490" s="13">
        <f t="shared" si="86"/>
        <v>0</v>
      </c>
      <c r="H490" s="13">
        <f t="shared" si="87"/>
        <v>0.34666666699999998</v>
      </c>
      <c r="I490" s="16">
        <f t="shared" si="95"/>
        <v>4.7832443650029424</v>
      </c>
      <c r="J490" s="13">
        <f t="shared" si="88"/>
        <v>4.7739064436115211</v>
      </c>
      <c r="K490" s="13">
        <f t="shared" si="89"/>
        <v>9.3379213914213111E-3</v>
      </c>
      <c r="L490" s="13">
        <f t="shared" si="90"/>
        <v>0</v>
      </c>
      <c r="M490" s="13">
        <f t="shared" si="96"/>
        <v>5.0465694006576642</v>
      </c>
      <c r="N490" s="13">
        <f t="shared" si="91"/>
        <v>0.26452385931432532</v>
      </c>
      <c r="O490" s="13">
        <f t="shared" si="92"/>
        <v>0.26452385931432532</v>
      </c>
      <c r="Q490">
        <v>11.371413622580651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45.293333330000003</v>
      </c>
      <c r="G491" s="13">
        <f t="shared" si="86"/>
        <v>0</v>
      </c>
      <c r="H491" s="13">
        <f t="shared" si="87"/>
        <v>45.293333330000003</v>
      </c>
      <c r="I491" s="16">
        <f t="shared" si="95"/>
        <v>45.302671251391423</v>
      </c>
      <c r="J491" s="13">
        <f t="shared" si="88"/>
        <v>40.998076838581746</v>
      </c>
      <c r="K491" s="13">
        <f t="shared" si="89"/>
        <v>4.3045944128096778</v>
      </c>
      <c r="L491" s="13">
        <f t="shared" si="90"/>
        <v>0</v>
      </c>
      <c r="M491" s="13">
        <f t="shared" si="96"/>
        <v>4.7820455413433391</v>
      </c>
      <c r="N491" s="13">
        <f t="shared" si="91"/>
        <v>0.25065842587008774</v>
      </c>
      <c r="O491" s="13">
        <f t="shared" si="92"/>
        <v>0.25065842587008774</v>
      </c>
      <c r="Q491">
        <v>14.751474363456589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21.326666670000002</v>
      </c>
      <c r="G492" s="13">
        <f t="shared" si="86"/>
        <v>0</v>
      </c>
      <c r="H492" s="13">
        <f t="shared" si="87"/>
        <v>21.326666670000002</v>
      </c>
      <c r="I492" s="16">
        <f t="shared" si="95"/>
        <v>25.631261082809679</v>
      </c>
      <c r="J492" s="13">
        <f t="shared" si="88"/>
        <v>24.639048067108444</v>
      </c>
      <c r="K492" s="13">
        <f t="shared" si="89"/>
        <v>0.99221301570123543</v>
      </c>
      <c r="L492" s="13">
        <f t="shared" si="90"/>
        <v>0</v>
      </c>
      <c r="M492" s="13">
        <f t="shared" si="96"/>
        <v>4.531387115473251</v>
      </c>
      <c r="N492" s="13">
        <f t="shared" si="91"/>
        <v>0.2375197708914861</v>
      </c>
      <c r="O492" s="13">
        <f t="shared" si="92"/>
        <v>0.2375197708914861</v>
      </c>
      <c r="Q492">
        <v>13.671080392044731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30.266666669999999</v>
      </c>
      <c r="G493" s="13">
        <f t="shared" si="86"/>
        <v>0</v>
      </c>
      <c r="H493" s="13">
        <f t="shared" si="87"/>
        <v>30.266666669999999</v>
      </c>
      <c r="I493" s="16">
        <f t="shared" si="95"/>
        <v>31.258879685701235</v>
      </c>
      <c r="J493" s="13">
        <f t="shared" si="88"/>
        <v>30.008778156837323</v>
      </c>
      <c r="K493" s="13">
        <f t="shared" si="89"/>
        <v>1.2501015288639117</v>
      </c>
      <c r="L493" s="13">
        <f t="shared" si="90"/>
        <v>0</v>
      </c>
      <c r="M493" s="13">
        <f t="shared" si="96"/>
        <v>4.2938673445817646</v>
      </c>
      <c r="N493" s="13">
        <f t="shared" si="91"/>
        <v>0.22506979914404865</v>
      </c>
      <c r="O493" s="13">
        <f t="shared" si="92"/>
        <v>0.22506979914404865</v>
      </c>
      <c r="Q493">
        <v>16.274902108520941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15.17333333</v>
      </c>
      <c r="G494" s="13">
        <f t="shared" si="86"/>
        <v>0</v>
      </c>
      <c r="H494" s="13">
        <f t="shared" si="87"/>
        <v>15.17333333</v>
      </c>
      <c r="I494" s="16">
        <f t="shared" si="95"/>
        <v>16.423434858863914</v>
      </c>
      <c r="J494" s="13">
        <f t="shared" si="88"/>
        <v>16.250433553190852</v>
      </c>
      <c r="K494" s="13">
        <f t="shared" si="89"/>
        <v>0.17300130567306127</v>
      </c>
      <c r="L494" s="13">
        <f t="shared" si="90"/>
        <v>0</v>
      </c>
      <c r="M494" s="13">
        <f t="shared" si="96"/>
        <v>4.0687975454377163</v>
      </c>
      <c r="N494" s="13">
        <f t="shared" si="91"/>
        <v>0.21327241221483589</v>
      </c>
      <c r="O494" s="13">
        <f t="shared" si="92"/>
        <v>0.21327241221483589</v>
      </c>
      <c r="Q494">
        <v>16.932382571642609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3.9466666670000001</v>
      </c>
      <c r="G495" s="13">
        <f t="shared" si="86"/>
        <v>0</v>
      </c>
      <c r="H495" s="13">
        <f t="shared" si="87"/>
        <v>3.9466666670000001</v>
      </c>
      <c r="I495" s="16">
        <f t="shared" si="95"/>
        <v>4.1196679726730618</v>
      </c>
      <c r="J495" s="13">
        <f t="shared" si="88"/>
        <v>4.1183175431186205</v>
      </c>
      <c r="K495" s="13">
        <f t="shared" si="89"/>
        <v>1.3504295544413125E-3</v>
      </c>
      <c r="L495" s="13">
        <f t="shared" si="90"/>
        <v>0</v>
      </c>
      <c r="M495" s="13">
        <f t="shared" si="96"/>
        <v>3.8555251332228804</v>
      </c>
      <c r="N495" s="13">
        <f t="shared" si="91"/>
        <v>0.20209340384590471</v>
      </c>
      <c r="O495" s="13">
        <f t="shared" si="92"/>
        <v>0.20209340384590471</v>
      </c>
      <c r="Q495">
        <v>22.0193394973337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6.42</v>
      </c>
      <c r="G496" s="13">
        <f t="shared" si="86"/>
        <v>0</v>
      </c>
      <c r="H496" s="13">
        <f t="shared" si="87"/>
        <v>6.42</v>
      </c>
      <c r="I496" s="16">
        <f t="shared" si="95"/>
        <v>6.4213504295544412</v>
      </c>
      <c r="J496" s="13">
        <f t="shared" si="88"/>
        <v>6.4180344161464813</v>
      </c>
      <c r="K496" s="13">
        <f t="shared" si="89"/>
        <v>3.3160134079599501E-3</v>
      </c>
      <c r="L496" s="13">
        <f t="shared" si="90"/>
        <v>0</v>
      </c>
      <c r="M496" s="13">
        <f t="shared" si="96"/>
        <v>3.6534317293769756</v>
      </c>
      <c r="N496" s="13">
        <f t="shared" si="91"/>
        <v>0.19150036075403312</v>
      </c>
      <c r="O496" s="13">
        <f t="shared" si="92"/>
        <v>0.19150036075403312</v>
      </c>
      <c r="Q496">
        <v>25.105795193548381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1.5933333329999999</v>
      </c>
      <c r="G497" s="13">
        <f t="shared" si="86"/>
        <v>0</v>
      </c>
      <c r="H497" s="13">
        <f t="shared" si="87"/>
        <v>1.5933333329999999</v>
      </c>
      <c r="I497" s="16">
        <f t="shared" si="95"/>
        <v>1.5966493464079599</v>
      </c>
      <c r="J497" s="13">
        <f t="shared" si="88"/>
        <v>1.5965941162220187</v>
      </c>
      <c r="K497" s="13">
        <f t="shared" si="89"/>
        <v>5.5230185941113064E-5</v>
      </c>
      <c r="L497" s="13">
        <f t="shared" si="90"/>
        <v>0</v>
      </c>
      <c r="M497" s="13">
        <f t="shared" si="96"/>
        <v>3.4619313686229423</v>
      </c>
      <c r="N497" s="13">
        <f t="shared" si="91"/>
        <v>0.1814625686491349</v>
      </c>
      <c r="O497" s="13">
        <f t="shared" si="92"/>
        <v>0.1814625686491349</v>
      </c>
      <c r="Q497">
        <v>24.535782696361458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4.0466666670000002</v>
      </c>
      <c r="G498" s="13">
        <f t="shared" si="86"/>
        <v>0</v>
      </c>
      <c r="H498" s="13">
        <f t="shared" si="87"/>
        <v>4.0466666670000002</v>
      </c>
      <c r="I498" s="16">
        <f t="shared" si="95"/>
        <v>4.0467218971859413</v>
      </c>
      <c r="J498" s="13">
        <f t="shared" si="88"/>
        <v>4.0455607923293151</v>
      </c>
      <c r="K498" s="13">
        <f t="shared" si="89"/>
        <v>1.1611048566262383E-3</v>
      </c>
      <c r="L498" s="13">
        <f t="shared" si="90"/>
        <v>0</v>
      </c>
      <c r="M498" s="13">
        <f t="shared" si="96"/>
        <v>3.2804687999738071</v>
      </c>
      <c r="N498" s="13">
        <f t="shared" si="91"/>
        <v>0.17195092317886662</v>
      </c>
      <c r="O498" s="13">
        <f t="shared" si="92"/>
        <v>0.17195092317886662</v>
      </c>
      <c r="Q498">
        <v>22.710770470544428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48.40666667</v>
      </c>
      <c r="G499" s="13">
        <f t="shared" si="86"/>
        <v>0</v>
      </c>
      <c r="H499" s="13">
        <f t="shared" si="87"/>
        <v>48.40666667</v>
      </c>
      <c r="I499" s="16">
        <f t="shared" si="95"/>
        <v>48.407827774856628</v>
      </c>
      <c r="J499" s="13">
        <f t="shared" si="88"/>
        <v>45.570867293654025</v>
      </c>
      <c r="K499" s="13">
        <f t="shared" si="89"/>
        <v>2.8369604812026026</v>
      </c>
      <c r="L499" s="13">
        <f t="shared" si="90"/>
        <v>0</v>
      </c>
      <c r="M499" s="13">
        <f t="shared" si="96"/>
        <v>3.1085178767949406</v>
      </c>
      <c r="N499" s="13">
        <f t="shared" si="91"/>
        <v>0.16293784554121296</v>
      </c>
      <c r="O499" s="13">
        <f t="shared" si="92"/>
        <v>0.16293784554121296</v>
      </c>
      <c r="Q499">
        <v>19.553727077401611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19.606666669999999</v>
      </c>
      <c r="G500" s="13">
        <f t="shared" si="86"/>
        <v>0</v>
      </c>
      <c r="H500" s="13">
        <f t="shared" si="87"/>
        <v>19.606666669999999</v>
      </c>
      <c r="I500" s="16">
        <f t="shared" si="95"/>
        <v>22.443627151202602</v>
      </c>
      <c r="J500" s="13">
        <f t="shared" si="88"/>
        <v>21.835765914411031</v>
      </c>
      <c r="K500" s="13">
        <f t="shared" si="89"/>
        <v>0.607861236791571</v>
      </c>
      <c r="L500" s="13">
        <f t="shared" si="90"/>
        <v>0</v>
      </c>
      <c r="M500" s="13">
        <f t="shared" si="96"/>
        <v>2.9455800312537277</v>
      </c>
      <c r="N500" s="13">
        <f t="shared" si="91"/>
        <v>0.15439720252037067</v>
      </c>
      <c r="O500" s="13">
        <f t="shared" si="92"/>
        <v>0.15439720252037067</v>
      </c>
      <c r="Q500">
        <v>14.4644353149208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7.98</v>
      </c>
      <c r="G501" s="13">
        <f t="shared" si="86"/>
        <v>0</v>
      </c>
      <c r="H501" s="13">
        <f t="shared" si="87"/>
        <v>7.98</v>
      </c>
      <c r="I501" s="16">
        <f t="shared" si="95"/>
        <v>8.5878612367915714</v>
      </c>
      <c r="J501" s="13">
        <f t="shared" si="88"/>
        <v>8.5258864147320406</v>
      </c>
      <c r="K501" s="13">
        <f t="shared" si="89"/>
        <v>6.1974822059530865E-2</v>
      </c>
      <c r="L501" s="13">
        <f t="shared" si="90"/>
        <v>0</v>
      </c>
      <c r="M501" s="13">
        <f t="shared" si="96"/>
        <v>2.7911828287333571</v>
      </c>
      <c r="N501" s="13">
        <f t="shared" si="91"/>
        <v>0.14630423071407758</v>
      </c>
      <c r="O501" s="13">
        <f t="shared" si="92"/>
        <v>0.14630423071407758</v>
      </c>
      <c r="Q501">
        <v>10.29267262258065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57.306666669999998</v>
      </c>
      <c r="G502" s="13">
        <f t="shared" si="86"/>
        <v>3.5056176960989662E-3</v>
      </c>
      <c r="H502" s="13">
        <f t="shared" si="87"/>
        <v>57.303161052303899</v>
      </c>
      <c r="I502" s="16">
        <f t="shared" si="95"/>
        <v>57.365135874363432</v>
      </c>
      <c r="J502" s="13">
        <f t="shared" si="88"/>
        <v>46.930988375222526</v>
      </c>
      <c r="K502" s="13">
        <f t="shared" si="89"/>
        <v>10.434147499140906</v>
      </c>
      <c r="L502" s="13">
        <f t="shared" si="90"/>
        <v>0</v>
      </c>
      <c r="M502" s="13">
        <f t="shared" si="96"/>
        <v>2.6448785980192797</v>
      </c>
      <c r="N502" s="13">
        <f t="shared" si="91"/>
        <v>0.13863546473268482</v>
      </c>
      <c r="O502" s="13">
        <f t="shared" si="92"/>
        <v>0.14214108242878379</v>
      </c>
      <c r="Q502">
        <v>12.33724008606365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20.193333330000002</v>
      </c>
      <c r="G503" s="13">
        <f t="shared" si="86"/>
        <v>0</v>
      </c>
      <c r="H503" s="13">
        <f t="shared" si="87"/>
        <v>20.193333330000002</v>
      </c>
      <c r="I503" s="16">
        <f t="shared" si="95"/>
        <v>30.627480829140907</v>
      </c>
      <c r="J503" s="13">
        <f t="shared" si="88"/>
        <v>28.647739328495334</v>
      </c>
      <c r="K503" s="13">
        <f t="shared" si="89"/>
        <v>1.9797415006455736</v>
      </c>
      <c r="L503" s="13">
        <f t="shared" si="90"/>
        <v>0</v>
      </c>
      <c r="M503" s="13">
        <f t="shared" si="96"/>
        <v>2.5062431332865951</v>
      </c>
      <c r="N503" s="13">
        <f t="shared" si="91"/>
        <v>0.13136866916178755</v>
      </c>
      <c r="O503" s="13">
        <f t="shared" si="92"/>
        <v>0.13136866916178755</v>
      </c>
      <c r="Q503">
        <v>12.22613971276067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37.473333330000003</v>
      </c>
      <c r="G504" s="13">
        <f t="shared" si="86"/>
        <v>0</v>
      </c>
      <c r="H504" s="13">
        <f t="shared" si="87"/>
        <v>37.473333330000003</v>
      </c>
      <c r="I504" s="16">
        <f t="shared" si="95"/>
        <v>39.453074830645576</v>
      </c>
      <c r="J504" s="13">
        <f t="shared" si="88"/>
        <v>34.97819011719907</v>
      </c>
      <c r="K504" s="13">
        <f t="shared" si="89"/>
        <v>4.4748847134465066</v>
      </c>
      <c r="L504" s="13">
        <f t="shared" si="90"/>
        <v>0</v>
      </c>
      <c r="M504" s="13">
        <f t="shared" si="96"/>
        <v>2.3748744641248076</v>
      </c>
      <c r="N504" s="13">
        <f t="shared" si="91"/>
        <v>0.12448277409114131</v>
      </c>
      <c r="O504" s="13">
        <f t="shared" si="92"/>
        <v>0.12448277409114131</v>
      </c>
      <c r="Q504">
        <v>11.21102778904922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1.1200000000000001</v>
      </c>
      <c r="G505" s="13">
        <f t="shared" si="86"/>
        <v>0</v>
      </c>
      <c r="H505" s="13">
        <f t="shared" si="87"/>
        <v>1.1200000000000001</v>
      </c>
      <c r="I505" s="16">
        <f t="shared" si="95"/>
        <v>5.5948847134465067</v>
      </c>
      <c r="J505" s="13">
        <f t="shared" si="88"/>
        <v>5.5870396856617983</v>
      </c>
      <c r="K505" s="13">
        <f t="shared" si="89"/>
        <v>7.8450277847084138E-3</v>
      </c>
      <c r="L505" s="13">
        <f t="shared" si="90"/>
        <v>0</v>
      </c>
      <c r="M505" s="13">
        <f t="shared" si="96"/>
        <v>2.2503916900336662</v>
      </c>
      <c r="N505" s="13">
        <f t="shared" si="91"/>
        <v>0.11795781402293125</v>
      </c>
      <c r="O505" s="13">
        <f t="shared" si="92"/>
        <v>0.11795781402293125</v>
      </c>
      <c r="Q505">
        <v>16.05440655912329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4.6466666669999999</v>
      </c>
      <c r="G506" s="13">
        <f t="shared" si="86"/>
        <v>0</v>
      </c>
      <c r="H506" s="13">
        <f t="shared" si="87"/>
        <v>4.6466666669999999</v>
      </c>
      <c r="I506" s="16">
        <f t="shared" si="95"/>
        <v>4.6545116947847083</v>
      </c>
      <c r="J506" s="13">
        <f t="shared" si="88"/>
        <v>4.650864292070036</v>
      </c>
      <c r="K506" s="13">
        <f t="shared" si="89"/>
        <v>3.6474027146722321E-3</v>
      </c>
      <c r="L506" s="13">
        <f t="shared" si="90"/>
        <v>0</v>
      </c>
      <c r="M506" s="13">
        <f t="shared" si="96"/>
        <v>2.1324338760107349</v>
      </c>
      <c r="N506" s="13">
        <f t="shared" si="91"/>
        <v>0.11177486998226058</v>
      </c>
      <c r="O506" s="13">
        <f t="shared" si="92"/>
        <v>0.11177486998226058</v>
      </c>
      <c r="Q506">
        <v>17.580651677364589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8.48</v>
      </c>
      <c r="G507" s="13">
        <f t="shared" si="86"/>
        <v>0</v>
      </c>
      <c r="H507" s="13">
        <f t="shared" si="87"/>
        <v>8.48</v>
      </c>
      <c r="I507" s="16">
        <f t="shared" si="95"/>
        <v>8.4836474027146735</v>
      </c>
      <c r="J507" s="13">
        <f t="shared" si="88"/>
        <v>8.4729957668457452</v>
      </c>
      <c r="K507" s="13">
        <f t="shared" si="89"/>
        <v>1.0651635868928366E-2</v>
      </c>
      <c r="L507" s="13">
        <f t="shared" si="90"/>
        <v>0</v>
      </c>
      <c r="M507" s="13">
        <f t="shared" si="96"/>
        <v>2.0206590060284744</v>
      </c>
      <c r="N507" s="13">
        <f t="shared" si="91"/>
        <v>0.10591601466200851</v>
      </c>
      <c r="O507" s="13">
        <f t="shared" si="92"/>
        <v>0.10591601466200851</v>
      </c>
      <c r="Q507">
        <v>22.731389491235308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2.306666667</v>
      </c>
      <c r="G508" s="13">
        <f t="shared" si="86"/>
        <v>0</v>
      </c>
      <c r="H508" s="13">
        <f t="shared" si="87"/>
        <v>2.306666667</v>
      </c>
      <c r="I508" s="16">
        <f t="shared" si="95"/>
        <v>2.3173183028689284</v>
      </c>
      <c r="J508" s="13">
        <f t="shared" si="88"/>
        <v>2.3171554523680231</v>
      </c>
      <c r="K508" s="13">
        <f t="shared" si="89"/>
        <v>1.6285050090525388E-4</v>
      </c>
      <c r="L508" s="13">
        <f t="shared" si="90"/>
        <v>0</v>
      </c>
      <c r="M508" s="13">
        <f t="shared" si="96"/>
        <v>1.9147429913664658</v>
      </c>
      <c r="N508" s="13">
        <f t="shared" si="91"/>
        <v>0.10036426044300659</v>
      </c>
      <c r="O508" s="13">
        <f t="shared" si="92"/>
        <v>0.10036426044300659</v>
      </c>
      <c r="Q508">
        <v>24.794830315098611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26.36</v>
      </c>
      <c r="G509" s="13">
        <f t="shared" si="86"/>
        <v>0</v>
      </c>
      <c r="H509" s="13">
        <f t="shared" si="87"/>
        <v>26.36</v>
      </c>
      <c r="I509" s="16">
        <f t="shared" si="95"/>
        <v>26.360162850500906</v>
      </c>
      <c r="J509" s="13">
        <f t="shared" si="88"/>
        <v>26.18322141337903</v>
      </c>
      <c r="K509" s="13">
        <f t="shared" si="89"/>
        <v>0.17694143712187582</v>
      </c>
      <c r="L509" s="13">
        <f t="shared" si="90"/>
        <v>0</v>
      </c>
      <c r="M509" s="13">
        <f t="shared" si="96"/>
        <v>1.8143787309234591</v>
      </c>
      <c r="N509" s="13">
        <f t="shared" si="91"/>
        <v>9.5103510138819264E-2</v>
      </c>
      <c r="O509" s="13">
        <f t="shared" si="92"/>
        <v>9.5103510138819264E-2</v>
      </c>
      <c r="Q509">
        <v>26.916784193548381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8.5</v>
      </c>
      <c r="G510" s="13">
        <f t="shared" si="86"/>
        <v>0</v>
      </c>
      <c r="H510" s="13">
        <f t="shared" si="87"/>
        <v>8.5</v>
      </c>
      <c r="I510" s="16">
        <f t="shared" si="95"/>
        <v>8.6769414371218758</v>
      </c>
      <c r="J510" s="13">
        <f t="shared" si="88"/>
        <v>8.6660326222853197</v>
      </c>
      <c r="K510" s="13">
        <f t="shared" si="89"/>
        <v>1.0908814836556147E-2</v>
      </c>
      <c r="L510" s="13">
        <f t="shared" si="90"/>
        <v>0</v>
      </c>
      <c r="M510" s="13">
        <f t="shared" si="96"/>
        <v>1.7192752207846398</v>
      </c>
      <c r="N510" s="13">
        <f t="shared" si="91"/>
        <v>9.0118510322314008E-2</v>
      </c>
      <c r="O510" s="13">
        <f t="shared" si="92"/>
        <v>9.0118510322314008E-2</v>
      </c>
      <c r="Q510">
        <v>23.042028042500601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22.486666670000002</v>
      </c>
      <c r="G511" s="13">
        <f t="shared" si="86"/>
        <v>0</v>
      </c>
      <c r="H511" s="13">
        <f t="shared" si="87"/>
        <v>22.486666670000002</v>
      </c>
      <c r="I511" s="16">
        <f t="shared" si="95"/>
        <v>22.49757548483656</v>
      </c>
      <c r="J511" s="13">
        <f t="shared" si="88"/>
        <v>22.152270262869482</v>
      </c>
      <c r="K511" s="13">
        <f t="shared" si="89"/>
        <v>0.34530522196707736</v>
      </c>
      <c r="L511" s="13">
        <f t="shared" si="90"/>
        <v>0</v>
      </c>
      <c r="M511" s="13">
        <f t="shared" si="96"/>
        <v>1.6291567104623257</v>
      </c>
      <c r="N511" s="13">
        <f t="shared" si="91"/>
        <v>8.5394807098692474E-2</v>
      </c>
      <c r="O511" s="13">
        <f t="shared" si="92"/>
        <v>8.5394807098692474E-2</v>
      </c>
      <c r="Q511">
        <v>18.67180883820091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69.588466366852614</v>
      </c>
      <c r="G512" s="13">
        <f t="shared" si="86"/>
        <v>0.24914161163315129</v>
      </c>
      <c r="H512" s="13">
        <f t="shared" si="87"/>
        <v>69.339324755219465</v>
      </c>
      <c r="I512" s="16">
        <f t="shared" si="95"/>
        <v>69.684629977186546</v>
      </c>
      <c r="J512" s="13">
        <f t="shared" si="88"/>
        <v>59.196912510008474</v>
      </c>
      <c r="K512" s="13">
        <f t="shared" si="89"/>
        <v>10.487717467178072</v>
      </c>
      <c r="L512" s="13">
        <f t="shared" si="90"/>
        <v>0</v>
      </c>
      <c r="M512" s="13">
        <f t="shared" si="96"/>
        <v>1.5437619033636332</v>
      </c>
      <c r="N512" s="13">
        <f t="shared" si="91"/>
        <v>8.091870419674789E-2</v>
      </c>
      <c r="O512" s="13">
        <f t="shared" si="92"/>
        <v>0.3300603158298992</v>
      </c>
      <c r="Q512">
        <v>16.9257172733662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38.4</v>
      </c>
      <c r="G513" s="13">
        <f t="shared" si="86"/>
        <v>0</v>
      </c>
      <c r="H513" s="13">
        <f t="shared" si="87"/>
        <v>38.4</v>
      </c>
      <c r="I513" s="16">
        <f t="shared" si="95"/>
        <v>48.887717467178071</v>
      </c>
      <c r="J513" s="13">
        <f t="shared" si="88"/>
        <v>43.717992386964617</v>
      </c>
      <c r="K513" s="13">
        <f t="shared" si="89"/>
        <v>5.1697250802134533</v>
      </c>
      <c r="L513" s="13">
        <f t="shared" si="90"/>
        <v>0</v>
      </c>
      <c r="M513" s="13">
        <f t="shared" si="96"/>
        <v>1.4628431991668853</v>
      </c>
      <c r="N513" s="13">
        <f t="shared" si="91"/>
        <v>7.667722325683482E-2</v>
      </c>
      <c r="O513" s="13">
        <f t="shared" si="92"/>
        <v>7.667722325683482E-2</v>
      </c>
      <c r="Q513">
        <v>14.94657386526368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93.213333329999998</v>
      </c>
      <c r="G514" s="13">
        <f t="shared" si="86"/>
        <v>0.72163895089609897</v>
      </c>
      <c r="H514" s="13">
        <f t="shared" si="87"/>
        <v>92.491694379103905</v>
      </c>
      <c r="I514" s="16">
        <f t="shared" si="95"/>
        <v>97.661419459317358</v>
      </c>
      <c r="J514" s="13">
        <f t="shared" si="88"/>
        <v>60.706777297820871</v>
      </c>
      <c r="K514" s="13">
        <f t="shared" si="89"/>
        <v>36.954642161496487</v>
      </c>
      <c r="L514" s="13">
        <f t="shared" si="90"/>
        <v>0.85076198322201946</v>
      </c>
      <c r="M514" s="13">
        <f t="shared" si="96"/>
        <v>2.2369279591320699</v>
      </c>
      <c r="N514" s="13">
        <f t="shared" si="91"/>
        <v>0.11725209142682552</v>
      </c>
      <c r="O514" s="13">
        <f t="shared" si="92"/>
        <v>0.83889104232292455</v>
      </c>
      <c r="Q514">
        <v>11.575392622580649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102.64</v>
      </c>
      <c r="G515" s="13">
        <f t="shared" si="86"/>
        <v>0.91017228429609898</v>
      </c>
      <c r="H515" s="13">
        <f t="shared" si="87"/>
        <v>101.72982771570391</v>
      </c>
      <c r="I515" s="16">
        <f t="shared" si="95"/>
        <v>137.83370789397839</v>
      </c>
      <c r="J515" s="13">
        <f t="shared" si="88"/>
        <v>70.69568559064426</v>
      </c>
      <c r="K515" s="13">
        <f t="shared" si="89"/>
        <v>67.138022303334125</v>
      </c>
      <c r="L515" s="13">
        <f t="shared" si="90"/>
        <v>2.0817050736879295</v>
      </c>
      <c r="M515" s="13">
        <f t="shared" si="96"/>
        <v>4.2013809413931735</v>
      </c>
      <c r="N515" s="13">
        <f t="shared" si="91"/>
        <v>0.22022197909774974</v>
      </c>
      <c r="O515" s="13">
        <f t="shared" si="92"/>
        <v>1.1303942633938486</v>
      </c>
      <c r="Q515">
        <v>12.47020890074532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45.306666669999998</v>
      </c>
      <c r="G516" s="13">
        <f t="shared" si="86"/>
        <v>0</v>
      </c>
      <c r="H516" s="13">
        <f t="shared" si="87"/>
        <v>45.306666669999998</v>
      </c>
      <c r="I516" s="16">
        <f t="shared" si="95"/>
        <v>110.3629838996462</v>
      </c>
      <c r="J516" s="13">
        <f t="shared" si="88"/>
        <v>68.057427335506588</v>
      </c>
      <c r="K516" s="13">
        <f t="shared" si="89"/>
        <v>42.305556564139607</v>
      </c>
      <c r="L516" s="13">
        <f t="shared" si="90"/>
        <v>1.0689837688754489</v>
      </c>
      <c r="M516" s="13">
        <f t="shared" si="96"/>
        <v>5.0501427311708724</v>
      </c>
      <c r="N516" s="13">
        <f t="shared" si="91"/>
        <v>0.26471116104405806</v>
      </c>
      <c r="O516" s="13">
        <f t="shared" si="92"/>
        <v>0.26471116104405806</v>
      </c>
      <c r="Q516">
        <v>13.18033270703897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6.7733333330000001</v>
      </c>
      <c r="G517" s="13">
        <f t="shared" si="86"/>
        <v>0</v>
      </c>
      <c r="H517" s="13">
        <f t="shared" si="87"/>
        <v>6.7733333330000001</v>
      </c>
      <c r="I517" s="16">
        <f t="shared" si="95"/>
        <v>48.009906128264156</v>
      </c>
      <c r="J517" s="13">
        <f t="shared" si="88"/>
        <v>44.773320673804584</v>
      </c>
      <c r="K517" s="13">
        <f t="shared" si="89"/>
        <v>3.236585454459572</v>
      </c>
      <c r="L517" s="13">
        <f t="shared" si="90"/>
        <v>0</v>
      </c>
      <c r="M517" s="13">
        <f t="shared" si="96"/>
        <v>4.7854315701268142</v>
      </c>
      <c r="N517" s="13">
        <f t="shared" si="91"/>
        <v>0.25083590988555327</v>
      </c>
      <c r="O517" s="13">
        <f t="shared" si="92"/>
        <v>0.25083590988555327</v>
      </c>
      <c r="Q517">
        <v>18.34728670046325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0.47333333300000002</v>
      </c>
      <c r="G518" s="13">
        <f t="shared" ref="G518:G581" si="100">IF((F518-$J$2)&gt;0,$I$2*(F518-$J$2),0)</f>
        <v>0</v>
      </c>
      <c r="H518" s="13">
        <f t="shared" ref="H518:H581" si="101">F518-G518</f>
        <v>0.47333333300000002</v>
      </c>
      <c r="I518" s="16">
        <f t="shared" si="95"/>
        <v>3.7099187874595723</v>
      </c>
      <c r="J518" s="13">
        <f t="shared" ref="J518:J581" si="102">I518/SQRT(1+(I518/($K$2*(300+(25*Q518)+0.05*(Q518)^3)))^2)</f>
        <v>3.7086461336288581</v>
      </c>
      <c r="K518" s="13">
        <f t="shared" ref="K518:K581" si="103">I518-J518</f>
        <v>1.2726538307141766E-3</v>
      </c>
      <c r="L518" s="13">
        <f t="shared" ref="L518:L581" si="104">IF(K518&gt;$N$2,(K518-$N$2)/$L$2,0)</f>
        <v>0</v>
      </c>
      <c r="M518" s="13">
        <f t="shared" si="96"/>
        <v>4.5345956602412612</v>
      </c>
      <c r="N518" s="13">
        <f t="shared" ref="N518:N581" si="105">$M$2*M518</f>
        <v>0.2376879518035937</v>
      </c>
      <c r="O518" s="13">
        <f t="shared" ref="O518:O581" si="106">N518+G518</f>
        <v>0.2376879518035937</v>
      </c>
      <c r="Q518">
        <v>20.216979575317261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2.1</v>
      </c>
      <c r="G519" s="13">
        <f t="shared" si="100"/>
        <v>0</v>
      </c>
      <c r="H519" s="13">
        <f t="shared" si="101"/>
        <v>2.1</v>
      </c>
      <c r="I519" s="16">
        <f t="shared" ref="I519:I582" si="108">H519+K518-L518</f>
        <v>2.1012726538307143</v>
      </c>
      <c r="J519" s="13">
        <f t="shared" si="102"/>
        <v>2.1011033450745198</v>
      </c>
      <c r="K519" s="13">
        <f t="shared" si="103"/>
        <v>1.6930875619447505E-4</v>
      </c>
      <c r="L519" s="13">
        <f t="shared" si="104"/>
        <v>0</v>
      </c>
      <c r="M519" s="13">
        <f t="shared" ref="M519:M582" si="109">L519+M518-N518</f>
        <v>4.2969077084376677</v>
      </c>
      <c r="N519" s="13">
        <f t="shared" si="105"/>
        <v>0.22522916458956863</v>
      </c>
      <c r="O519" s="13">
        <f t="shared" si="106"/>
        <v>0.22522916458956863</v>
      </c>
      <c r="Q519">
        <v>22.42426397748212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8.58</v>
      </c>
      <c r="G520" s="13">
        <f t="shared" si="100"/>
        <v>0</v>
      </c>
      <c r="H520" s="13">
        <f t="shared" si="101"/>
        <v>8.58</v>
      </c>
      <c r="I520" s="16">
        <f t="shared" si="108"/>
        <v>8.5801693087561937</v>
      </c>
      <c r="J520" s="13">
        <f t="shared" si="102"/>
        <v>8.573983664053058</v>
      </c>
      <c r="K520" s="13">
        <f t="shared" si="103"/>
        <v>6.185644703135651E-3</v>
      </c>
      <c r="L520" s="13">
        <f t="shared" si="104"/>
        <v>0</v>
      </c>
      <c r="M520" s="13">
        <f t="shared" si="109"/>
        <v>4.0716785438480994</v>
      </c>
      <c r="N520" s="13">
        <f t="shared" si="105"/>
        <v>0.21342342427029157</v>
      </c>
      <c r="O520" s="13">
        <f t="shared" si="106"/>
        <v>0.21342342427029157</v>
      </c>
      <c r="Q520">
        <v>26.883369193548379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2.5733333329999999</v>
      </c>
      <c r="G521" s="13">
        <f t="shared" si="100"/>
        <v>0</v>
      </c>
      <c r="H521" s="13">
        <f t="shared" si="101"/>
        <v>2.5733333329999999</v>
      </c>
      <c r="I521" s="16">
        <f t="shared" si="108"/>
        <v>2.5795189777031355</v>
      </c>
      <c r="J521" s="13">
        <f t="shared" si="102"/>
        <v>2.5792675566482535</v>
      </c>
      <c r="K521" s="13">
        <f t="shared" si="103"/>
        <v>2.5142105488207278E-4</v>
      </c>
      <c r="L521" s="13">
        <f t="shared" si="104"/>
        <v>0</v>
      </c>
      <c r="M521" s="13">
        <f t="shared" si="109"/>
        <v>3.8582551195778079</v>
      </c>
      <c r="N521" s="13">
        <f t="shared" si="105"/>
        <v>0.20223650036735288</v>
      </c>
      <c r="O521" s="13">
        <f t="shared" si="106"/>
        <v>0.20223650036735288</v>
      </c>
      <c r="Q521">
        <v>23.987728772756508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40.833333330000002</v>
      </c>
      <c r="G522" s="13">
        <f t="shared" si="100"/>
        <v>0</v>
      </c>
      <c r="H522" s="13">
        <f t="shared" si="101"/>
        <v>40.833333330000002</v>
      </c>
      <c r="I522" s="16">
        <f t="shared" si="108"/>
        <v>40.833584751054886</v>
      </c>
      <c r="J522" s="13">
        <f t="shared" si="102"/>
        <v>39.716572766414174</v>
      </c>
      <c r="K522" s="13">
        <f t="shared" si="103"/>
        <v>1.1170119846407118</v>
      </c>
      <c r="L522" s="13">
        <f t="shared" si="104"/>
        <v>0</v>
      </c>
      <c r="M522" s="13">
        <f t="shared" si="109"/>
        <v>3.6560186192104549</v>
      </c>
      <c r="N522" s="13">
        <f t="shared" si="105"/>
        <v>0.19163595664661784</v>
      </c>
      <c r="O522" s="13">
        <f t="shared" si="106"/>
        <v>0.19163595664661784</v>
      </c>
      <c r="Q522">
        <v>22.884637663889851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101.44</v>
      </c>
      <c r="G523" s="13">
        <f t="shared" si="100"/>
        <v>0.88617228429609896</v>
      </c>
      <c r="H523" s="13">
        <f t="shared" si="101"/>
        <v>100.5538277157039</v>
      </c>
      <c r="I523" s="16">
        <f t="shared" si="108"/>
        <v>101.67083970034462</v>
      </c>
      <c r="J523" s="13">
        <f t="shared" si="102"/>
        <v>77.729698701176929</v>
      </c>
      <c r="K523" s="13">
        <f t="shared" si="103"/>
        <v>23.941140999167686</v>
      </c>
      <c r="L523" s="13">
        <f t="shared" si="104"/>
        <v>0.32004344662131862</v>
      </c>
      <c r="M523" s="13">
        <f t="shared" si="109"/>
        <v>3.7844261091851559</v>
      </c>
      <c r="N523" s="13">
        <f t="shared" si="105"/>
        <v>0.1983666368604968</v>
      </c>
      <c r="O523" s="13">
        <f t="shared" si="106"/>
        <v>1.0845389211565957</v>
      </c>
      <c r="Q523">
        <v>17.947507708451219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4.8533333330000001</v>
      </c>
      <c r="G524" s="13">
        <f t="shared" si="100"/>
        <v>0</v>
      </c>
      <c r="H524" s="13">
        <f t="shared" si="101"/>
        <v>4.8533333330000001</v>
      </c>
      <c r="I524" s="16">
        <f t="shared" si="108"/>
        <v>28.474430885546369</v>
      </c>
      <c r="J524" s="13">
        <f t="shared" si="102"/>
        <v>27.376311846851557</v>
      </c>
      <c r="K524" s="13">
        <f t="shared" si="103"/>
        <v>1.0981190386948114</v>
      </c>
      <c r="L524" s="13">
        <f t="shared" si="104"/>
        <v>0</v>
      </c>
      <c r="M524" s="13">
        <f t="shared" si="109"/>
        <v>3.586059472324659</v>
      </c>
      <c r="N524" s="13">
        <f t="shared" si="105"/>
        <v>0.1879689381119759</v>
      </c>
      <c r="O524" s="13">
        <f t="shared" si="106"/>
        <v>0.1879689381119759</v>
      </c>
      <c r="Q524">
        <v>15.217040360828561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7.7866666670000004</v>
      </c>
      <c r="G525" s="13">
        <f t="shared" si="100"/>
        <v>0</v>
      </c>
      <c r="H525" s="13">
        <f t="shared" si="101"/>
        <v>7.7866666670000004</v>
      </c>
      <c r="I525" s="16">
        <f t="shared" si="108"/>
        <v>8.8847857056948119</v>
      </c>
      <c r="J525" s="13">
        <f t="shared" si="102"/>
        <v>8.8210522366503881</v>
      </c>
      <c r="K525" s="13">
        <f t="shared" si="103"/>
        <v>6.3733469044423785E-2</v>
      </c>
      <c r="L525" s="13">
        <f t="shared" si="104"/>
        <v>0</v>
      </c>
      <c r="M525" s="13">
        <f t="shared" si="109"/>
        <v>3.3980905342126833</v>
      </c>
      <c r="N525" s="13">
        <f t="shared" si="105"/>
        <v>0.17811625106993986</v>
      </c>
      <c r="O525" s="13">
        <f t="shared" si="106"/>
        <v>0.17811625106993986</v>
      </c>
      <c r="Q525">
        <v>10.84535339269684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30.366666670000001</v>
      </c>
      <c r="G526" s="13">
        <f t="shared" si="100"/>
        <v>0</v>
      </c>
      <c r="H526" s="13">
        <f t="shared" si="101"/>
        <v>30.366666670000001</v>
      </c>
      <c r="I526" s="16">
        <f t="shared" si="108"/>
        <v>30.430400139044423</v>
      </c>
      <c r="J526" s="13">
        <f t="shared" si="102"/>
        <v>27.740619573885091</v>
      </c>
      <c r="K526" s="13">
        <f t="shared" si="103"/>
        <v>2.6897805651593316</v>
      </c>
      <c r="L526" s="13">
        <f t="shared" si="104"/>
        <v>0</v>
      </c>
      <c r="M526" s="13">
        <f t="shared" si="109"/>
        <v>3.2199742831427436</v>
      </c>
      <c r="N526" s="13">
        <f t="shared" si="105"/>
        <v>0.16878000809000984</v>
      </c>
      <c r="O526" s="13">
        <f t="shared" si="106"/>
        <v>0.16878000809000984</v>
      </c>
      <c r="Q526">
        <v>9.5103736225806479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65.793333329999996</v>
      </c>
      <c r="G527" s="13">
        <f t="shared" si="100"/>
        <v>0.17323895089609892</v>
      </c>
      <c r="H527" s="13">
        <f t="shared" si="101"/>
        <v>65.620094379103904</v>
      </c>
      <c r="I527" s="16">
        <f t="shared" si="108"/>
        <v>68.309874944263242</v>
      </c>
      <c r="J527" s="13">
        <f t="shared" si="102"/>
        <v>53.75851369353105</v>
      </c>
      <c r="K527" s="13">
        <f t="shared" si="103"/>
        <v>14.551361250732192</v>
      </c>
      <c r="L527" s="13">
        <f t="shared" si="104"/>
        <v>0</v>
      </c>
      <c r="M527" s="13">
        <f t="shared" si="109"/>
        <v>3.0511942750527337</v>
      </c>
      <c r="N527" s="13">
        <f t="shared" si="105"/>
        <v>0.1599331389457444</v>
      </c>
      <c r="O527" s="13">
        <f t="shared" si="106"/>
        <v>0.33317208984184332</v>
      </c>
      <c r="Q527">
        <v>13.294330474948371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64.393333330000004</v>
      </c>
      <c r="G528" s="13">
        <f t="shared" si="100"/>
        <v>0.14523895089609909</v>
      </c>
      <c r="H528" s="13">
        <f t="shared" si="101"/>
        <v>64.248094379103904</v>
      </c>
      <c r="I528" s="16">
        <f t="shared" si="108"/>
        <v>78.799455629836103</v>
      </c>
      <c r="J528" s="13">
        <f t="shared" si="102"/>
        <v>60.482090627577115</v>
      </c>
      <c r="K528" s="13">
        <f t="shared" si="103"/>
        <v>18.317365002258988</v>
      </c>
      <c r="L528" s="13">
        <f t="shared" si="104"/>
        <v>9.0693778917026388E-2</v>
      </c>
      <c r="M528" s="13">
        <f t="shared" si="109"/>
        <v>2.9819549150240157</v>
      </c>
      <c r="N528" s="13">
        <f t="shared" si="105"/>
        <v>0.15630384916943343</v>
      </c>
      <c r="O528" s="13">
        <f t="shared" si="106"/>
        <v>0.30154280006553252</v>
      </c>
      <c r="Q528">
        <v>14.448276710399661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13.41333333</v>
      </c>
      <c r="G529" s="13">
        <f t="shared" si="100"/>
        <v>0</v>
      </c>
      <c r="H529" s="13">
        <f t="shared" si="101"/>
        <v>13.41333333</v>
      </c>
      <c r="I529" s="16">
        <f t="shared" si="108"/>
        <v>31.640004553341964</v>
      </c>
      <c r="J529" s="13">
        <f t="shared" si="102"/>
        <v>29.847005481883745</v>
      </c>
      <c r="K529" s="13">
        <f t="shared" si="103"/>
        <v>1.7929990714582189</v>
      </c>
      <c r="L529" s="13">
        <f t="shared" si="104"/>
        <v>0</v>
      </c>
      <c r="M529" s="13">
        <f t="shared" si="109"/>
        <v>2.8256510658545824</v>
      </c>
      <c r="N529" s="13">
        <f t="shared" si="105"/>
        <v>0.14811093748519216</v>
      </c>
      <c r="O529" s="13">
        <f t="shared" si="106"/>
        <v>0.14811093748519216</v>
      </c>
      <c r="Q529">
        <v>13.755242291811509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10.606666669999999</v>
      </c>
      <c r="G530" s="13">
        <f t="shared" si="100"/>
        <v>0</v>
      </c>
      <c r="H530" s="13">
        <f t="shared" si="101"/>
        <v>10.606666669999999</v>
      </c>
      <c r="I530" s="16">
        <f t="shared" si="108"/>
        <v>12.399665741458218</v>
      </c>
      <c r="J530" s="13">
        <f t="shared" si="102"/>
        <v>12.353565717558281</v>
      </c>
      <c r="K530" s="13">
        <f t="shared" si="103"/>
        <v>4.610002389993717E-2</v>
      </c>
      <c r="L530" s="13">
        <f t="shared" si="104"/>
        <v>0</v>
      </c>
      <c r="M530" s="13">
        <f t="shared" si="109"/>
        <v>2.6775401283693903</v>
      </c>
      <c r="N530" s="13">
        <f t="shared" si="105"/>
        <v>0.14034747013148055</v>
      </c>
      <c r="O530" s="13">
        <f t="shared" si="106"/>
        <v>0.14034747013148055</v>
      </c>
      <c r="Q530">
        <v>20.39485391663607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2.326666667</v>
      </c>
      <c r="G531" s="13">
        <f t="shared" si="100"/>
        <v>0</v>
      </c>
      <c r="H531" s="13">
        <f t="shared" si="101"/>
        <v>2.326666667</v>
      </c>
      <c r="I531" s="16">
        <f t="shared" si="108"/>
        <v>2.3727666908999372</v>
      </c>
      <c r="J531" s="13">
        <f t="shared" si="102"/>
        <v>2.3724999625515615</v>
      </c>
      <c r="K531" s="13">
        <f t="shared" si="103"/>
        <v>2.6672834837571102E-4</v>
      </c>
      <c r="L531" s="13">
        <f t="shared" si="104"/>
        <v>0</v>
      </c>
      <c r="M531" s="13">
        <f t="shared" si="109"/>
        <v>2.5371926582379096</v>
      </c>
      <c r="N531" s="13">
        <f t="shared" si="105"/>
        <v>0.13299093710939566</v>
      </c>
      <c r="O531" s="13">
        <f t="shared" si="106"/>
        <v>0.13299093710939566</v>
      </c>
      <c r="Q531">
        <v>21.786568789148301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7.4533333329999998</v>
      </c>
      <c r="G532" s="13">
        <f t="shared" si="100"/>
        <v>0</v>
      </c>
      <c r="H532" s="13">
        <f t="shared" si="101"/>
        <v>7.4533333329999998</v>
      </c>
      <c r="I532" s="16">
        <f t="shared" si="108"/>
        <v>7.453600061348375</v>
      </c>
      <c r="J532" s="13">
        <f t="shared" si="102"/>
        <v>7.4491122296079153</v>
      </c>
      <c r="K532" s="13">
        <f t="shared" si="103"/>
        <v>4.4878317404597468E-3</v>
      </c>
      <c r="L532" s="13">
        <f t="shared" si="104"/>
        <v>0</v>
      </c>
      <c r="M532" s="13">
        <f t="shared" si="109"/>
        <v>2.4042017211285138</v>
      </c>
      <c r="N532" s="13">
        <f t="shared" si="105"/>
        <v>0.12602000831697252</v>
      </c>
      <c r="O532" s="13">
        <f t="shared" si="106"/>
        <v>0.12602000831697252</v>
      </c>
      <c r="Q532">
        <v>26.148151193548379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0.133333333</v>
      </c>
      <c r="G533" s="13">
        <f t="shared" si="100"/>
        <v>0</v>
      </c>
      <c r="H533" s="13">
        <f t="shared" si="101"/>
        <v>0.133333333</v>
      </c>
      <c r="I533" s="16">
        <f t="shared" si="108"/>
        <v>0.13782116474045975</v>
      </c>
      <c r="J533" s="13">
        <f t="shared" si="102"/>
        <v>0.1378211192500895</v>
      </c>
      <c r="K533" s="13">
        <f t="shared" si="103"/>
        <v>4.5490370248479906E-8</v>
      </c>
      <c r="L533" s="13">
        <f t="shared" si="104"/>
        <v>0</v>
      </c>
      <c r="M533" s="13">
        <f t="shared" si="109"/>
        <v>2.2781817128115414</v>
      </c>
      <c r="N533" s="13">
        <f t="shared" si="105"/>
        <v>0.1194144717030334</v>
      </c>
      <c r="O533" s="13">
        <f t="shared" si="106"/>
        <v>0.1194144717030334</v>
      </c>
      <c r="Q533">
        <v>22.77250883669296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4.3666666669999996</v>
      </c>
      <c r="G534" s="13">
        <f t="shared" si="100"/>
        <v>0</v>
      </c>
      <c r="H534" s="13">
        <f t="shared" si="101"/>
        <v>4.3666666669999996</v>
      </c>
      <c r="I534" s="16">
        <f t="shared" si="108"/>
        <v>4.3666667124903702</v>
      </c>
      <c r="J534" s="13">
        <f t="shared" si="102"/>
        <v>4.3653542604743754</v>
      </c>
      <c r="K534" s="13">
        <f t="shared" si="103"/>
        <v>1.3124520159948361E-3</v>
      </c>
      <c r="L534" s="13">
        <f t="shared" si="104"/>
        <v>0</v>
      </c>
      <c r="M534" s="13">
        <f t="shared" si="109"/>
        <v>2.1587672411085079</v>
      </c>
      <c r="N534" s="13">
        <f t="shared" si="105"/>
        <v>0.11315517466280026</v>
      </c>
      <c r="O534" s="13">
        <f t="shared" si="106"/>
        <v>0.11315517466280026</v>
      </c>
      <c r="Q534">
        <v>23.4625732712169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21.006666670000001</v>
      </c>
      <c r="G535" s="13">
        <f t="shared" si="100"/>
        <v>0</v>
      </c>
      <c r="H535" s="13">
        <f t="shared" si="101"/>
        <v>21.006666670000001</v>
      </c>
      <c r="I535" s="16">
        <f t="shared" si="108"/>
        <v>21.007979122015996</v>
      </c>
      <c r="J535" s="13">
        <f t="shared" si="102"/>
        <v>20.764220581512898</v>
      </c>
      <c r="K535" s="13">
        <f t="shared" si="103"/>
        <v>0.24375854050309798</v>
      </c>
      <c r="L535" s="13">
        <f t="shared" si="104"/>
        <v>0</v>
      </c>
      <c r="M535" s="13">
        <f t="shared" si="109"/>
        <v>2.0456120664457078</v>
      </c>
      <c r="N535" s="13">
        <f t="shared" si="105"/>
        <v>0.10722396850534809</v>
      </c>
      <c r="O535" s="13">
        <f t="shared" si="106"/>
        <v>0.10722396850534809</v>
      </c>
      <c r="Q535">
        <v>19.71999486074251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32.033333329999998</v>
      </c>
      <c r="G536" s="13">
        <f t="shared" si="100"/>
        <v>0</v>
      </c>
      <c r="H536" s="13">
        <f t="shared" si="101"/>
        <v>32.033333329999998</v>
      </c>
      <c r="I536" s="16">
        <f t="shared" si="108"/>
        <v>32.277091870503099</v>
      </c>
      <c r="J536" s="13">
        <f t="shared" si="102"/>
        <v>30.667721284822857</v>
      </c>
      <c r="K536" s="13">
        <f t="shared" si="103"/>
        <v>1.6093705856802423</v>
      </c>
      <c r="L536" s="13">
        <f t="shared" si="104"/>
        <v>0</v>
      </c>
      <c r="M536" s="13">
        <f t="shared" si="109"/>
        <v>1.9383880979403598</v>
      </c>
      <c r="N536" s="13">
        <f t="shared" si="105"/>
        <v>0.10160365583188401</v>
      </c>
      <c r="O536" s="13">
        <f t="shared" si="106"/>
        <v>0.10160365583188401</v>
      </c>
      <c r="Q536">
        <v>15.04447910814409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45.106666670000003</v>
      </c>
      <c r="G537" s="13">
        <f t="shared" si="100"/>
        <v>0</v>
      </c>
      <c r="H537" s="13">
        <f t="shared" si="101"/>
        <v>45.106666670000003</v>
      </c>
      <c r="I537" s="16">
        <f t="shared" si="108"/>
        <v>46.716037255680249</v>
      </c>
      <c r="J537" s="13">
        <f t="shared" si="102"/>
        <v>43.321979417036502</v>
      </c>
      <c r="K537" s="13">
        <f t="shared" si="103"/>
        <v>3.3940578386437465</v>
      </c>
      <c r="L537" s="13">
        <f t="shared" si="104"/>
        <v>0</v>
      </c>
      <c r="M537" s="13">
        <f t="shared" si="109"/>
        <v>1.8367844421084758</v>
      </c>
      <c r="N537" s="13">
        <f t="shared" si="105"/>
        <v>9.6277940672276394E-2</v>
      </c>
      <c r="O537" s="13">
        <f t="shared" si="106"/>
        <v>9.6277940672276394E-2</v>
      </c>
      <c r="Q537">
        <v>17.37021468993834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84.213333329999998</v>
      </c>
      <c r="G538" s="13">
        <f t="shared" si="100"/>
        <v>0.54163895089609893</v>
      </c>
      <c r="H538" s="13">
        <f t="shared" si="101"/>
        <v>83.671694379103897</v>
      </c>
      <c r="I538" s="16">
        <f t="shared" si="108"/>
        <v>87.065752217747644</v>
      </c>
      <c r="J538" s="13">
        <f t="shared" si="102"/>
        <v>62.06270831085498</v>
      </c>
      <c r="K538" s="13">
        <f t="shared" si="103"/>
        <v>25.003043906892664</v>
      </c>
      <c r="L538" s="13">
        <f t="shared" si="104"/>
        <v>0.36335012867174515</v>
      </c>
      <c r="M538" s="13">
        <f t="shared" si="109"/>
        <v>2.1038566301079449</v>
      </c>
      <c r="N538" s="13">
        <f t="shared" si="105"/>
        <v>0.11027694876595959</v>
      </c>
      <c r="O538" s="13">
        <f t="shared" si="106"/>
        <v>0.65191589966205854</v>
      </c>
      <c r="Q538">
        <v>13.5194907302039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38.686666670000001</v>
      </c>
      <c r="G539" s="13">
        <f t="shared" si="100"/>
        <v>0</v>
      </c>
      <c r="H539" s="13">
        <f t="shared" si="101"/>
        <v>38.686666670000001</v>
      </c>
      <c r="I539" s="16">
        <f t="shared" si="108"/>
        <v>63.326360448220917</v>
      </c>
      <c r="J539" s="13">
        <f t="shared" si="102"/>
        <v>47.26334279164071</v>
      </c>
      <c r="K539" s="13">
        <f t="shared" si="103"/>
        <v>16.063017656580207</v>
      </c>
      <c r="L539" s="13">
        <f t="shared" si="104"/>
        <v>0</v>
      </c>
      <c r="M539" s="13">
        <f t="shared" si="109"/>
        <v>1.9935796813419853</v>
      </c>
      <c r="N539" s="13">
        <f t="shared" si="105"/>
        <v>0.10449660933831231</v>
      </c>
      <c r="O539" s="13">
        <f t="shared" si="106"/>
        <v>0.10449660933831231</v>
      </c>
      <c r="Q539">
        <v>10.275227622580649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26.78</v>
      </c>
      <c r="G540" s="13">
        <f t="shared" si="100"/>
        <v>0</v>
      </c>
      <c r="H540" s="13">
        <f t="shared" si="101"/>
        <v>26.78</v>
      </c>
      <c r="I540" s="16">
        <f t="shared" si="108"/>
        <v>42.843017656580209</v>
      </c>
      <c r="J540" s="13">
        <f t="shared" si="102"/>
        <v>37.366438130292956</v>
      </c>
      <c r="K540" s="13">
        <f t="shared" si="103"/>
        <v>5.476579526287253</v>
      </c>
      <c r="L540" s="13">
        <f t="shared" si="104"/>
        <v>0</v>
      </c>
      <c r="M540" s="13">
        <f t="shared" si="109"/>
        <v>1.8890830720036729</v>
      </c>
      <c r="N540" s="13">
        <f t="shared" si="105"/>
        <v>9.9019255478117796E-2</v>
      </c>
      <c r="O540" s="13">
        <f t="shared" si="106"/>
        <v>9.9019255478117796E-2</v>
      </c>
      <c r="Q540">
        <v>11.36073882221376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3.846666667</v>
      </c>
      <c r="G541" s="13">
        <f t="shared" si="100"/>
        <v>0</v>
      </c>
      <c r="H541" s="13">
        <f t="shared" si="101"/>
        <v>3.846666667</v>
      </c>
      <c r="I541" s="16">
        <f t="shared" si="108"/>
        <v>9.3232461932872539</v>
      </c>
      <c r="J541" s="13">
        <f t="shared" si="102"/>
        <v>9.2961765053558469</v>
      </c>
      <c r="K541" s="13">
        <f t="shared" si="103"/>
        <v>2.7069687931406961E-2</v>
      </c>
      <c r="L541" s="13">
        <f t="shared" si="104"/>
        <v>0</v>
      </c>
      <c r="M541" s="13">
        <f t="shared" si="109"/>
        <v>1.7900638165255551</v>
      </c>
      <c r="N541" s="13">
        <f t="shared" si="105"/>
        <v>9.3829005721106751E-2</v>
      </c>
      <c r="O541" s="13">
        <f t="shared" si="106"/>
        <v>9.3829005721106751E-2</v>
      </c>
      <c r="Q541">
        <v>18.12175453242503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14.133333329999999</v>
      </c>
      <c r="G542" s="13">
        <f t="shared" si="100"/>
        <v>0</v>
      </c>
      <c r="H542" s="13">
        <f t="shared" si="101"/>
        <v>14.133333329999999</v>
      </c>
      <c r="I542" s="16">
        <f t="shared" si="108"/>
        <v>14.160403017931406</v>
      </c>
      <c r="J542" s="13">
        <f t="shared" si="102"/>
        <v>14.082993747043368</v>
      </c>
      <c r="K542" s="13">
        <f t="shared" si="103"/>
        <v>7.7409270888038506E-2</v>
      </c>
      <c r="L542" s="13">
        <f t="shared" si="104"/>
        <v>0</v>
      </c>
      <c r="M542" s="13">
        <f t="shared" si="109"/>
        <v>1.6962348108044485</v>
      </c>
      <c r="N542" s="13">
        <f t="shared" si="105"/>
        <v>8.891081105489676E-2</v>
      </c>
      <c r="O542" s="13">
        <f t="shared" si="106"/>
        <v>8.891081105489676E-2</v>
      </c>
      <c r="Q542">
        <v>19.529479341992271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61.56</v>
      </c>
      <c r="G543" s="13">
        <f t="shared" si="100"/>
        <v>8.8572284296099049E-2</v>
      </c>
      <c r="H543" s="13">
        <f t="shared" si="101"/>
        <v>61.471427715703904</v>
      </c>
      <c r="I543" s="16">
        <f t="shared" si="108"/>
        <v>61.548836986591944</v>
      </c>
      <c r="J543" s="13">
        <f t="shared" si="102"/>
        <v>58.079737160987733</v>
      </c>
      <c r="K543" s="13">
        <f t="shared" si="103"/>
        <v>3.4690998256042107</v>
      </c>
      <c r="L543" s="13">
        <f t="shared" si="104"/>
        <v>0</v>
      </c>
      <c r="M543" s="13">
        <f t="shared" si="109"/>
        <v>1.6073239997495516</v>
      </c>
      <c r="N543" s="13">
        <f t="shared" si="105"/>
        <v>8.4250411284719592E-2</v>
      </c>
      <c r="O543" s="13">
        <f t="shared" si="106"/>
        <v>0.17282269558081864</v>
      </c>
      <c r="Q543">
        <v>23.254337328416661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5.0999999999999996</v>
      </c>
      <c r="G544" s="13">
        <f t="shared" si="100"/>
        <v>0</v>
      </c>
      <c r="H544" s="13">
        <f t="shared" si="101"/>
        <v>5.0999999999999996</v>
      </c>
      <c r="I544" s="16">
        <f t="shared" si="108"/>
        <v>8.5690998256042104</v>
      </c>
      <c r="J544" s="13">
        <f t="shared" si="102"/>
        <v>8.5605416319115228</v>
      </c>
      <c r="K544" s="13">
        <f t="shared" si="103"/>
        <v>8.5581936926875102E-3</v>
      </c>
      <c r="L544" s="13">
        <f t="shared" si="104"/>
        <v>0</v>
      </c>
      <c r="M544" s="13">
        <f t="shared" si="109"/>
        <v>1.5230735884648321</v>
      </c>
      <c r="N544" s="13">
        <f t="shared" si="105"/>
        <v>7.9834293686307317E-2</v>
      </c>
      <c r="O544" s="13">
        <f t="shared" si="106"/>
        <v>7.9834293686307317E-2</v>
      </c>
      <c r="Q544">
        <v>24.50845154245868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3.0866666669999998</v>
      </c>
      <c r="G545" s="13">
        <f t="shared" si="100"/>
        <v>0</v>
      </c>
      <c r="H545" s="13">
        <f t="shared" si="101"/>
        <v>3.0866666669999998</v>
      </c>
      <c r="I545" s="16">
        <f t="shared" si="108"/>
        <v>3.0952248606926873</v>
      </c>
      <c r="J545" s="13">
        <f t="shared" si="102"/>
        <v>3.0948317032779982</v>
      </c>
      <c r="K545" s="13">
        <f t="shared" si="103"/>
        <v>3.9315741468914922E-4</v>
      </c>
      <c r="L545" s="13">
        <f t="shared" si="104"/>
        <v>0</v>
      </c>
      <c r="M545" s="13">
        <f t="shared" si="109"/>
        <v>1.4432392947785249</v>
      </c>
      <c r="N545" s="13">
        <f t="shared" si="105"/>
        <v>7.5649653826052321E-2</v>
      </c>
      <c r="O545" s="13">
        <f t="shared" si="106"/>
        <v>7.5649653826052321E-2</v>
      </c>
      <c r="Q545">
        <v>24.700775193548381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16.993333329999999</v>
      </c>
      <c r="G546" s="13">
        <f t="shared" si="100"/>
        <v>0</v>
      </c>
      <c r="H546" s="13">
        <f t="shared" si="101"/>
        <v>16.993333329999999</v>
      </c>
      <c r="I546" s="16">
        <f t="shared" si="108"/>
        <v>16.993726487414687</v>
      </c>
      <c r="J546" s="13">
        <f t="shared" si="102"/>
        <v>16.90368048286664</v>
      </c>
      <c r="K546" s="13">
        <f t="shared" si="103"/>
        <v>9.0046004548046454E-2</v>
      </c>
      <c r="L546" s="13">
        <f t="shared" si="104"/>
        <v>0</v>
      </c>
      <c r="M546" s="13">
        <f t="shared" si="109"/>
        <v>1.3675896409524726</v>
      </c>
      <c r="N546" s="13">
        <f t="shared" si="105"/>
        <v>7.1684358434840181E-2</v>
      </c>
      <c r="O546" s="13">
        <f t="shared" si="106"/>
        <v>7.1684358434840181E-2</v>
      </c>
      <c r="Q546">
        <v>22.329953956868309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34.76</v>
      </c>
      <c r="G547" s="13">
        <f t="shared" si="100"/>
        <v>0</v>
      </c>
      <c r="H547" s="13">
        <f t="shared" si="101"/>
        <v>34.76</v>
      </c>
      <c r="I547" s="16">
        <f t="shared" si="108"/>
        <v>34.850046004548048</v>
      </c>
      <c r="J547" s="13">
        <f t="shared" si="102"/>
        <v>33.627615556957714</v>
      </c>
      <c r="K547" s="13">
        <f t="shared" si="103"/>
        <v>1.2224304475903338</v>
      </c>
      <c r="L547" s="13">
        <f t="shared" si="104"/>
        <v>0</v>
      </c>
      <c r="M547" s="13">
        <f t="shared" si="109"/>
        <v>1.2959052825176325</v>
      </c>
      <c r="N547" s="13">
        <f t="shared" si="105"/>
        <v>6.7926910227908907E-2</v>
      </c>
      <c r="O547" s="13">
        <f t="shared" si="106"/>
        <v>6.7926910227908907E-2</v>
      </c>
      <c r="Q547">
        <v>18.800988095436921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9.5733333330000008</v>
      </c>
      <c r="G548" s="13">
        <f t="shared" si="100"/>
        <v>0</v>
      </c>
      <c r="H548" s="13">
        <f t="shared" si="101"/>
        <v>9.5733333330000008</v>
      </c>
      <c r="I548" s="16">
        <f t="shared" si="108"/>
        <v>10.795763780590335</v>
      </c>
      <c r="J548" s="13">
        <f t="shared" si="102"/>
        <v>10.714311170973382</v>
      </c>
      <c r="K548" s="13">
        <f t="shared" si="103"/>
        <v>8.1452609616952998E-2</v>
      </c>
      <c r="L548" s="13">
        <f t="shared" si="104"/>
        <v>0</v>
      </c>
      <c r="M548" s="13">
        <f t="shared" si="109"/>
        <v>1.2279783722897235</v>
      </c>
      <c r="N548" s="13">
        <f t="shared" si="105"/>
        <v>6.4366414568730504E-2</v>
      </c>
      <c r="O548" s="13">
        <f t="shared" si="106"/>
        <v>6.4366414568730504E-2</v>
      </c>
      <c r="Q548">
        <v>13.336785220811519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14.58666667</v>
      </c>
      <c r="G549" s="13">
        <f t="shared" si="100"/>
        <v>0</v>
      </c>
      <c r="H549" s="13">
        <f t="shared" si="101"/>
        <v>14.58666667</v>
      </c>
      <c r="I549" s="16">
        <f t="shared" si="108"/>
        <v>14.668119279616953</v>
      </c>
      <c r="J549" s="13">
        <f t="shared" si="102"/>
        <v>14.492110807602803</v>
      </c>
      <c r="K549" s="13">
        <f t="shared" si="103"/>
        <v>0.17600847201414993</v>
      </c>
      <c r="L549" s="13">
        <f t="shared" si="104"/>
        <v>0</v>
      </c>
      <c r="M549" s="13">
        <f t="shared" si="109"/>
        <v>1.1636119577209929</v>
      </c>
      <c r="N549" s="13">
        <f t="shared" si="105"/>
        <v>6.0992547880257431E-2</v>
      </c>
      <c r="O549" s="13">
        <f t="shared" si="106"/>
        <v>6.0992547880257431E-2</v>
      </c>
      <c r="Q549">
        <v>14.367639422950431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53.90666667</v>
      </c>
      <c r="G550" s="13">
        <f t="shared" si="100"/>
        <v>0</v>
      </c>
      <c r="H550" s="13">
        <f t="shared" si="101"/>
        <v>53.90666667</v>
      </c>
      <c r="I550" s="16">
        <f t="shared" si="108"/>
        <v>54.082675142014153</v>
      </c>
      <c r="J550" s="13">
        <f t="shared" si="102"/>
        <v>42.780946522835201</v>
      </c>
      <c r="K550" s="13">
        <f t="shared" si="103"/>
        <v>11.301728619178952</v>
      </c>
      <c r="L550" s="13">
        <f t="shared" si="104"/>
        <v>0</v>
      </c>
      <c r="M550" s="13">
        <f t="shared" si="109"/>
        <v>1.1026194098407354</v>
      </c>
      <c r="N550" s="13">
        <f t="shared" si="105"/>
        <v>5.7795527711943295E-2</v>
      </c>
      <c r="O550" s="13">
        <f t="shared" si="106"/>
        <v>5.7795527711943295E-2</v>
      </c>
      <c r="Q550">
        <v>10.04474162258065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22.193333330000002</v>
      </c>
      <c r="G551" s="13">
        <f t="shared" si="100"/>
        <v>0</v>
      </c>
      <c r="H551" s="13">
        <f t="shared" si="101"/>
        <v>22.193333330000002</v>
      </c>
      <c r="I551" s="16">
        <f t="shared" si="108"/>
        <v>33.495061949178954</v>
      </c>
      <c r="J551" s="13">
        <f t="shared" si="102"/>
        <v>30.954449859599592</v>
      </c>
      <c r="K551" s="13">
        <f t="shared" si="103"/>
        <v>2.540612089579362</v>
      </c>
      <c r="L551" s="13">
        <f t="shared" si="104"/>
        <v>0</v>
      </c>
      <c r="M551" s="13">
        <f t="shared" si="109"/>
        <v>1.0448238821287921</v>
      </c>
      <c r="N551" s="13">
        <f t="shared" si="105"/>
        <v>5.4766084375747641E-2</v>
      </c>
      <c r="O551" s="13">
        <f t="shared" si="106"/>
        <v>5.4766084375747641E-2</v>
      </c>
      <c r="Q551">
        <v>12.231692711713951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63.486666669999998</v>
      </c>
      <c r="G552" s="13">
        <f t="shared" si="100"/>
        <v>0.12710561769609896</v>
      </c>
      <c r="H552" s="13">
        <f t="shared" si="101"/>
        <v>63.359561052303903</v>
      </c>
      <c r="I552" s="16">
        <f t="shared" si="108"/>
        <v>65.900173141883272</v>
      </c>
      <c r="J552" s="13">
        <f t="shared" si="102"/>
        <v>51.124232691982044</v>
      </c>
      <c r="K552" s="13">
        <f t="shared" si="103"/>
        <v>14.775940449901228</v>
      </c>
      <c r="L552" s="13">
        <f t="shared" si="104"/>
        <v>0</v>
      </c>
      <c r="M552" s="13">
        <f t="shared" si="109"/>
        <v>0.99005779775304448</v>
      </c>
      <c r="N552" s="13">
        <f t="shared" si="105"/>
        <v>5.1895434068883972E-2</v>
      </c>
      <c r="O552" s="13">
        <f t="shared" si="106"/>
        <v>0.17900105176498293</v>
      </c>
      <c r="Q552">
        <v>12.23076849229526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43.08</v>
      </c>
      <c r="G553" s="13">
        <f t="shared" si="100"/>
        <v>0</v>
      </c>
      <c r="H553" s="13">
        <f t="shared" si="101"/>
        <v>43.08</v>
      </c>
      <c r="I553" s="16">
        <f t="shared" si="108"/>
        <v>57.855940449901226</v>
      </c>
      <c r="J553" s="13">
        <f t="shared" si="102"/>
        <v>50.141193318748549</v>
      </c>
      <c r="K553" s="13">
        <f t="shared" si="103"/>
        <v>7.7147471311526772</v>
      </c>
      <c r="L553" s="13">
        <f t="shared" si="104"/>
        <v>0</v>
      </c>
      <c r="M553" s="13">
        <f t="shared" si="109"/>
        <v>0.93816236368416051</v>
      </c>
      <c r="N553" s="13">
        <f t="shared" si="105"/>
        <v>4.9175253405381286E-2</v>
      </c>
      <c r="O553" s="13">
        <f t="shared" si="106"/>
        <v>4.9175253405381286E-2</v>
      </c>
      <c r="Q553">
        <v>15.355161264283939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5.1666666670000003</v>
      </c>
      <c r="G554" s="13">
        <f t="shared" si="100"/>
        <v>0</v>
      </c>
      <c r="H554" s="13">
        <f t="shared" si="101"/>
        <v>5.1666666670000003</v>
      </c>
      <c r="I554" s="16">
        <f t="shared" si="108"/>
        <v>12.881413798152678</v>
      </c>
      <c r="J554" s="13">
        <f t="shared" si="102"/>
        <v>12.820806992550862</v>
      </c>
      <c r="K554" s="13">
        <f t="shared" si="103"/>
        <v>6.0606805601816305E-2</v>
      </c>
      <c r="L554" s="13">
        <f t="shared" si="104"/>
        <v>0</v>
      </c>
      <c r="M554" s="13">
        <f t="shared" si="109"/>
        <v>0.88898711027877919</v>
      </c>
      <c r="N554" s="13">
        <f t="shared" si="105"/>
        <v>4.6597655282613733E-2</v>
      </c>
      <c r="O554" s="13">
        <f t="shared" si="106"/>
        <v>4.6597655282613733E-2</v>
      </c>
      <c r="Q554">
        <v>19.260197831104652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0.77333333299999996</v>
      </c>
      <c r="G555" s="13">
        <f t="shared" si="100"/>
        <v>0</v>
      </c>
      <c r="H555" s="13">
        <f t="shared" si="101"/>
        <v>0.77333333299999996</v>
      </c>
      <c r="I555" s="16">
        <f t="shared" si="108"/>
        <v>0.83394013860181626</v>
      </c>
      <c r="J555" s="13">
        <f t="shared" si="102"/>
        <v>0.83393121162374129</v>
      </c>
      <c r="K555" s="13">
        <f t="shared" si="103"/>
        <v>8.9269780749745564E-6</v>
      </c>
      <c r="L555" s="13">
        <f t="shared" si="104"/>
        <v>0</v>
      </c>
      <c r="M555" s="13">
        <f t="shared" si="109"/>
        <v>0.84238945499616547</v>
      </c>
      <c r="N555" s="13">
        <f t="shared" si="105"/>
        <v>4.4155166012824001E-2</v>
      </c>
      <c r="O555" s="13">
        <f t="shared" si="106"/>
        <v>4.4155166012824001E-2</v>
      </c>
      <c r="Q555">
        <v>23.635210067434262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0.43333333299999999</v>
      </c>
      <c r="G556" s="13">
        <f t="shared" si="100"/>
        <v>0</v>
      </c>
      <c r="H556" s="13">
        <f t="shared" si="101"/>
        <v>0.43333333299999999</v>
      </c>
      <c r="I556" s="16">
        <f t="shared" si="108"/>
        <v>0.43334225997807496</v>
      </c>
      <c r="J556" s="13">
        <f t="shared" si="102"/>
        <v>0.43334100076025905</v>
      </c>
      <c r="K556" s="13">
        <f t="shared" si="103"/>
        <v>1.2592178159076539E-6</v>
      </c>
      <c r="L556" s="13">
        <f t="shared" si="104"/>
        <v>0</v>
      </c>
      <c r="M556" s="13">
        <f t="shared" si="109"/>
        <v>0.79823428898334148</v>
      </c>
      <c r="N556" s="13">
        <f t="shared" si="105"/>
        <v>4.1840703653333845E-2</v>
      </c>
      <c r="O556" s="13">
        <f t="shared" si="106"/>
        <v>4.1840703653333845E-2</v>
      </c>
      <c r="Q556">
        <v>23.597416025081252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8.1533333330000008</v>
      </c>
      <c r="G557" s="13">
        <f t="shared" si="100"/>
        <v>0</v>
      </c>
      <c r="H557" s="13">
        <f t="shared" si="101"/>
        <v>8.1533333330000008</v>
      </c>
      <c r="I557" s="16">
        <f t="shared" si="108"/>
        <v>8.1533345922178171</v>
      </c>
      <c r="J557" s="13">
        <f t="shared" si="102"/>
        <v>8.1463472005459305</v>
      </c>
      <c r="K557" s="13">
        <f t="shared" si="103"/>
        <v>6.9873916718865559E-3</v>
      </c>
      <c r="L557" s="13">
        <f t="shared" si="104"/>
        <v>0</v>
      </c>
      <c r="M557" s="13">
        <f t="shared" si="109"/>
        <v>0.75639358533000767</v>
      </c>
      <c r="N557" s="13">
        <f t="shared" si="105"/>
        <v>3.9647557472610666E-2</v>
      </c>
      <c r="O557" s="13">
        <f t="shared" si="106"/>
        <v>3.9647557472610666E-2</v>
      </c>
      <c r="Q557">
        <v>24.894150193548381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13.62</v>
      </c>
      <c r="G558" s="13">
        <f t="shared" si="100"/>
        <v>0</v>
      </c>
      <c r="H558" s="13">
        <f t="shared" si="101"/>
        <v>13.62</v>
      </c>
      <c r="I558" s="16">
        <f t="shared" si="108"/>
        <v>13.626987391671886</v>
      </c>
      <c r="J558" s="13">
        <f t="shared" si="102"/>
        <v>13.588947003313866</v>
      </c>
      <c r="K558" s="13">
        <f t="shared" si="103"/>
        <v>3.8040388358020039E-2</v>
      </c>
      <c r="L558" s="13">
        <f t="shared" si="104"/>
        <v>0</v>
      </c>
      <c r="M558" s="13">
        <f t="shared" si="109"/>
        <v>0.71674602785739705</v>
      </c>
      <c r="N558" s="13">
        <f t="shared" si="105"/>
        <v>3.7569368492652369E-2</v>
      </c>
      <c r="O558" s="13">
        <f t="shared" si="106"/>
        <v>3.7569368492652369E-2</v>
      </c>
      <c r="Q558">
        <v>23.773788471789111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2.2066666669999999</v>
      </c>
      <c r="G559" s="13">
        <f t="shared" si="100"/>
        <v>0</v>
      </c>
      <c r="H559" s="13">
        <f t="shared" si="101"/>
        <v>2.2066666669999999</v>
      </c>
      <c r="I559" s="16">
        <f t="shared" si="108"/>
        <v>2.24470705535802</v>
      </c>
      <c r="J559" s="13">
        <f t="shared" si="102"/>
        <v>2.244432975956165</v>
      </c>
      <c r="K559" s="13">
        <f t="shared" si="103"/>
        <v>2.7407940185497637E-4</v>
      </c>
      <c r="L559" s="13">
        <f t="shared" si="104"/>
        <v>0</v>
      </c>
      <c r="M559" s="13">
        <f t="shared" si="109"/>
        <v>0.67917665936474469</v>
      </c>
      <c r="N559" s="13">
        <f t="shared" si="105"/>
        <v>3.5600111051273815E-2</v>
      </c>
      <c r="O559" s="13">
        <f t="shared" si="106"/>
        <v>3.5600111051273815E-2</v>
      </c>
      <c r="Q559">
        <v>20.417963547219362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70.093333329999993</v>
      </c>
      <c r="G560" s="13">
        <f t="shared" si="100"/>
        <v>0.25923895089609889</v>
      </c>
      <c r="H560" s="13">
        <f t="shared" si="101"/>
        <v>69.834094379103888</v>
      </c>
      <c r="I560" s="16">
        <f t="shared" si="108"/>
        <v>69.834368458505736</v>
      </c>
      <c r="J560" s="13">
        <f t="shared" si="102"/>
        <v>57.867564274346513</v>
      </c>
      <c r="K560" s="13">
        <f t="shared" si="103"/>
        <v>11.966804184159223</v>
      </c>
      <c r="L560" s="13">
        <f t="shared" si="104"/>
        <v>0</v>
      </c>
      <c r="M560" s="13">
        <f t="shared" si="109"/>
        <v>0.64357654831347089</v>
      </c>
      <c r="N560" s="13">
        <f t="shared" si="105"/>
        <v>3.3734075330834841E-2</v>
      </c>
      <c r="O560" s="13">
        <f t="shared" si="106"/>
        <v>0.29297302622693372</v>
      </c>
      <c r="Q560">
        <v>15.758473307173171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83</v>
      </c>
      <c r="G561" s="13">
        <f t="shared" si="100"/>
        <v>0.51737228429609905</v>
      </c>
      <c r="H561" s="13">
        <f t="shared" si="101"/>
        <v>82.482627715703899</v>
      </c>
      <c r="I561" s="16">
        <f t="shared" si="108"/>
        <v>94.449431899863129</v>
      </c>
      <c r="J561" s="13">
        <f t="shared" si="102"/>
        <v>59.284034274669381</v>
      </c>
      <c r="K561" s="13">
        <f t="shared" si="103"/>
        <v>35.165397625193748</v>
      </c>
      <c r="L561" s="13">
        <f t="shared" si="104"/>
        <v>0.7777927468818232</v>
      </c>
      <c r="M561" s="13">
        <f t="shared" si="109"/>
        <v>1.3876352198644593</v>
      </c>
      <c r="N561" s="13">
        <f t="shared" si="105"/>
        <v>7.2735078929300742E-2</v>
      </c>
      <c r="O561" s="13">
        <f t="shared" si="106"/>
        <v>0.59010736322539981</v>
      </c>
      <c r="Q561">
        <v>11.31640266509935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103.4066667</v>
      </c>
      <c r="G562" s="13">
        <f t="shared" si="100"/>
        <v>0.92550561829609901</v>
      </c>
      <c r="H562" s="13">
        <f t="shared" si="101"/>
        <v>102.4811610817039</v>
      </c>
      <c r="I562" s="16">
        <f t="shared" si="108"/>
        <v>136.86876596001582</v>
      </c>
      <c r="J562" s="13">
        <f t="shared" si="102"/>
        <v>65.316751619483298</v>
      </c>
      <c r="K562" s="13">
        <f t="shared" si="103"/>
        <v>71.552014340532523</v>
      </c>
      <c r="L562" s="13">
        <f t="shared" si="104"/>
        <v>2.2617171523228743</v>
      </c>
      <c r="M562" s="13">
        <f t="shared" si="109"/>
        <v>3.5766172932580331</v>
      </c>
      <c r="N562" s="13">
        <f t="shared" si="105"/>
        <v>0.18747401146998516</v>
      </c>
      <c r="O562" s="13">
        <f t="shared" si="106"/>
        <v>1.1129796297660841</v>
      </c>
      <c r="Q562">
        <v>10.95560901788995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90.993333329999999</v>
      </c>
      <c r="G563" s="13">
        <f t="shared" si="100"/>
        <v>0.67723895089609898</v>
      </c>
      <c r="H563" s="13">
        <f t="shared" si="101"/>
        <v>90.316094379103902</v>
      </c>
      <c r="I563" s="16">
        <f t="shared" si="108"/>
        <v>159.60639156731355</v>
      </c>
      <c r="J563" s="13">
        <f t="shared" si="102"/>
        <v>64.463775216993895</v>
      </c>
      <c r="K563" s="13">
        <f t="shared" si="103"/>
        <v>95.142616350319656</v>
      </c>
      <c r="L563" s="13">
        <f t="shared" si="104"/>
        <v>3.2237925861351302</v>
      </c>
      <c r="M563" s="13">
        <f t="shared" si="109"/>
        <v>6.612935867923178</v>
      </c>
      <c r="N563" s="13">
        <f t="shared" si="105"/>
        <v>0.34662741722192547</v>
      </c>
      <c r="O563" s="13">
        <f t="shared" si="106"/>
        <v>1.0238663681180245</v>
      </c>
      <c r="Q563">
        <v>10.15968062258065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66.466666669999995</v>
      </c>
      <c r="G564" s="13">
        <f t="shared" si="100"/>
        <v>0.18670561769609889</v>
      </c>
      <c r="H564" s="13">
        <f t="shared" si="101"/>
        <v>66.279961052303889</v>
      </c>
      <c r="I564" s="16">
        <f t="shared" si="108"/>
        <v>158.19878481648843</v>
      </c>
      <c r="J564" s="13">
        <f t="shared" si="102"/>
        <v>74.637585092738149</v>
      </c>
      <c r="K564" s="13">
        <f t="shared" si="103"/>
        <v>83.561199723750278</v>
      </c>
      <c r="L564" s="13">
        <f t="shared" si="104"/>
        <v>2.7514775337026149</v>
      </c>
      <c r="M564" s="13">
        <f t="shared" si="109"/>
        <v>9.0177859844038668</v>
      </c>
      <c r="N564" s="13">
        <f t="shared" si="105"/>
        <v>0.4726814121993998</v>
      </c>
      <c r="O564" s="13">
        <f t="shared" si="106"/>
        <v>0.65938702989549869</v>
      </c>
      <c r="Q564">
        <v>12.87307949702109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14.17333333</v>
      </c>
      <c r="G565" s="13">
        <f t="shared" si="100"/>
        <v>0</v>
      </c>
      <c r="H565" s="13">
        <f t="shared" si="101"/>
        <v>14.17333333</v>
      </c>
      <c r="I565" s="16">
        <f t="shared" si="108"/>
        <v>94.983055520047671</v>
      </c>
      <c r="J565" s="13">
        <f t="shared" si="102"/>
        <v>68.200748710534214</v>
      </c>
      <c r="K565" s="13">
        <f t="shared" si="103"/>
        <v>26.782306809513457</v>
      </c>
      <c r="L565" s="13">
        <f t="shared" si="104"/>
        <v>0.43591229254508668</v>
      </c>
      <c r="M565" s="13">
        <f t="shared" si="109"/>
        <v>8.9810168647495541</v>
      </c>
      <c r="N565" s="13">
        <f t="shared" si="105"/>
        <v>0.47075410105744236</v>
      </c>
      <c r="O565" s="13">
        <f t="shared" si="106"/>
        <v>0.47075410105744236</v>
      </c>
      <c r="Q565">
        <v>14.991735982475801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34.166666669999998</v>
      </c>
      <c r="G566" s="13">
        <f t="shared" si="100"/>
        <v>0</v>
      </c>
      <c r="H566" s="13">
        <f t="shared" si="101"/>
        <v>34.166666669999998</v>
      </c>
      <c r="I566" s="16">
        <f t="shared" si="108"/>
        <v>60.513061186968372</v>
      </c>
      <c r="J566" s="13">
        <f t="shared" si="102"/>
        <v>54.219076184311021</v>
      </c>
      <c r="K566" s="13">
        <f t="shared" si="103"/>
        <v>6.2939850026573509</v>
      </c>
      <c r="L566" s="13">
        <f t="shared" si="104"/>
        <v>0</v>
      </c>
      <c r="M566" s="13">
        <f t="shared" si="109"/>
        <v>8.5102627636921113</v>
      </c>
      <c r="N566" s="13">
        <f t="shared" si="105"/>
        <v>0.44607878566724229</v>
      </c>
      <c r="O566" s="13">
        <f t="shared" si="106"/>
        <v>0.44607878566724229</v>
      </c>
      <c r="Q566">
        <v>18.123352701711489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19.399999999999999</v>
      </c>
      <c r="G567" s="13">
        <f t="shared" si="100"/>
        <v>0</v>
      </c>
      <c r="H567" s="13">
        <f t="shared" si="101"/>
        <v>19.399999999999999</v>
      </c>
      <c r="I567" s="16">
        <f t="shared" si="108"/>
        <v>25.69398500265735</v>
      </c>
      <c r="J567" s="13">
        <f t="shared" si="102"/>
        <v>25.442401513354049</v>
      </c>
      <c r="K567" s="13">
        <f t="shared" si="103"/>
        <v>0.25158348930330021</v>
      </c>
      <c r="L567" s="13">
        <f t="shared" si="104"/>
        <v>0</v>
      </c>
      <c r="M567" s="13">
        <f t="shared" si="109"/>
        <v>8.0641839780248699</v>
      </c>
      <c r="N567" s="13">
        <f t="shared" si="105"/>
        <v>0.42269686567867165</v>
      </c>
      <c r="O567" s="13">
        <f t="shared" si="106"/>
        <v>0.42269686567867165</v>
      </c>
      <c r="Q567">
        <v>23.79454830422867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12.346666669999999</v>
      </c>
      <c r="G568" s="13">
        <f t="shared" si="100"/>
        <v>0</v>
      </c>
      <c r="H568" s="13">
        <f t="shared" si="101"/>
        <v>12.346666669999999</v>
      </c>
      <c r="I568" s="16">
        <f t="shared" si="108"/>
        <v>12.5982501593033</v>
      </c>
      <c r="J568" s="13">
        <f t="shared" si="102"/>
        <v>12.576531808815709</v>
      </c>
      <c r="K568" s="13">
        <f t="shared" si="103"/>
        <v>2.1718350487590854E-2</v>
      </c>
      <c r="L568" s="13">
        <f t="shared" si="104"/>
        <v>0</v>
      </c>
      <c r="M568" s="13">
        <f t="shared" si="109"/>
        <v>7.6414871123461978</v>
      </c>
      <c r="N568" s="13">
        <f t="shared" si="105"/>
        <v>0.40054054574085013</v>
      </c>
      <c r="O568" s="13">
        <f t="shared" si="106"/>
        <v>0.40054054574085013</v>
      </c>
      <c r="Q568">
        <v>26.119978193548381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3.5133333329999998</v>
      </c>
      <c r="G569" s="13">
        <f t="shared" si="100"/>
        <v>0</v>
      </c>
      <c r="H569" s="13">
        <f t="shared" si="101"/>
        <v>3.5133333329999998</v>
      </c>
      <c r="I569" s="16">
        <f t="shared" si="108"/>
        <v>3.5350516834875907</v>
      </c>
      <c r="J569" s="13">
        <f t="shared" si="102"/>
        <v>3.534545906464337</v>
      </c>
      <c r="K569" s="13">
        <f t="shared" si="103"/>
        <v>5.0577702325371732E-4</v>
      </c>
      <c r="L569" s="13">
        <f t="shared" si="104"/>
        <v>0</v>
      </c>
      <c r="M569" s="13">
        <f t="shared" si="109"/>
        <v>7.2409465666053476</v>
      </c>
      <c r="N569" s="13">
        <f t="shared" si="105"/>
        <v>0.37954558410266714</v>
      </c>
      <c r="O569" s="13">
        <f t="shared" si="106"/>
        <v>0.37954558410266714</v>
      </c>
      <c r="Q569">
        <v>25.75626882051683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36.41333333</v>
      </c>
      <c r="G570" s="13">
        <f t="shared" si="100"/>
        <v>0</v>
      </c>
      <c r="H570" s="13">
        <f t="shared" si="101"/>
        <v>36.41333333</v>
      </c>
      <c r="I570" s="16">
        <f t="shared" si="108"/>
        <v>36.413839107023257</v>
      </c>
      <c r="J570" s="13">
        <f t="shared" si="102"/>
        <v>35.654016828877019</v>
      </c>
      <c r="K570" s="13">
        <f t="shared" si="103"/>
        <v>0.75982227814623826</v>
      </c>
      <c r="L570" s="13">
        <f t="shared" si="104"/>
        <v>0</v>
      </c>
      <c r="M570" s="13">
        <f t="shared" si="109"/>
        <v>6.8614009825026807</v>
      </c>
      <c r="N570" s="13">
        <f t="shared" si="105"/>
        <v>0.35965110634526953</v>
      </c>
      <c r="O570" s="13">
        <f t="shared" si="106"/>
        <v>0.35965110634526953</v>
      </c>
      <c r="Q570">
        <v>23.25202687394432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56.686666670000001</v>
      </c>
      <c r="G571" s="13">
        <f t="shared" si="100"/>
        <v>0</v>
      </c>
      <c r="H571" s="13">
        <f t="shared" si="101"/>
        <v>56.686666670000001</v>
      </c>
      <c r="I571" s="16">
        <f t="shared" si="108"/>
        <v>57.446488948146239</v>
      </c>
      <c r="J571" s="13">
        <f t="shared" si="102"/>
        <v>53.701762729464996</v>
      </c>
      <c r="K571" s="13">
        <f t="shared" si="103"/>
        <v>3.7447262186812438</v>
      </c>
      <c r="L571" s="13">
        <f t="shared" si="104"/>
        <v>0</v>
      </c>
      <c r="M571" s="13">
        <f t="shared" si="109"/>
        <v>6.5017498761574108</v>
      </c>
      <c r="N571" s="13">
        <f t="shared" si="105"/>
        <v>0.34079942887805398</v>
      </c>
      <c r="O571" s="13">
        <f t="shared" si="106"/>
        <v>0.34079942887805398</v>
      </c>
      <c r="Q571">
        <v>21.14478261836134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16.766666669999999</v>
      </c>
      <c r="G572" s="13">
        <f t="shared" si="100"/>
        <v>0</v>
      </c>
      <c r="H572" s="13">
        <f t="shared" si="101"/>
        <v>16.766666669999999</v>
      </c>
      <c r="I572" s="16">
        <f t="shared" si="108"/>
        <v>20.511392888681243</v>
      </c>
      <c r="J572" s="13">
        <f t="shared" si="102"/>
        <v>20.052266572106031</v>
      </c>
      <c r="K572" s="13">
        <f t="shared" si="103"/>
        <v>0.45912631657521175</v>
      </c>
      <c r="L572" s="13">
        <f t="shared" si="104"/>
        <v>0</v>
      </c>
      <c r="M572" s="13">
        <f t="shared" si="109"/>
        <v>6.1609504472793573</v>
      </c>
      <c r="N572" s="13">
        <f t="shared" si="105"/>
        <v>0.32293589168639414</v>
      </c>
      <c r="O572" s="13">
        <f t="shared" si="106"/>
        <v>0.32293589168639414</v>
      </c>
      <c r="Q572">
        <v>14.59270305592111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142.69333330000001</v>
      </c>
      <c r="G573" s="13">
        <f t="shared" si="100"/>
        <v>1.7112389502960992</v>
      </c>
      <c r="H573" s="13">
        <f t="shared" si="101"/>
        <v>140.98209434970391</v>
      </c>
      <c r="I573" s="16">
        <f t="shared" si="108"/>
        <v>141.44122066627912</v>
      </c>
      <c r="J573" s="13">
        <f t="shared" si="102"/>
        <v>73.176952036936058</v>
      </c>
      <c r="K573" s="13">
        <f t="shared" si="103"/>
        <v>68.264268629343064</v>
      </c>
      <c r="L573" s="13">
        <f t="shared" si="104"/>
        <v>2.1276358185762954</v>
      </c>
      <c r="M573" s="13">
        <f t="shared" si="109"/>
        <v>7.9656503741692584</v>
      </c>
      <c r="N573" s="13">
        <f t="shared" si="105"/>
        <v>0.41753207211402976</v>
      </c>
      <c r="O573" s="13">
        <f t="shared" si="106"/>
        <v>2.1287710224101288</v>
      </c>
      <c r="Q573">
        <v>13.02059095832985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51.206666669999997</v>
      </c>
      <c r="G574" s="13">
        <f t="shared" si="100"/>
        <v>0</v>
      </c>
      <c r="H574" s="13">
        <f t="shared" si="101"/>
        <v>51.206666669999997</v>
      </c>
      <c r="I574" s="16">
        <f t="shared" si="108"/>
        <v>117.34329948076677</v>
      </c>
      <c r="J574" s="13">
        <f t="shared" si="102"/>
        <v>74.458764061564978</v>
      </c>
      <c r="K574" s="13">
        <f t="shared" si="103"/>
        <v>42.884535419201796</v>
      </c>
      <c r="L574" s="13">
        <f t="shared" si="104"/>
        <v>1.0925957705073268</v>
      </c>
      <c r="M574" s="13">
        <f t="shared" si="109"/>
        <v>8.640714072562556</v>
      </c>
      <c r="N574" s="13">
        <f t="shared" si="105"/>
        <v>0.45291659585776856</v>
      </c>
      <c r="O574" s="13">
        <f t="shared" si="106"/>
        <v>0.45291659585776856</v>
      </c>
      <c r="Q574">
        <v>14.747605982115241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63.06</v>
      </c>
      <c r="G575" s="13">
        <f t="shared" si="100"/>
        <v>0.11857228429609905</v>
      </c>
      <c r="H575" s="13">
        <f t="shared" si="101"/>
        <v>62.941427715703902</v>
      </c>
      <c r="I575" s="16">
        <f t="shared" si="108"/>
        <v>104.73336736439836</v>
      </c>
      <c r="J575" s="13">
        <f t="shared" si="102"/>
        <v>73.979766064346123</v>
      </c>
      <c r="K575" s="13">
        <f t="shared" si="103"/>
        <v>30.753601300052239</v>
      </c>
      <c r="L575" s="13">
        <f t="shared" si="104"/>
        <v>0.59787021410199381</v>
      </c>
      <c r="M575" s="13">
        <f t="shared" si="109"/>
        <v>8.7856676908067808</v>
      </c>
      <c r="N575" s="13">
        <f t="shared" si="105"/>
        <v>0.46051456736580748</v>
      </c>
      <c r="O575" s="13">
        <f t="shared" si="106"/>
        <v>0.57908685166190654</v>
      </c>
      <c r="Q575">
        <v>15.914880753324161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35.893333329999997</v>
      </c>
      <c r="G576" s="13">
        <f t="shared" si="100"/>
        <v>0</v>
      </c>
      <c r="H576" s="13">
        <f t="shared" si="101"/>
        <v>35.893333329999997</v>
      </c>
      <c r="I576" s="16">
        <f t="shared" si="108"/>
        <v>66.049064415950255</v>
      </c>
      <c r="J576" s="13">
        <f t="shared" si="102"/>
        <v>49.618024670477858</v>
      </c>
      <c r="K576" s="13">
        <f t="shared" si="103"/>
        <v>16.431039745472397</v>
      </c>
      <c r="L576" s="13">
        <f t="shared" si="104"/>
        <v>1.376538221985577E-2</v>
      </c>
      <c r="M576" s="13">
        <f t="shared" si="109"/>
        <v>8.3389185056608284</v>
      </c>
      <c r="N576" s="13">
        <f t="shared" si="105"/>
        <v>0.43709750733589153</v>
      </c>
      <c r="O576" s="13">
        <f t="shared" si="106"/>
        <v>0.43709750733589153</v>
      </c>
      <c r="Q576">
        <v>11.12417762258065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11.96</v>
      </c>
      <c r="G577" s="13">
        <f t="shared" si="100"/>
        <v>0</v>
      </c>
      <c r="H577" s="13">
        <f t="shared" si="101"/>
        <v>11.96</v>
      </c>
      <c r="I577" s="16">
        <f t="shared" si="108"/>
        <v>28.377274363252543</v>
      </c>
      <c r="J577" s="13">
        <f t="shared" si="102"/>
        <v>27.430774124097759</v>
      </c>
      <c r="K577" s="13">
        <f t="shared" si="103"/>
        <v>0.94650023915478343</v>
      </c>
      <c r="L577" s="13">
        <f t="shared" si="104"/>
        <v>0</v>
      </c>
      <c r="M577" s="13">
        <f t="shared" si="109"/>
        <v>7.9018209983249372</v>
      </c>
      <c r="N577" s="13">
        <f t="shared" si="105"/>
        <v>0.41418635515356073</v>
      </c>
      <c r="O577" s="13">
        <f t="shared" si="106"/>
        <v>0.41418635515356073</v>
      </c>
      <c r="Q577">
        <v>16.263959793244169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29.493333329999999</v>
      </c>
      <c r="G578" s="13">
        <f t="shared" si="100"/>
        <v>0</v>
      </c>
      <c r="H578" s="13">
        <f t="shared" si="101"/>
        <v>29.493333329999999</v>
      </c>
      <c r="I578" s="16">
        <f t="shared" si="108"/>
        <v>30.439833569154782</v>
      </c>
      <c r="J578" s="13">
        <f t="shared" si="102"/>
        <v>29.478098396769941</v>
      </c>
      <c r="K578" s="13">
        <f t="shared" si="103"/>
        <v>0.96173517238484152</v>
      </c>
      <c r="L578" s="13">
        <f t="shared" si="104"/>
        <v>0</v>
      </c>
      <c r="M578" s="13">
        <f t="shared" si="109"/>
        <v>7.4876346431713765</v>
      </c>
      <c r="N578" s="13">
        <f t="shared" si="105"/>
        <v>0.39247612698821033</v>
      </c>
      <c r="O578" s="13">
        <f t="shared" si="106"/>
        <v>0.39247612698821033</v>
      </c>
      <c r="Q578">
        <v>17.66503560329458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13.50666667</v>
      </c>
      <c r="G579" s="13">
        <f t="shared" si="100"/>
        <v>0</v>
      </c>
      <c r="H579" s="13">
        <f t="shared" si="101"/>
        <v>13.50666667</v>
      </c>
      <c r="I579" s="16">
        <f t="shared" si="108"/>
        <v>14.468401842384841</v>
      </c>
      <c r="J579" s="13">
        <f t="shared" si="102"/>
        <v>14.427222967419009</v>
      </c>
      <c r="K579" s="13">
        <f t="shared" si="103"/>
        <v>4.1178874965831724E-2</v>
      </c>
      <c r="L579" s="13">
        <f t="shared" si="104"/>
        <v>0</v>
      </c>
      <c r="M579" s="13">
        <f t="shared" si="109"/>
        <v>7.0951585161831661</v>
      </c>
      <c r="N579" s="13">
        <f t="shared" si="105"/>
        <v>0.37190387452178608</v>
      </c>
      <c r="O579" s="13">
        <f t="shared" si="106"/>
        <v>0.37190387452178608</v>
      </c>
      <c r="Q579">
        <v>24.491260094277909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2.2999999999999998</v>
      </c>
      <c r="G580" s="13">
        <f t="shared" si="100"/>
        <v>0</v>
      </c>
      <c r="H580" s="13">
        <f t="shared" si="101"/>
        <v>2.2999999999999998</v>
      </c>
      <c r="I580" s="16">
        <f t="shared" si="108"/>
        <v>2.3411788749658315</v>
      </c>
      <c r="J580" s="13">
        <f t="shared" si="102"/>
        <v>2.3409935721161479</v>
      </c>
      <c r="K580" s="13">
        <f t="shared" si="103"/>
        <v>1.8530284968365507E-4</v>
      </c>
      <c r="L580" s="13">
        <f t="shared" si="104"/>
        <v>0</v>
      </c>
      <c r="M580" s="13">
        <f t="shared" si="109"/>
        <v>6.7232546416613799</v>
      </c>
      <c r="N580" s="13">
        <f t="shared" si="105"/>
        <v>0.3524099489711669</v>
      </c>
      <c r="O580" s="13">
        <f t="shared" si="106"/>
        <v>0.3524099489711669</v>
      </c>
      <c r="Q580">
        <v>24.090021182447469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15.98666667</v>
      </c>
      <c r="G581" s="13">
        <f t="shared" si="100"/>
        <v>0</v>
      </c>
      <c r="H581" s="13">
        <f t="shared" si="101"/>
        <v>15.98666667</v>
      </c>
      <c r="I581" s="16">
        <f t="shared" si="108"/>
        <v>15.986851972849683</v>
      </c>
      <c r="J581" s="13">
        <f t="shared" si="102"/>
        <v>15.936071362693008</v>
      </c>
      <c r="K581" s="13">
        <f t="shared" si="103"/>
        <v>5.078061015667501E-2</v>
      </c>
      <c r="L581" s="13">
        <f t="shared" si="104"/>
        <v>0</v>
      </c>
      <c r="M581" s="13">
        <f t="shared" si="109"/>
        <v>6.3708446926902127</v>
      </c>
      <c r="N581" s="13">
        <f t="shared" si="105"/>
        <v>0.33393782813785999</v>
      </c>
      <c r="O581" s="13">
        <f t="shared" si="106"/>
        <v>0.33393782813785999</v>
      </c>
      <c r="Q581">
        <v>25.13214319354838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20.91333333</v>
      </c>
      <c r="G582" s="13">
        <f t="shared" ref="G582:G645" si="111">IF((F582-$J$2)&gt;0,$I$2*(F582-$J$2),0)</f>
        <v>0</v>
      </c>
      <c r="H582" s="13">
        <f t="shared" ref="H582:H645" si="112">F582-G582</f>
        <v>20.91333333</v>
      </c>
      <c r="I582" s="16">
        <f t="shared" si="108"/>
        <v>20.964113940156675</v>
      </c>
      <c r="J582" s="13">
        <f t="shared" ref="J582:J645" si="113">I582/SQRT(1+(I582/($K$2*(300+(25*Q582)+0.05*(Q582)^3)))^2)</f>
        <v>20.83352953011509</v>
      </c>
      <c r="K582" s="13">
        <f t="shared" ref="K582:K645" si="114">I582-J582</f>
        <v>0.13058441004158539</v>
      </c>
      <c r="L582" s="13">
        <f t="shared" ref="L582:L645" si="115">IF(K582&gt;$N$2,(K582-$N$2)/$L$2,0)</f>
        <v>0</v>
      </c>
      <c r="M582" s="13">
        <f t="shared" si="109"/>
        <v>6.0369068645523525</v>
      </c>
      <c r="N582" s="13">
        <f t="shared" ref="N582:N645" si="116">$M$2*M582</f>
        <v>0.31643395252315842</v>
      </c>
      <c r="O582" s="13">
        <f t="shared" ref="O582:O645" si="117">N582+G582</f>
        <v>0.31643395252315842</v>
      </c>
      <c r="Q582">
        <v>24.15741520829901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57.053333330000001</v>
      </c>
      <c r="G583" s="13">
        <f t="shared" si="111"/>
        <v>0</v>
      </c>
      <c r="H583" s="13">
        <f t="shared" si="112"/>
        <v>57.053333330000001</v>
      </c>
      <c r="I583" s="16">
        <f t="shared" ref="I583:I646" si="119">H583+K582-L582</f>
        <v>57.183917740041586</v>
      </c>
      <c r="J583" s="13">
        <f t="shared" si="113"/>
        <v>52.870039102639808</v>
      </c>
      <c r="K583" s="13">
        <f t="shared" si="114"/>
        <v>4.3138786374017783</v>
      </c>
      <c r="L583" s="13">
        <f t="shared" si="115"/>
        <v>0</v>
      </c>
      <c r="M583" s="13">
        <f t="shared" ref="M583:M646" si="120">L583+M582-N582</f>
        <v>5.7204729120291944</v>
      </c>
      <c r="N583" s="13">
        <f t="shared" si="116"/>
        <v>0.29984757003357976</v>
      </c>
      <c r="O583" s="13">
        <f t="shared" si="117"/>
        <v>0.29984757003357976</v>
      </c>
      <c r="Q583">
        <v>19.930325770071899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85.313333330000006</v>
      </c>
      <c r="G584" s="13">
        <f t="shared" si="111"/>
        <v>0.56363895089609917</v>
      </c>
      <c r="H584" s="13">
        <f t="shared" si="112"/>
        <v>84.7496943791039</v>
      </c>
      <c r="I584" s="16">
        <f t="shared" si="119"/>
        <v>89.063573016505671</v>
      </c>
      <c r="J584" s="13">
        <f t="shared" si="113"/>
        <v>66.32161745396354</v>
      </c>
      <c r="K584" s="13">
        <f t="shared" si="114"/>
        <v>22.741955562542131</v>
      </c>
      <c r="L584" s="13">
        <f t="shared" si="115"/>
        <v>0.2711380880940446</v>
      </c>
      <c r="M584" s="13">
        <f t="shared" si="120"/>
        <v>5.6917634300896589</v>
      </c>
      <c r="N584" s="13">
        <f t="shared" si="116"/>
        <v>0.2983427174577743</v>
      </c>
      <c r="O584" s="13">
        <f t="shared" si="117"/>
        <v>0.86198166835387346</v>
      </c>
      <c r="Q584">
        <v>15.19213134372924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39.659999999999997</v>
      </c>
      <c r="G585" s="13">
        <f t="shared" si="111"/>
        <v>0</v>
      </c>
      <c r="H585" s="13">
        <f t="shared" si="112"/>
        <v>39.659999999999997</v>
      </c>
      <c r="I585" s="16">
        <f t="shared" si="119"/>
        <v>62.130817474448079</v>
      </c>
      <c r="J585" s="13">
        <f t="shared" si="113"/>
        <v>48.603426214401182</v>
      </c>
      <c r="K585" s="13">
        <f t="shared" si="114"/>
        <v>13.527391260046898</v>
      </c>
      <c r="L585" s="13">
        <f t="shared" si="115"/>
        <v>0</v>
      </c>
      <c r="M585" s="13">
        <f t="shared" si="120"/>
        <v>5.3934207126318849</v>
      </c>
      <c r="N585" s="13">
        <f t="shared" si="116"/>
        <v>0.28270461546120429</v>
      </c>
      <c r="O585" s="13">
        <f t="shared" si="117"/>
        <v>0.28270461546120429</v>
      </c>
      <c r="Q585">
        <v>11.675260931897609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6.7866666670000004</v>
      </c>
      <c r="G586" s="13">
        <f t="shared" si="111"/>
        <v>0</v>
      </c>
      <c r="H586" s="13">
        <f t="shared" si="112"/>
        <v>6.7866666670000004</v>
      </c>
      <c r="I586" s="16">
        <f t="shared" si="119"/>
        <v>20.314057927046896</v>
      </c>
      <c r="J586" s="13">
        <f t="shared" si="113"/>
        <v>19.585196746645885</v>
      </c>
      <c r="K586" s="13">
        <f t="shared" si="114"/>
        <v>0.72886118040101167</v>
      </c>
      <c r="L586" s="13">
        <f t="shared" si="115"/>
        <v>0</v>
      </c>
      <c r="M586" s="13">
        <f t="shared" si="120"/>
        <v>5.1107160971706804</v>
      </c>
      <c r="N586" s="13">
        <f t="shared" si="116"/>
        <v>0.26788620913590444</v>
      </c>
      <c r="O586" s="13">
        <f t="shared" si="117"/>
        <v>0.26788620913590444</v>
      </c>
      <c r="Q586">
        <v>10.845164622580651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80.253333330000004</v>
      </c>
      <c r="G587" s="13">
        <f t="shared" si="111"/>
        <v>0.4624389508960991</v>
      </c>
      <c r="H587" s="13">
        <f t="shared" si="112"/>
        <v>79.790894379103904</v>
      </c>
      <c r="I587" s="16">
        <f t="shared" si="119"/>
        <v>80.519755559504915</v>
      </c>
      <c r="J587" s="13">
        <f t="shared" si="113"/>
        <v>56.833202228176695</v>
      </c>
      <c r="K587" s="13">
        <f t="shared" si="114"/>
        <v>23.68655333132822</v>
      </c>
      <c r="L587" s="13">
        <f t="shared" si="115"/>
        <v>0.30966081455121341</v>
      </c>
      <c r="M587" s="13">
        <f t="shared" si="120"/>
        <v>5.1524907025859896</v>
      </c>
      <c r="N587" s="13">
        <f t="shared" si="116"/>
        <v>0.27007589067369336</v>
      </c>
      <c r="O587" s="13">
        <f t="shared" si="117"/>
        <v>0.73251484156979241</v>
      </c>
      <c r="Q587">
        <v>12.086399996291769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33.64</v>
      </c>
      <c r="G588" s="13">
        <f t="shared" si="111"/>
        <v>0</v>
      </c>
      <c r="H588" s="13">
        <f t="shared" si="112"/>
        <v>33.64</v>
      </c>
      <c r="I588" s="16">
        <f t="shared" si="119"/>
        <v>57.016892516777006</v>
      </c>
      <c r="J588" s="13">
        <f t="shared" si="113"/>
        <v>48.520084824590803</v>
      </c>
      <c r="K588" s="13">
        <f t="shared" si="114"/>
        <v>8.4968076921862021</v>
      </c>
      <c r="L588" s="13">
        <f t="shared" si="115"/>
        <v>0</v>
      </c>
      <c r="M588" s="13">
        <f t="shared" si="120"/>
        <v>4.8824148119122963</v>
      </c>
      <c r="N588" s="13">
        <f t="shared" si="116"/>
        <v>0.25591943878789369</v>
      </c>
      <c r="O588" s="13">
        <f t="shared" si="117"/>
        <v>0.25591943878789369</v>
      </c>
      <c r="Q588">
        <v>14.143222992019099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30.44</v>
      </c>
      <c r="G589" s="13">
        <f t="shared" si="111"/>
        <v>0</v>
      </c>
      <c r="H589" s="13">
        <f t="shared" si="112"/>
        <v>30.44</v>
      </c>
      <c r="I589" s="16">
        <f t="shared" si="119"/>
        <v>38.936807692186207</v>
      </c>
      <c r="J589" s="13">
        <f t="shared" si="113"/>
        <v>36.319637635922582</v>
      </c>
      <c r="K589" s="13">
        <f t="shared" si="114"/>
        <v>2.6171700562636246</v>
      </c>
      <c r="L589" s="13">
        <f t="shared" si="115"/>
        <v>0</v>
      </c>
      <c r="M589" s="13">
        <f t="shared" si="120"/>
        <v>4.6264953731244027</v>
      </c>
      <c r="N589" s="13">
        <f t="shared" si="116"/>
        <v>0.24250501955630488</v>
      </c>
      <c r="O589" s="13">
        <f t="shared" si="117"/>
        <v>0.24250501955630488</v>
      </c>
      <c r="Q589">
        <v>15.39271136064896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15.64</v>
      </c>
      <c r="G590" s="13">
        <f t="shared" si="111"/>
        <v>0</v>
      </c>
      <c r="H590" s="13">
        <f t="shared" si="112"/>
        <v>15.64</v>
      </c>
      <c r="I590" s="16">
        <f t="shared" si="119"/>
        <v>18.257170056263625</v>
      </c>
      <c r="J590" s="13">
        <f t="shared" si="113"/>
        <v>18.001958037800701</v>
      </c>
      <c r="K590" s="13">
        <f t="shared" si="114"/>
        <v>0.25521201846292385</v>
      </c>
      <c r="L590" s="13">
        <f t="shared" si="115"/>
        <v>0</v>
      </c>
      <c r="M590" s="13">
        <f t="shared" si="120"/>
        <v>4.3839903535680982</v>
      </c>
      <c r="N590" s="13">
        <f t="shared" si="116"/>
        <v>0.22979373817220861</v>
      </c>
      <c r="O590" s="13">
        <f t="shared" si="117"/>
        <v>0.22979373817220861</v>
      </c>
      <c r="Q590">
        <v>16.388414412541248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5.1866666669999999</v>
      </c>
      <c r="G591" s="13">
        <f t="shared" si="111"/>
        <v>0</v>
      </c>
      <c r="H591" s="13">
        <f t="shared" si="112"/>
        <v>5.1866666669999999</v>
      </c>
      <c r="I591" s="16">
        <f t="shared" si="119"/>
        <v>5.4418786854629237</v>
      </c>
      <c r="J591" s="13">
        <f t="shared" si="113"/>
        <v>5.4379074139804136</v>
      </c>
      <c r="K591" s="13">
        <f t="shared" si="114"/>
        <v>3.9712714825101969E-3</v>
      </c>
      <c r="L591" s="13">
        <f t="shared" si="115"/>
        <v>0</v>
      </c>
      <c r="M591" s="13">
        <f t="shared" si="120"/>
        <v>4.1541966153958896</v>
      </c>
      <c r="N591" s="13">
        <f t="shared" si="116"/>
        <v>0.21774873856125376</v>
      </c>
      <c r="O591" s="13">
        <f t="shared" si="117"/>
        <v>0.21774873856125376</v>
      </c>
      <c r="Q591">
        <v>20.29308678886558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1.586666667</v>
      </c>
      <c r="G592" s="13">
        <f t="shared" si="111"/>
        <v>0</v>
      </c>
      <c r="H592" s="13">
        <f t="shared" si="112"/>
        <v>1.586666667</v>
      </c>
      <c r="I592" s="16">
        <f t="shared" si="119"/>
        <v>1.5906379384825102</v>
      </c>
      <c r="J592" s="13">
        <f t="shared" si="113"/>
        <v>1.5905759683119329</v>
      </c>
      <c r="K592" s="13">
        <f t="shared" si="114"/>
        <v>6.1970170577296813E-5</v>
      </c>
      <c r="L592" s="13">
        <f t="shared" si="115"/>
        <v>0</v>
      </c>
      <c r="M592" s="13">
        <f t="shared" si="120"/>
        <v>3.9364478768346358</v>
      </c>
      <c r="N592" s="13">
        <f t="shared" si="116"/>
        <v>0.20633509651809814</v>
      </c>
      <c r="O592" s="13">
        <f t="shared" si="117"/>
        <v>0.20633509651809814</v>
      </c>
      <c r="Q592">
        <v>23.632136585873731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10.27333333</v>
      </c>
      <c r="G593" s="13">
        <f t="shared" si="111"/>
        <v>0</v>
      </c>
      <c r="H593" s="13">
        <f t="shared" si="112"/>
        <v>10.27333333</v>
      </c>
      <c r="I593" s="16">
        <f t="shared" si="119"/>
        <v>10.273395300170577</v>
      </c>
      <c r="J593" s="13">
        <f t="shared" si="113"/>
        <v>10.261136882436132</v>
      </c>
      <c r="K593" s="13">
        <f t="shared" si="114"/>
        <v>1.2258417734445359E-2</v>
      </c>
      <c r="L593" s="13">
        <f t="shared" si="115"/>
        <v>0</v>
      </c>
      <c r="M593" s="13">
        <f t="shared" si="120"/>
        <v>3.7301127803165377</v>
      </c>
      <c r="N593" s="13">
        <f t="shared" si="116"/>
        <v>0.195519718444461</v>
      </c>
      <c r="O593" s="13">
        <f t="shared" si="117"/>
        <v>0.195519718444461</v>
      </c>
      <c r="Q593">
        <v>25.836017193548379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10.74</v>
      </c>
      <c r="G594" s="13">
        <f t="shared" si="111"/>
        <v>0</v>
      </c>
      <c r="H594" s="13">
        <f t="shared" si="112"/>
        <v>10.74</v>
      </c>
      <c r="I594" s="16">
        <f t="shared" si="119"/>
        <v>10.752258417734446</v>
      </c>
      <c r="J594" s="13">
        <f t="shared" si="113"/>
        <v>10.730873226835291</v>
      </c>
      <c r="K594" s="13">
        <f t="shared" si="114"/>
        <v>2.1385190899154694E-2</v>
      </c>
      <c r="L594" s="13">
        <f t="shared" si="115"/>
        <v>0</v>
      </c>
      <c r="M594" s="13">
        <f t="shared" si="120"/>
        <v>3.5345930618720769</v>
      </c>
      <c r="N594" s="13">
        <f t="shared" si="116"/>
        <v>0.1852712453949793</v>
      </c>
      <c r="O594" s="13">
        <f t="shared" si="117"/>
        <v>0.1852712453949793</v>
      </c>
      <c r="Q594">
        <v>22.822558497590769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22.92</v>
      </c>
      <c r="G595" s="13">
        <f t="shared" si="111"/>
        <v>0</v>
      </c>
      <c r="H595" s="13">
        <f t="shared" si="112"/>
        <v>22.92</v>
      </c>
      <c r="I595" s="16">
        <f t="shared" si="119"/>
        <v>22.941385190899155</v>
      </c>
      <c r="J595" s="13">
        <f t="shared" si="113"/>
        <v>22.528591675065353</v>
      </c>
      <c r="K595" s="13">
        <f t="shared" si="114"/>
        <v>0.41279351583380119</v>
      </c>
      <c r="L595" s="13">
        <f t="shared" si="115"/>
        <v>0</v>
      </c>
      <c r="M595" s="13">
        <f t="shared" si="120"/>
        <v>3.3493218164770977</v>
      </c>
      <c r="N595" s="13">
        <f t="shared" si="116"/>
        <v>0.17555996215265143</v>
      </c>
      <c r="O595" s="13">
        <f t="shared" si="117"/>
        <v>0.17555996215265143</v>
      </c>
      <c r="Q595">
        <v>17.795135594818341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11.16666667</v>
      </c>
      <c r="G596" s="13">
        <f t="shared" si="111"/>
        <v>0</v>
      </c>
      <c r="H596" s="13">
        <f t="shared" si="112"/>
        <v>11.16666667</v>
      </c>
      <c r="I596" s="16">
        <f t="shared" si="119"/>
        <v>11.579460185833801</v>
      </c>
      <c r="J596" s="13">
        <f t="shared" si="113"/>
        <v>11.50264454789505</v>
      </c>
      <c r="K596" s="13">
        <f t="shared" si="114"/>
        <v>7.6815637938750569E-2</v>
      </c>
      <c r="L596" s="13">
        <f t="shared" si="115"/>
        <v>0</v>
      </c>
      <c r="M596" s="13">
        <f t="shared" si="120"/>
        <v>3.1737618543244461</v>
      </c>
      <c r="N596" s="13">
        <f t="shared" si="116"/>
        <v>0.16635771107023409</v>
      </c>
      <c r="O596" s="13">
        <f t="shared" si="117"/>
        <v>0.16635771107023409</v>
      </c>
      <c r="Q596">
        <v>15.287445202855009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18.54666667</v>
      </c>
      <c r="G597" s="13">
        <f t="shared" si="111"/>
        <v>0</v>
      </c>
      <c r="H597" s="13">
        <f t="shared" si="112"/>
        <v>18.54666667</v>
      </c>
      <c r="I597" s="16">
        <f t="shared" si="119"/>
        <v>18.623482307938751</v>
      </c>
      <c r="J597" s="13">
        <f t="shared" si="113"/>
        <v>18.217471110301517</v>
      </c>
      <c r="K597" s="13">
        <f t="shared" si="114"/>
        <v>0.40601119763723403</v>
      </c>
      <c r="L597" s="13">
        <f t="shared" si="115"/>
        <v>0</v>
      </c>
      <c r="M597" s="13">
        <f t="shared" si="120"/>
        <v>3.0074041432542122</v>
      </c>
      <c r="N597" s="13">
        <f t="shared" si="116"/>
        <v>0.15763781042777766</v>
      </c>
      <c r="O597" s="13">
        <f t="shared" si="117"/>
        <v>0.15763781042777766</v>
      </c>
      <c r="Q597">
        <v>13.392739583160431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26.90666667</v>
      </c>
      <c r="G598" s="13">
        <f t="shared" si="111"/>
        <v>0</v>
      </c>
      <c r="H598" s="13">
        <f t="shared" si="112"/>
        <v>26.90666667</v>
      </c>
      <c r="I598" s="16">
        <f t="shared" si="119"/>
        <v>27.312677867637234</v>
      </c>
      <c r="J598" s="13">
        <f t="shared" si="113"/>
        <v>25.304688853674847</v>
      </c>
      <c r="K598" s="13">
        <f t="shared" si="114"/>
        <v>2.007989013962387</v>
      </c>
      <c r="L598" s="13">
        <f t="shared" si="115"/>
        <v>0</v>
      </c>
      <c r="M598" s="13">
        <f t="shared" si="120"/>
        <v>2.8497663328264347</v>
      </c>
      <c r="N598" s="13">
        <f t="shared" si="116"/>
        <v>0.14937497706957958</v>
      </c>
      <c r="O598" s="13">
        <f t="shared" si="117"/>
        <v>0.14937497706957958</v>
      </c>
      <c r="Q598">
        <v>9.455161622580647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2.64</v>
      </c>
      <c r="G599" s="13">
        <f t="shared" si="111"/>
        <v>0</v>
      </c>
      <c r="H599" s="13">
        <f t="shared" si="112"/>
        <v>2.64</v>
      </c>
      <c r="I599" s="16">
        <f t="shared" si="119"/>
        <v>4.6479890139623876</v>
      </c>
      <c r="J599" s="13">
        <f t="shared" si="113"/>
        <v>4.6408371313756271</v>
      </c>
      <c r="K599" s="13">
        <f t="shared" si="114"/>
        <v>7.1518825867604718E-3</v>
      </c>
      <c r="L599" s="13">
        <f t="shared" si="115"/>
        <v>0</v>
      </c>
      <c r="M599" s="13">
        <f t="shared" si="120"/>
        <v>2.7003913557568548</v>
      </c>
      <c r="N599" s="13">
        <f t="shared" si="116"/>
        <v>0.14154525309624341</v>
      </c>
      <c r="O599" s="13">
        <f t="shared" si="117"/>
        <v>0.14154525309624341</v>
      </c>
      <c r="Q599">
        <v>12.706005267422061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61.646666670000002</v>
      </c>
      <c r="G600" s="13">
        <f t="shared" si="111"/>
        <v>9.030561769609903E-2</v>
      </c>
      <c r="H600" s="13">
        <f t="shared" si="112"/>
        <v>61.556361052303906</v>
      </c>
      <c r="I600" s="16">
        <f t="shared" si="119"/>
        <v>61.563512934890667</v>
      </c>
      <c r="J600" s="13">
        <f t="shared" si="113"/>
        <v>47.75599427636854</v>
      </c>
      <c r="K600" s="13">
        <f t="shared" si="114"/>
        <v>13.807518658522127</v>
      </c>
      <c r="L600" s="13">
        <f t="shared" si="115"/>
        <v>0</v>
      </c>
      <c r="M600" s="13">
        <f t="shared" si="120"/>
        <v>2.5588461026606115</v>
      </c>
      <c r="N600" s="13">
        <f t="shared" si="116"/>
        <v>0.13412593639928849</v>
      </c>
      <c r="O600" s="13">
        <f t="shared" si="117"/>
        <v>0.22443155409538751</v>
      </c>
      <c r="Q600">
        <v>11.22247570779194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26.393333330000001</v>
      </c>
      <c r="G601" s="13">
        <f t="shared" si="111"/>
        <v>0</v>
      </c>
      <c r="H601" s="13">
        <f t="shared" si="112"/>
        <v>26.393333330000001</v>
      </c>
      <c r="I601" s="16">
        <f t="shared" si="119"/>
        <v>40.200851988522132</v>
      </c>
      <c r="J601" s="13">
        <f t="shared" si="113"/>
        <v>37.482448680515709</v>
      </c>
      <c r="K601" s="13">
        <f t="shared" si="114"/>
        <v>2.7184033080064225</v>
      </c>
      <c r="L601" s="13">
        <f t="shared" si="115"/>
        <v>0</v>
      </c>
      <c r="M601" s="13">
        <f t="shared" si="120"/>
        <v>2.4247201662613231</v>
      </c>
      <c r="N601" s="13">
        <f t="shared" si="116"/>
        <v>0.12709551483689724</v>
      </c>
      <c r="O601" s="13">
        <f t="shared" si="117"/>
        <v>0.12709551483689724</v>
      </c>
      <c r="Q601">
        <v>15.802097272532199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9.5666666669999998</v>
      </c>
      <c r="G602" s="13">
        <f t="shared" si="111"/>
        <v>0</v>
      </c>
      <c r="H602" s="13">
        <f t="shared" si="112"/>
        <v>9.5666666669999998</v>
      </c>
      <c r="I602" s="16">
        <f t="shared" si="119"/>
        <v>12.285069975006422</v>
      </c>
      <c r="J602" s="13">
        <f t="shared" si="113"/>
        <v>12.241451223377998</v>
      </c>
      <c r="K602" s="13">
        <f t="shared" si="114"/>
        <v>4.361875162842388E-2</v>
      </c>
      <c r="L602" s="13">
        <f t="shared" si="115"/>
        <v>0</v>
      </c>
      <c r="M602" s="13">
        <f t="shared" si="120"/>
        <v>2.2976246514244258</v>
      </c>
      <c r="N602" s="13">
        <f t="shared" si="116"/>
        <v>0.12043360385994409</v>
      </c>
      <c r="O602" s="13">
        <f t="shared" si="117"/>
        <v>0.12043360385994409</v>
      </c>
      <c r="Q602">
        <v>20.590609958131608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11.313333330000001</v>
      </c>
      <c r="G603" s="13">
        <f t="shared" si="111"/>
        <v>0</v>
      </c>
      <c r="H603" s="13">
        <f t="shared" si="112"/>
        <v>11.313333330000001</v>
      </c>
      <c r="I603" s="16">
        <f t="shared" si="119"/>
        <v>11.356952081628425</v>
      </c>
      <c r="J603" s="13">
        <f t="shared" si="113"/>
        <v>11.335676719685772</v>
      </c>
      <c r="K603" s="13">
        <f t="shared" si="114"/>
        <v>2.1275361942652893E-2</v>
      </c>
      <c r="L603" s="13">
        <f t="shared" si="115"/>
        <v>0</v>
      </c>
      <c r="M603" s="13">
        <f t="shared" si="120"/>
        <v>2.1771910475644818</v>
      </c>
      <c r="N603" s="13">
        <f t="shared" si="116"/>
        <v>0.11412088740745394</v>
      </c>
      <c r="O603" s="13">
        <f t="shared" si="117"/>
        <v>0.11412088740745394</v>
      </c>
      <c r="Q603">
        <v>24.029429139461879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1.1666666670000001</v>
      </c>
      <c r="G604" s="13">
        <f t="shared" si="111"/>
        <v>0</v>
      </c>
      <c r="H604" s="13">
        <f t="shared" si="112"/>
        <v>1.1666666670000001</v>
      </c>
      <c r="I604" s="16">
        <f t="shared" si="119"/>
        <v>1.187942028942653</v>
      </c>
      <c r="J604" s="13">
        <f t="shared" si="113"/>
        <v>1.1879203715759221</v>
      </c>
      <c r="K604" s="13">
        <f t="shared" si="114"/>
        <v>2.1657366730876149E-5</v>
      </c>
      <c r="L604" s="13">
        <f t="shared" si="115"/>
        <v>0</v>
      </c>
      <c r="M604" s="13">
        <f t="shared" si="120"/>
        <v>2.0630701601570278</v>
      </c>
      <c r="N604" s="13">
        <f t="shared" si="116"/>
        <v>0.10813906190011795</v>
      </c>
      <c r="O604" s="13">
        <f t="shared" si="117"/>
        <v>0.10813906190011795</v>
      </c>
      <c r="Q604">
        <v>24.888134193548382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4.1333333330000004</v>
      </c>
      <c r="G605" s="13">
        <f t="shared" si="111"/>
        <v>0</v>
      </c>
      <c r="H605" s="13">
        <f t="shared" si="112"/>
        <v>4.1333333330000004</v>
      </c>
      <c r="I605" s="16">
        <f t="shared" si="119"/>
        <v>4.1333549903667315</v>
      </c>
      <c r="J605" s="13">
        <f t="shared" si="113"/>
        <v>4.1323899792154037</v>
      </c>
      <c r="K605" s="13">
        <f t="shared" si="114"/>
        <v>9.6501115132774373E-4</v>
      </c>
      <c r="L605" s="13">
        <f t="shared" si="115"/>
        <v>0</v>
      </c>
      <c r="M605" s="13">
        <f t="shared" si="120"/>
        <v>1.9549310982569099</v>
      </c>
      <c r="N605" s="13">
        <f t="shared" si="116"/>
        <v>0.10247078316947728</v>
      </c>
      <c r="O605" s="13">
        <f t="shared" si="117"/>
        <v>0.10247078316947728</v>
      </c>
      <c r="Q605">
        <v>24.482910128918071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17.239999999999998</v>
      </c>
      <c r="G606" s="13">
        <f t="shared" si="111"/>
        <v>0</v>
      </c>
      <c r="H606" s="13">
        <f t="shared" si="112"/>
        <v>17.239999999999998</v>
      </c>
      <c r="I606" s="16">
        <f t="shared" si="119"/>
        <v>17.240965011151324</v>
      </c>
      <c r="J606" s="13">
        <f t="shared" si="113"/>
        <v>17.169341431707071</v>
      </c>
      <c r="K606" s="13">
        <f t="shared" si="114"/>
        <v>7.1623579444253238E-2</v>
      </c>
      <c r="L606" s="13">
        <f t="shared" si="115"/>
        <v>0</v>
      </c>
      <c r="M606" s="13">
        <f t="shared" si="120"/>
        <v>1.8524603150874326</v>
      </c>
      <c r="N606" s="13">
        <f t="shared" si="116"/>
        <v>9.7099616168896813E-2</v>
      </c>
      <c r="O606" s="13">
        <f t="shared" si="117"/>
        <v>9.7099616168896813E-2</v>
      </c>
      <c r="Q606">
        <v>24.2800797412904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50.04666667</v>
      </c>
      <c r="G607" s="13">
        <f t="shared" si="111"/>
        <v>0</v>
      </c>
      <c r="H607" s="13">
        <f t="shared" si="112"/>
        <v>50.04666667</v>
      </c>
      <c r="I607" s="16">
        <f t="shared" si="119"/>
        <v>50.118290249444257</v>
      </c>
      <c r="J607" s="13">
        <f t="shared" si="113"/>
        <v>46.346696422313052</v>
      </c>
      <c r="K607" s="13">
        <f t="shared" si="114"/>
        <v>3.7715938271312055</v>
      </c>
      <c r="L607" s="13">
        <f t="shared" si="115"/>
        <v>0</v>
      </c>
      <c r="M607" s="13">
        <f t="shared" si="120"/>
        <v>1.7553606989185357</v>
      </c>
      <c r="N607" s="13">
        <f t="shared" si="116"/>
        <v>9.200998732051735E-2</v>
      </c>
      <c r="O607" s="13">
        <f t="shared" si="117"/>
        <v>9.200998732051735E-2</v>
      </c>
      <c r="Q607">
        <v>18.086601103638401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11.16</v>
      </c>
      <c r="G608" s="13">
        <f t="shared" si="111"/>
        <v>0</v>
      </c>
      <c r="H608" s="13">
        <f t="shared" si="112"/>
        <v>11.16</v>
      </c>
      <c r="I608" s="16">
        <f t="shared" si="119"/>
        <v>14.931593827131206</v>
      </c>
      <c r="J608" s="13">
        <f t="shared" si="113"/>
        <v>14.74336460457064</v>
      </c>
      <c r="K608" s="13">
        <f t="shared" si="114"/>
        <v>0.18822922256056529</v>
      </c>
      <c r="L608" s="13">
        <f t="shared" si="115"/>
        <v>0</v>
      </c>
      <c r="M608" s="13">
        <f t="shared" si="120"/>
        <v>1.6633507115980184</v>
      </c>
      <c r="N608" s="13">
        <f t="shared" si="116"/>
        <v>8.7187139360016985E-2</v>
      </c>
      <c r="O608" s="13">
        <f t="shared" si="117"/>
        <v>8.7187139360016985E-2</v>
      </c>
      <c r="Q608">
        <v>14.26195925208572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0.89333333299999995</v>
      </c>
      <c r="G609" s="13">
        <f t="shared" si="111"/>
        <v>0</v>
      </c>
      <c r="H609" s="13">
        <f t="shared" si="112"/>
        <v>0.89333333299999995</v>
      </c>
      <c r="I609" s="16">
        <f t="shared" si="119"/>
        <v>1.0815625555605652</v>
      </c>
      <c r="J609" s="13">
        <f t="shared" si="113"/>
        <v>1.0814780096572187</v>
      </c>
      <c r="K609" s="13">
        <f t="shared" si="114"/>
        <v>8.454590334650014E-5</v>
      </c>
      <c r="L609" s="13">
        <f t="shared" si="115"/>
        <v>0</v>
      </c>
      <c r="M609" s="13">
        <f t="shared" si="120"/>
        <v>1.5761635722380014</v>
      </c>
      <c r="N609" s="13">
        <f t="shared" si="116"/>
        <v>8.2617088548255224E-2</v>
      </c>
      <c r="O609" s="13">
        <f t="shared" si="117"/>
        <v>8.2617088548255224E-2</v>
      </c>
      <c r="Q609">
        <v>13.18747009048413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75.473333330000003</v>
      </c>
      <c r="G610" s="13">
        <f t="shared" si="111"/>
        <v>0.36683895089609908</v>
      </c>
      <c r="H610" s="13">
        <f t="shared" si="112"/>
        <v>75.106494379103907</v>
      </c>
      <c r="I610" s="16">
        <f t="shared" si="119"/>
        <v>75.106578925007256</v>
      </c>
      <c r="J610" s="13">
        <f t="shared" si="113"/>
        <v>50.589079703209393</v>
      </c>
      <c r="K610" s="13">
        <f t="shared" si="114"/>
        <v>24.517499221797863</v>
      </c>
      <c r="L610" s="13">
        <f t="shared" si="115"/>
        <v>0.34354857323225207</v>
      </c>
      <c r="M610" s="13">
        <f t="shared" si="120"/>
        <v>1.8370950569219984</v>
      </c>
      <c r="N610" s="13">
        <f t="shared" si="116"/>
        <v>9.6294222035457983E-2</v>
      </c>
      <c r="O610" s="13">
        <f t="shared" si="117"/>
        <v>0.46313317293155709</v>
      </c>
      <c r="Q610">
        <v>9.722559622580647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5.0866666670000003</v>
      </c>
      <c r="G611" s="13">
        <f t="shared" si="111"/>
        <v>0</v>
      </c>
      <c r="H611" s="13">
        <f t="shared" si="112"/>
        <v>5.0866666670000003</v>
      </c>
      <c r="I611" s="16">
        <f t="shared" si="119"/>
        <v>29.260617315565611</v>
      </c>
      <c r="J611" s="13">
        <f t="shared" si="113"/>
        <v>27.263575351527152</v>
      </c>
      <c r="K611" s="13">
        <f t="shared" si="114"/>
        <v>1.9970419640384591</v>
      </c>
      <c r="L611" s="13">
        <f t="shared" si="115"/>
        <v>0</v>
      </c>
      <c r="M611" s="13">
        <f t="shared" si="120"/>
        <v>1.7408008348865405</v>
      </c>
      <c r="N611" s="13">
        <f t="shared" si="116"/>
        <v>9.1246809185221461E-2</v>
      </c>
      <c r="O611" s="13">
        <f t="shared" si="117"/>
        <v>9.1246809185221461E-2</v>
      </c>
      <c r="Q611">
        <v>11.106627111787651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45.08</v>
      </c>
      <c r="G612" s="13">
        <f t="shared" si="111"/>
        <v>0</v>
      </c>
      <c r="H612" s="13">
        <f t="shared" si="112"/>
        <v>45.08</v>
      </c>
      <c r="I612" s="16">
        <f t="shared" si="119"/>
        <v>47.077041964038457</v>
      </c>
      <c r="J612" s="13">
        <f t="shared" si="113"/>
        <v>40.792250557942531</v>
      </c>
      <c r="K612" s="13">
        <f t="shared" si="114"/>
        <v>6.2847914060959269</v>
      </c>
      <c r="L612" s="13">
        <f t="shared" si="115"/>
        <v>0</v>
      </c>
      <c r="M612" s="13">
        <f t="shared" si="120"/>
        <v>1.649554025701319</v>
      </c>
      <c r="N612" s="13">
        <f t="shared" si="116"/>
        <v>8.6463964405033344E-2</v>
      </c>
      <c r="O612" s="13">
        <f t="shared" si="117"/>
        <v>8.6463964405033344E-2</v>
      </c>
      <c r="Q612">
        <v>12.35676943739767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11.66666667</v>
      </c>
      <c r="G613" s="13">
        <f t="shared" si="111"/>
        <v>0</v>
      </c>
      <c r="H613" s="13">
        <f t="shared" si="112"/>
        <v>11.66666667</v>
      </c>
      <c r="I613" s="16">
        <f t="shared" si="119"/>
        <v>17.951458076095925</v>
      </c>
      <c r="J613" s="13">
        <f t="shared" si="113"/>
        <v>17.632718022707252</v>
      </c>
      <c r="K613" s="13">
        <f t="shared" si="114"/>
        <v>0.31874005338867306</v>
      </c>
      <c r="L613" s="13">
        <f t="shared" si="115"/>
        <v>0</v>
      </c>
      <c r="M613" s="13">
        <f t="shared" si="120"/>
        <v>1.5630900612962857</v>
      </c>
      <c r="N613" s="13">
        <f t="shared" si="116"/>
        <v>8.1931819944074336E-2</v>
      </c>
      <c r="O613" s="13">
        <f t="shared" si="117"/>
        <v>8.1931819944074336E-2</v>
      </c>
      <c r="Q613">
        <v>14.39183662603816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3.5666666669999998</v>
      </c>
      <c r="G614" s="13">
        <f t="shared" si="111"/>
        <v>0</v>
      </c>
      <c r="H614" s="13">
        <f t="shared" si="112"/>
        <v>3.5666666669999998</v>
      </c>
      <c r="I614" s="16">
        <f t="shared" si="119"/>
        <v>3.8854067203886729</v>
      </c>
      <c r="J614" s="13">
        <f t="shared" si="113"/>
        <v>3.8831495161310841</v>
      </c>
      <c r="K614" s="13">
        <f t="shared" si="114"/>
        <v>2.2572042575887963E-3</v>
      </c>
      <c r="L614" s="13">
        <f t="shared" si="115"/>
        <v>0</v>
      </c>
      <c r="M614" s="13">
        <f t="shared" si="120"/>
        <v>1.4811582413522113</v>
      </c>
      <c r="N614" s="13">
        <f t="shared" si="116"/>
        <v>7.7637234951459633E-2</v>
      </c>
      <c r="O614" s="13">
        <f t="shared" si="117"/>
        <v>7.7637234951459633E-2</v>
      </c>
      <c r="Q614">
        <v>17.143621689810711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0.28666666699999999</v>
      </c>
      <c r="G615" s="13">
        <f t="shared" si="111"/>
        <v>0</v>
      </c>
      <c r="H615" s="13">
        <f t="shared" si="112"/>
        <v>0.28666666699999999</v>
      </c>
      <c r="I615" s="16">
        <f t="shared" si="119"/>
        <v>0.28892387125758878</v>
      </c>
      <c r="J615" s="13">
        <f t="shared" si="113"/>
        <v>0.2889234346181675</v>
      </c>
      <c r="K615" s="13">
        <f t="shared" si="114"/>
        <v>4.3663942128624456E-7</v>
      </c>
      <c r="L615" s="13">
        <f t="shared" si="115"/>
        <v>0</v>
      </c>
      <c r="M615" s="13">
        <f t="shared" si="120"/>
        <v>1.4035210064007517</v>
      </c>
      <c r="N615" s="13">
        <f t="shared" si="116"/>
        <v>7.3567757374637485E-2</v>
      </c>
      <c r="O615" s="13">
        <f t="shared" si="117"/>
        <v>7.3567757374637485E-2</v>
      </c>
      <c r="Q615">
        <v>22.48160263480753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5.3</v>
      </c>
      <c r="G616" s="13">
        <f t="shared" si="111"/>
        <v>0</v>
      </c>
      <c r="H616" s="13">
        <f t="shared" si="112"/>
        <v>5.3</v>
      </c>
      <c r="I616" s="16">
        <f t="shared" si="119"/>
        <v>5.3000004366394213</v>
      </c>
      <c r="J616" s="13">
        <f t="shared" si="113"/>
        <v>5.2976605252957354</v>
      </c>
      <c r="K616" s="13">
        <f t="shared" si="114"/>
        <v>2.3399113436859409E-3</v>
      </c>
      <c r="L616" s="13">
        <f t="shared" si="115"/>
        <v>0</v>
      </c>
      <c r="M616" s="13">
        <f t="shared" si="120"/>
        <v>1.3299532490261143</v>
      </c>
      <c r="N616" s="13">
        <f t="shared" si="116"/>
        <v>6.9711587854942997E-2</v>
      </c>
      <c r="O616" s="13">
        <f t="shared" si="117"/>
        <v>6.9711587854942997E-2</v>
      </c>
      <c r="Q616">
        <v>23.481758116359639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7.4533333329999998</v>
      </c>
      <c r="G617" s="13">
        <f t="shared" si="111"/>
        <v>0</v>
      </c>
      <c r="H617" s="13">
        <f t="shared" si="112"/>
        <v>7.4533333329999998</v>
      </c>
      <c r="I617" s="16">
        <f t="shared" si="119"/>
        <v>7.4556732443436857</v>
      </c>
      <c r="J617" s="13">
        <f t="shared" si="113"/>
        <v>7.4512915756722142</v>
      </c>
      <c r="K617" s="13">
        <f t="shared" si="114"/>
        <v>4.3816686714714947E-3</v>
      </c>
      <c r="L617" s="13">
        <f t="shared" si="115"/>
        <v>0</v>
      </c>
      <c r="M617" s="13">
        <f t="shared" si="120"/>
        <v>1.2602416611711713</v>
      </c>
      <c r="N617" s="13">
        <f t="shared" si="116"/>
        <v>6.6057545515623123E-2</v>
      </c>
      <c r="O617" s="13">
        <f t="shared" si="117"/>
        <v>6.6057545515623123E-2</v>
      </c>
      <c r="Q617">
        <v>26.32785119354838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6.7</v>
      </c>
      <c r="G618" s="13">
        <f t="shared" si="111"/>
        <v>0</v>
      </c>
      <c r="H618" s="13">
        <f t="shared" si="112"/>
        <v>6.7</v>
      </c>
      <c r="I618" s="16">
        <f t="shared" si="119"/>
        <v>6.7043816686714717</v>
      </c>
      <c r="J618" s="13">
        <f t="shared" si="113"/>
        <v>6.6988581026818474</v>
      </c>
      <c r="K618" s="13">
        <f t="shared" si="114"/>
        <v>5.523565989624224E-3</v>
      </c>
      <c r="L618" s="13">
        <f t="shared" si="115"/>
        <v>0</v>
      </c>
      <c r="M618" s="13">
        <f t="shared" si="120"/>
        <v>1.1941841156555482</v>
      </c>
      <c r="N618" s="13">
        <f t="shared" si="116"/>
        <v>6.2595035543136238E-2</v>
      </c>
      <c r="O618" s="13">
        <f t="shared" si="117"/>
        <v>6.2595035543136238E-2</v>
      </c>
      <c r="Q618">
        <v>22.38514753088841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12.713333329999999</v>
      </c>
      <c r="G619" s="13">
        <f t="shared" si="111"/>
        <v>0</v>
      </c>
      <c r="H619" s="13">
        <f t="shared" si="112"/>
        <v>12.713333329999999</v>
      </c>
      <c r="I619" s="16">
        <f t="shared" si="119"/>
        <v>12.718856895989624</v>
      </c>
      <c r="J619" s="13">
        <f t="shared" si="113"/>
        <v>12.664322925118764</v>
      </c>
      <c r="K619" s="13">
        <f t="shared" si="114"/>
        <v>5.4533970870860315E-2</v>
      </c>
      <c r="L619" s="13">
        <f t="shared" si="115"/>
        <v>0</v>
      </c>
      <c r="M619" s="13">
        <f t="shared" si="120"/>
        <v>1.131589080112412</v>
      </c>
      <c r="N619" s="13">
        <f t="shared" si="116"/>
        <v>5.9314018467728553E-2</v>
      </c>
      <c r="O619" s="13">
        <f t="shared" si="117"/>
        <v>5.9314018467728553E-2</v>
      </c>
      <c r="Q619">
        <v>19.74103202312013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31.173333329999998</v>
      </c>
      <c r="G620" s="13">
        <f t="shared" si="111"/>
        <v>0</v>
      </c>
      <c r="H620" s="13">
        <f t="shared" si="112"/>
        <v>31.173333329999998</v>
      </c>
      <c r="I620" s="16">
        <f t="shared" si="119"/>
        <v>31.227867300870859</v>
      </c>
      <c r="J620" s="13">
        <f t="shared" si="113"/>
        <v>30.124029499519228</v>
      </c>
      <c r="K620" s="13">
        <f t="shared" si="114"/>
        <v>1.1038378013516308</v>
      </c>
      <c r="L620" s="13">
        <f t="shared" si="115"/>
        <v>0</v>
      </c>
      <c r="M620" s="13">
        <f t="shared" si="120"/>
        <v>1.0722750616446834</v>
      </c>
      <c r="N620" s="13">
        <f t="shared" si="116"/>
        <v>5.62049810542175E-2</v>
      </c>
      <c r="O620" s="13">
        <f t="shared" si="117"/>
        <v>5.62049810542175E-2</v>
      </c>
      <c r="Q620">
        <v>17.190145765264269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15.106666669999999</v>
      </c>
      <c r="G621" s="13">
        <f t="shared" si="111"/>
        <v>0</v>
      </c>
      <c r="H621" s="13">
        <f t="shared" si="112"/>
        <v>15.106666669999999</v>
      </c>
      <c r="I621" s="16">
        <f t="shared" si="119"/>
        <v>16.21050447135163</v>
      </c>
      <c r="J621" s="13">
        <f t="shared" si="113"/>
        <v>15.838139216293648</v>
      </c>
      <c r="K621" s="13">
        <f t="shared" si="114"/>
        <v>0.37236525505798213</v>
      </c>
      <c r="L621" s="13">
        <f t="shared" si="115"/>
        <v>0</v>
      </c>
      <c r="M621" s="13">
        <f t="shared" si="120"/>
        <v>1.0160700805904659</v>
      </c>
      <c r="N621" s="13">
        <f t="shared" si="116"/>
        <v>5.3258908718580411E-2</v>
      </c>
      <c r="O621" s="13">
        <f t="shared" si="117"/>
        <v>5.3258908718580411E-2</v>
      </c>
      <c r="Q621">
        <v>10.95452362258065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132.4866667</v>
      </c>
      <c r="G622" s="13">
        <f t="shared" si="111"/>
        <v>1.5071056182960991</v>
      </c>
      <c r="H622" s="13">
        <f t="shared" si="112"/>
        <v>130.97956108170391</v>
      </c>
      <c r="I622" s="16">
        <f t="shared" si="119"/>
        <v>131.35192633676189</v>
      </c>
      <c r="J622" s="13">
        <f t="shared" si="113"/>
        <v>83.005294854728433</v>
      </c>
      <c r="K622" s="13">
        <f t="shared" si="114"/>
        <v>48.346631482033459</v>
      </c>
      <c r="L622" s="13">
        <f t="shared" si="115"/>
        <v>1.3153517831344248</v>
      </c>
      <c r="M622" s="13">
        <f t="shared" si="120"/>
        <v>2.2781629550063101</v>
      </c>
      <c r="N622" s="13">
        <f t="shared" si="116"/>
        <v>0.11941348848321849</v>
      </c>
      <c r="O622" s="13">
        <f t="shared" si="117"/>
        <v>1.6265191067793177</v>
      </c>
      <c r="Q622">
        <v>16.263635349539971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57.28</v>
      </c>
      <c r="G623" s="13">
        <f t="shared" si="111"/>
        <v>2.9722842960990194E-3</v>
      </c>
      <c r="H623" s="13">
        <f t="shared" si="112"/>
        <v>57.277027715703902</v>
      </c>
      <c r="I623" s="16">
        <f t="shared" si="119"/>
        <v>104.30830741460294</v>
      </c>
      <c r="J623" s="13">
        <f t="shared" si="113"/>
        <v>63.421727927231181</v>
      </c>
      <c r="K623" s="13">
        <f t="shared" si="114"/>
        <v>40.886579487371755</v>
      </c>
      <c r="L623" s="13">
        <f t="shared" si="115"/>
        <v>1.0111148350460066</v>
      </c>
      <c r="M623" s="13">
        <f t="shared" si="120"/>
        <v>3.1698643015690982</v>
      </c>
      <c r="N623" s="13">
        <f t="shared" si="116"/>
        <v>0.16615341472258227</v>
      </c>
      <c r="O623" s="13">
        <f t="shared" si="117"/>
        <v>0.1691256990186813</v>
      </c>
      <c r="Q623">
        <v>12.022891453496131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86.08</v>
      </c>
      <c r="G624" s="13">
        <f t="shared" si="111"/>
        <v>0.57897228429609893</v>
      </c>
      <c r="H624" s="13">
        <f t="shared" si="112"/>
        <v>85.501027715703898</v>
      </c>
      <c r="I624" s="16">
        <f t="shared" si="119"/>
        <v>125.37649236802964</v>
      </c>
      <c r="J624" s="13">
        <f t="shared" si="113"/>
        <v>69.24965787674671</v>
      </c>
      <c r="K624" s="13">
        <f t="shared" si="114"/>
        <v>56.126834491282935</v>
      </c>
      <c r="L624" s="13">
        <f t="shared" si="115"/>
        <v>1.6326451774346515</v>
      </c>
      <c r="M624" s="13">
        <f t="shared" si="120"/>
        <v>4.6363560642811672</v>
      </c>
      <c r="N624" s="13">
        <f t="shared" si="116"/>
        <v>0.24302188316665255</v>
      </c>
      <c r="O624" s="13">
        <f t="shared" si="117"/>
        <v>0.82199416746275145</v>
      </c>
      <c r="Q624">
        <v>12.5973538706496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9.36</v>
      </c>
      <c r="G625" s="13">
        <f t="shared" si="111"/>
        <v>0</v>
      </c>
      <c r="H625" s="13">
        <f t="shared" si="112"/>
        <v>9.36</v>
      </c>
      <c r="I625" s="16">
        <f t="shared" si="119"/>
        <v>63.854189313848281</v>
      </c>
      <c r="J625" s="13">
        <f t="shared" si="113"/>
        <v>54.570577927162311</v>
      </c>
      <c r="K625" s="13">
        <f t="shared" si="114"/>
        <v>9.2836113866859691</v>
      </c>
      <c r="L625" s="13">
        <f t="shared" si="115"/>
        <v>0</v>
      </c>
      <c r="M625" s="13">
        <f t="shared" si="120"/>
        <v>4.3933341811145148</v>
      </c>
      <c r="N625" s="13">
        <f t="shared" si="116"/>
        <v>0.23028350956483495</v>
      </c>
      <c r="O625" s="13">
        <f t="shared" si="117"/>
        <v>0.23028350956483495</v>
      </c>
      <c r="Q625">
        <v>15.993649199113291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11.653333330000001</v>
      </c>
      <c r="G626" s="13">
        <f t="shared" si="111"/>
        <v>0</v>
      </c>
      <c r="H626" s="13">
        <f t="shared" si="112"/>
        <v>11.653333330000001</v>
      </c>
      <c r="I626" s="16">
        <f t="shared" si="119"/>
        <v>20.936944716685971</v>
      </c>
      <c r="J626" s="13">
        <f t="shared" si="113"/>
        <v>20.707579634574355</v>
      </c>
      <c r="K626" s="13">
        <f t="shared" si="114"/>
        <v>0.22936508211161666</v>
      </c>
      <c r="L626" s="13">
        <f t="shared" si="115"/>
        <v>0</v>
      </c>
      <c r="M626" s="13">
        <f t="shared" si="120"/>
        <v>4.16305067154968</v>
      </c>
      <c r="N626" s="13">
        <f t="shared" si="116"/>
        <v>0.21821283781729117</v>
      </c>
      <c r="O626" s="13">
        <f t="shared" si="117"/>
        <v>0.21821283781729117</v>
      </c>
      <c r="Q626">
        <v>20.08484209488369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14.48</v>
      </c>
      <c r="G627" s="13">
        <f t="shared" si="111"/>
        <v>0</v>
      </c>
      <c r="H627" s="13">
        <f t="shared" si="112"/>
        <v>14.48</v>
      </c>
      <c r="I627" s="16">
        <f t="shared" si="119"/>
        <v>14.709365082111617</v>
      </c>
      <c r="J627" s="13">
        <f t="shared" si="113"/>
        <v>14.652314173660793</v>
      </c>
      <c r="K627" s="13">
        <f t="shared" si="114"/>
        <v>5.7050908450824167E-2</v>
      </c>
      <c r="L627" s="13">
        <f t="shared" si="115"/>
        <v>0</v>
      </c>
      <c r="M627" s="13">
        <f t="shared" si="120"/>
        <v>3.9448378337323886</v>
      </c>
      <c r="N627" s="13">
        <f t="shared" si="116"/>
        <v>0.2067748692828966</v>
      </c>
      <c r="O627" s="13">
        <f t="shared" si="117"/>
        <v>0.2067748692828966</v>
      </c>
      <c r="Q627">
        <v>22.51035762560852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2.9533333329999998</v>
      </c>
      <c r="G628" s="13">
        <f t="shared" si="111"/>
        <v>0</v>
      </c>
      <c r="H628" s="13">
        <f t="shared" si="112"/>
        <v>2.9533333329999998</v>
      </c>
      <c r="I628" s="16">
        <f t="shared" si="119"/>
        <v>3.010384241450824</v>
      </c>
      <c r="J628" s="13">
        <f t="shared" si="113"/>
        <v>3.0101232259325816</v>
      </c>
      <c r="K628" s="13">
        <f t="shared" si="114"/>
        <v>2.610155182423135E-4</v>
      </c>
      <c r="L628" s="13">
        <f t="shared" si="115"/>
        <v>0</v>
      </c>
      <c r="M628" s="13">
        <f t="shared" si="120"/>
        <v>3.738062964449492</v>
      </c>
      <c r="N628" s="13">
        <f t="shared" si="116"/>
        <v>0.19593643982925649</v>
      </c>
      <c r="O628" s="13">
        <f t="shared" si="117"/>
        <v>0.19593643982925649</v>
      </c>
      <c r="Q628">
        <v>27.059780193548381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4.9133333329999997</v>
      </c>
      <c r="G629" s="13">
        <f t="shared" si="111"/>
        <v>0</v>
      </c>
      <c r="H629" s="13">
        <f t="shared" si="112"/>
        <v>4.9133333329999997</v>
      </c>
      <c r="I629" s="16">
        <f t="shared" si="119"/>
        <v>4.9135943485182416</v>
      </c>
      <c r="J629" s="13">
        <f t="shared" si="113"/>
        <v>4.9122616372059262</v>
      </c>
      <c r="K629" s="13">
        <f t="shared" si="114"/>
        <v>1.3327113123153822E-3</v>
      </c>
      <c r="L629" s="13">
        <f t="shared" si="115"/>
        <v>0</v>
      </c>
      <c r="M629" s="13">
        <f t="shared" si="120"/>
        <v>3.5421265246202354</v>
      </c>
      <c r="N629" s="13">
        <f t="shared" si="116"/>
        <v>0.18566612367405019</v>
      </c>
      <c r="O629" s="13">
        <f t="shared" si="117"/>
        <v>0.18566612367405019</v>
      </c>
      <c r="Q629">
        <v>25.891852812765809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6.693333333</v>
      </c>
      <c r="G630" s="13">
        <f t="shared" si="111"/>
        <v>0</v>
      </c>
      <c r="H630" s="13">
        <f t="shared" si="112"/>
        <v>6.693333333</v>
      </c>
      <c r="I630" s="16">
        <f t="shared" si="119"/>
        <v>6.6946660443123154</v>
      </c>
      <c r="J630" s="13">
        <f t="shared" si="113"/>
        <v>6.6892323525841197</v>
      </c>
      <c r="K630" s="13">
        <f t="shared" si="114"/>
        <v>5.4336917281956332E-3</v>
      </c>
      <c r="L630" s="13">
        <f t="shared" si="115"/>
        <v>0</v>
      </c>
      <c r="M630" s="13">
        <f t="shared" si="120"/>
        <v>3.3564604009461854</v>
      </c>
      <c r="N630" s="13">
        <f t="shared" si="116"/>
        <v>0.17593414226668264</v>
      </c>
      <c r="O630" s="13">
        <f t="shared" si="117"/>
        <v>0.17593414226668264</v>
      </c>
      <c r="Q630">
        <v>22.47076479622358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40.5</v>
      </c>
      <c r="G631" s="13">
        <f t="shared" si="111"/>
        <v>0</v>
      </c>
      <c r="H631" s="13">
        <f t="shared" si="112"/>
        <v>40.5</v>
      </c>
      <c r="I631" s="16">
        <f t="shared" si="119"/>
        <v>40.505433691728193</v>
      </c>
      <c r="J631" s="13">
        <f t="shared" si="113"/>
        <v>38.614144985027991</v>
      </c>
      <c r="K631" s="13">
        <f t="shared" si="114"/>
        <v>1.8912887067002018</v>
      </c>
      <c r="L631" s="13">
        <f t="shared" si="115"/>
        <v>0</v>
      </c>
      <c r="M631" s="13">
        <f t="shared" si="120"/>
        <v>3.1805262586795027</v>
      </c>
      <c r="N631" s="13">
        <f t="shared" si="116"/>
        <v>0.16671227794604659</v>
      </c>
      <c r="O631" s="13">
        <f t="shared" si="117"/>
        <v>0.16671227794604659</v>
      </c>
      <c r="Q631">
        <v>18.77580564711176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99.966666669999995</v>
      </c>
      <c r="G632" s="13">
        <f t="shared" si="111"/>
        <v>0.85670561769609888</v>
      </c>
      <c r="H632" s="13">
        <f t="shared" si="112"/>
        <v>99.109961052303902</v>
      </c>
      <c r="I632" s="16">
        <f t="shared" si="119"/>
        <v>101.00124975900411</v>
      </c>
      <c r="J632" s="13">
        <f t="shared" si="113"/>
        <v>68.228894604834394</v>
      </c>
      <c r="K632" s="13">
        <f t="shared" si="114"/>
        <v>32.772355154169716</v>
      </c>
      <c r="L632" s="13">
        <f t="shared" si="115"/>
        <v>0.68019933351804218</v>
      </c>
      <c r="M632" s="13">
        <f t="shared" si="120"/>
        <v>3.6940133142514981</v>
      </c>
      <c r="N632" s="13">
        <f t="shared" si="116"/>
        <v>0.19362750824688274</v>
      </c>
      <c r="O632" s="13">
        <f t="shared" si="117"/>
        <v>1.0503331259429816</v>
      </c>
      <c r="Q632">
        <v>14.16676805860453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35.27333333</v>
      </c>
      <c r="G633" s="13">
        <f t="shared" si="111"/>
        <v>0</v>
      </c>
      <c r="H633" s="13">
        <f t="shared" si="112"/>
        <v>35.27333333</v>
      </c>
      <c r="I633" s="16">
        <f t="shared" si="119"/>
        <v>67.365489150651669</v>
      </c>
      <c r="J633" s="13">
        <f t="shared" si="113"/>
        <v>48.07588583655226</v>
      </c>
      <c r="K633" s="13">
        <f t="shared" si="114"/>
        <v>19.289603314099409</v>
      </c>
      <c r="L633" s="13">
        <f t="shared" si="115"/>
        <v>0.13034374610500696</v>
      </c>
      <c r="M633" s="13">
        <f t="shared" si="120"/>
        <v>3.6307295521096226</v>
      </c>
      <c r="N633" s="13">
        <f t="shared" si="116"/>
        <v>0.19031039048535603</v>
      </c>
      <c r="O633" s="13">
        <f t="shared" si="117"/>
        <v>0.19031039048535603</v>
      </c>
      <c r="Q633">
        <v>9.7636027486294914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90.793333329999996</v>
      </c>
      <c r="G634" s="13">
        <f t="shared" si="111"/>
        <v>0.67323895089609898</v>
      </c>
      <c r="H634" s="13">
        <f t="shared" si="112"/>
        <v>90.120094379103904</v>
      </c>
      <c r="I634" s="16">
        <f t="shared" si="119"/>
        <v>109.2793539470983</v>
      </c>
      <c r="J634" s="13">
        <f t="shared" si="113"/>
        <v>62.665152932268199</v>
      </c>
      <c r="K634" s="13">
        <f t="shared" si="114"/>
        <v>46.614201014830101</v>
      </c>
      <c r="L634" s="13">
        <f t="shared" si="115"/>
        <v>1.2446995465957915</v>
      </c>
      <c r="M634" s="13">
        <f t="shared" si="120"/>
        <v>4.6851187082200578</v>
      </c>
      <c r="N634" s="13">
        <f t="shared" si="116"/>
        <v>0.24557785371635005</v>
      </c>
      <c r="O634" s="13">
        <f t="shared" si="117"/>
        <v>0.91881680461244897</v>
      </c>
      <c r="Q634">
        <v>11.381777816722259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17.48</v>
      </c>
      <c r="G635" s="13">
        <f t="shared" si="111"/>
        <v>0</v>
      </c>
      <c r="H635" s="13">
        <f t="shared" si="112"/>
        <v>17.48</v>
      </c>
      <c r="I635" s="16">
        <f t="shared" si="119"/>
        <v>62.849501468234315</v>
      </c>
      <c r="J635" s="13">
        <f t="shared" si="113"/>
        <v>45.559702721862507</v>
      </c>
      <c r="K635" s="13">
        <f t="shared" si="114"/>
        <v>17.289798746371808</v>
      </c>
      <c r="L635" s="13">
        <f t="shared" si="115"/>
        <v>4.8787419300033517E-2</v>
      </c>
      <c r="M635" s="13">
        <f t="shared" si="120"/>
        <v>4.4883282738037416</v>
      </c>
      <c r="N635" s="13">
        <f t="shared" si="116"/>
        <v>0.23526277409391136</v>
      </c>
      <c r="O635" s="13">
        <f t="shared" si="117"/>
        <v>0.23526277409391136</v>
      </c>
      <c r="Q635">
        <v>9.2063806225806477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21.213333330000001</v>
      </c>
      <c r="G636" s="13">
        <f t="shared" si="111"/>
        <v>0</v>
      </c>
      <c r="H636" s="13">
        <f t="shared" si="112"/>
        <v>21.213333330000001</v>
      </c>
      <c r="I636" s="16">
        <f t="shared" si="119"/>
        <v>38.454344657071779</v>
      </c>
      <c r="J636" s="13">
        <f t="shared" si="113"/>
        <v>34.930349095966093</v>
      </c>
      <c r="K636" s="13">
        <f t="shared" si="114"/>
        <v>3.5239955611056857</v>
      </c>
      <c r="L636" s="13">
        <f t="shared" si="115"/>
        <v>0</v>
      </c>
      <c r="M636" s="13">
        <f t="shared" si="120"/>
        <v>4.2530654997098303</v>
      </c>
      <c r="N636" s="13">
        <f t="shared" si="116"/>
        <v>0.22293110637758001</v>
      </c>
      <c r="O636" s="13">
        <f t="shared" si="117"/>
        <v>0.22293110637758001</v>
      </c>
      <c r="Q636">
        <v>12.67760011905702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31.573333330000001</v>
      </c>
      <c r="G637" s="13">
        <f t="shared" si="111"/>
        <v>0</v>
      </c>
      <c r="H637" s="13">
        <f t="shared" si="112"/>
        <v>31.573333330000001</v>
      </c>
      <c r="I637" s="16">
        <f t="shared" si="119"/>
        <v>35.09732889110569</v>
      </c>
      <c r="J637" s="13">
        <f t="shared" si="113"/>
        <v>33.526683568414647</v>
      </c>
      <c r="K637" s="13">
        <f t="shared" si="114"/>
        <v>1.5706453226910426</v>
      </c>
      <c r="L637" s="13">
        <f t="shared" si="115"/>
        <v>0</v>
      </c>
      <c r="M637" s="13">
        <f t="shared" si="120"/>
        <v>4.0301343933322507</v>
      </c>
      <c r="N637" s="13">
        <f t="shared" si="116"/>
        <v>0.21124582238792067</v>
      </c>
      <c r="O637" s="13">
        <f t="shared" si="117"/>
        <v>0.21124582238792067</v>
      </c>
      <c r="Q637">
        <v>17.06918245993397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3.2733333330000001</v>
      </c>
      <c r="G638" s="13">
        <f t="shared" si="111"/>
        <v>0</v>
      </c>
      <c r="H638" s="13">
        <f t="shared" si="112"/>
        <v>3.2733333330000001</v>
      </c>
      <c r="I638" s="16">
        <f t="shared" si="119"/>
        <v>4.8439786556910427</v>
      </c>
      <c r="J638" s="13">
        <f t="shared" si="113"/>
        <v>4.8391387551381202</v>
      </c>
      <c r="K638" s="13">
        <f t="shared" si="114"/>
        <v>4.8399005529224937E-3</v>
      </c>
      <c r="L638" s="13">
        <f t="shared" si="115"/>
        <v>0</v>
      </c>
      <c r="M638" s="13">
        <f t="shared" si="120"/>
        <v>3.8188885709443299</v>
      </c>
      <c r="N638" s="13">
        <f t="shared" si="116"/>
        <v>0.20017304090694091</v>
      </c>
      <c r="O638" s="13">
        <f t="shared" si="117"/>
        <v>0.20017304090694091</v>
      </c>
      <c r="Q638">
        <v>16.419581554512611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5.5333333329999999</v>
      </c>
      <c r="G639" s="13">
        <f t="shared" si="111"/>
        <v>0</v>
      </c>
      <c r="H639" s="13">
        <f t="shared" si="112"/>
        <v>5.5333333329999999</v>
      </c>
      <c r="I639" s="16">
        <f t="shared" si="119"/>
        <v>5.5381732335529223</v>
      </c>
      <c r="J639" s="13">
        <f t="shared" si="113"/>
        <v>5.5350076554953302</v>
      </c>
      <c r="K639" s="13">
        <f t="shared" si="114"/>
        <v>3.1655780575921E-3</v>
      </c>
      <c r="L639" s="13">
        <f t="shared" si="115"/>
        <v>0</v>
      </c>
      <c r="M639" s="13">
        <f t="shared" si="120"/>
        <v>3.618715530037389</v>
      </c>
      <c r="N639" s="13">
        <f t="shared" si="116"/>
        <v>0.18968065665389014</v>
      </c>
      <c r="O639" s="13">
        <f t="shared" si="117"/>
        <v>0.18968065665389014</v>
      </c>
      <c r="Q639">
        <v>22.270136268175179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13.373333329999999</v>
      </c>
      <c r="G640" s="13">
        <f t="shared" si="111"/>
        <v>0</v>
      </c>
      <c r="H640" s="13">
        <f t="shared" si="112"/>
        <v>13.373333329999999</v>
      </c>
      <c r="I640" s="16">
        <f t="shared" si="119"/>
        <v>13.376498908057592</v>
      </c>
      <c r="J640" s="13">
        <f t="shared" si="113"/>
        <v>13.350546778185912</v>
      </c>
      <c r="K640" s="13">
        <f t="shared" si="114"/>
        <v>2.595212987167983E-2</v>
      </c>
      <c r="L640" s="13">
        <f t="shared" si="115"/>
        <v>0</v>
      </c>
      <c r="M640" s="13">
        <f t="shared" si="120"/>
        <v>3.429034873383499</v>
      </c>
      <c r="N640" s="13">
        <f t="shared" si="116"/>
        <v>0.17973824719672035</v>
      </c>
      <c r="O640" s="13">
        <f t="shared" si="117"/>
        <v>0.17973824719672035</v>
      </c>
      <c r="Q640">
        <v>26.13013819354838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10.09333333</v>
      </c>
      <c r="G641" s="13">
        <f t="shared" si="111"/>
        <v>0</v>
      </c>
      <c r="H641" s="13">
        <f t="shared" si="112"/>
        <v>10.09333333</v>
      </c>
      <c r="I641" s="16">
        <f t="shared" si="119"/>
        <v>10.11928545987168</v>
      </c>
      <c r="J641" s="13">
        <f t="shared" si="113"/>
        <v>10.106579145388638</v>
      </c>
      <c r="K641" s="13">
        <f t="shared" si="114"/>
        <v>1.2706314483041936E-2</v>
      </c>
      <c r="L641" s="13">
        <f t="shared" si="115"/>
        <v>0</v>
      </c>
      <c r="M641" s="13">
        <f t="shared" si="120"/>
        <v>3.2492966261867786</v>
      </c>
      <c r="N641" s="13">
        <f t="shared" si="116"/>
        <v>0.17031698474292895</v>
      </c>
      <c r="O641" s="13">
        <f t="shared" si="117"/>
        <v>0.17031698474292895</v>
      </c>
      <c r="Q641">
        <v>25.24963210256443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14.786666670000001</v>
      </c>
      <c r="G642" s="13">
        <f t="shared" si="111"/>
        <v>0</v>
      </c>
      <c r="H642" s="13">
        <f t="shared" si="112"/>
        <v>14.786666670000001</v>
      </c>
      <c r="I642" s="16">
        <f t="shared" si="119"/>
        <v>14.799372984483043</v>
      </c>
      <c r="J642" s="13">
        <f t="shared" si="113"/>
        <v>14.746199192341173</v>
      </c>
      <c r="K642" s="13">
        <f t="shared" si="114"/>
        <v>5.3173792141869569E-2</v>
      </c>
      <c r="L642" s="13">
        <f t="shared" si="115"/>
        <v>0</v>
      </c>
      <c r="M642" s="13">
        <f t="shared" si="120"/>
        <v>3.0789796414438495</v>
      </c>
      <c r="N642" s="13">
        <f t="shared" si="116"/>
        <v>0.16138955255402304</v>
      </c>
      <c r="O642" s="13">
        <f t="shared" si="117"/>
        <v>0.16138955255402304</v>
      </c>
      <c r="Q642">
        <v>23.14327356524236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71.813333330000006</v>
      </c>
      <c r="G643" s="13">
        <f t="shared" si="111"/>
        <v>0.29363895089609915</v>
      </c>
      <c r="H643" s="13">
        <f t="shared" si="112"/>
        <v>71.51969437910391</v>
      </c>
      <c r="I643" s="16">
        <f t="shared" si="119"/>
        <v>71.572868171245773</v>
      </c>
      <c r="J643" s="13">
        <f t="shared" si="113"/>
        <v>61.035492256120143</v>
      </c>
      <c r="K643" s="13">
        <f t="shared" si="114"/>
        <v>10.537375915125629</v>
      </c>
      <c r="L643" s="13">
        <f t="shared" si="115"/>
        <v>0</v>
      </c>
      <c r="M643" s="13">
        <f t="shared" si="120"/>
        <v>2.9175900888898263</v>
      </c>
      <c r="N643" s="13">
        <f t="shared" si="116"/>
        <v>0.15293006574125104</v>
      </c>
      <c r="O643" s="13">
        <f t="shared" si="117"/>
        <v>0.44656901663735016</v>
      </c>
      <c r="Q643">
        <v>17.503320309756202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16.739999999999998</v>
      </c>
      <c r="G644" s="13">
        <f t="shared" si="111"/>
        <v>0</v>
      </c>
      <c r="H644" s="13">
        <f t="shared" si="112"/>
        <v>16.739999999999998</v>
      </c>
      <c r="I644" s="16">
        <f t="shared" si="119"/>
        <v>27.277375915125628</v>
      </c>
      <c r="J644" s="13">
        <f t="shared" si="113"/>
        <v>26.094395631132532</v>
      </c>
      <c r="K644" s="13">
        <f t="shared" si="114"/>
        <v>1.1829802839930963</v>
      </c>
      <c r="L644" s="13">
        <f t="shared" si="115"/>
        <v>0</v>
      </c>
      <c r="M644" s="13">
        <f t="shared" si="120"/>
        <v>2.7646600231485752</v>
      </c>
      <c r="N644" s="13">
        <f t="shared" si="116"/>
        <v>0.14491399621294981</v>
      </c>
      <c r="O644" s="13">
        <f t="shared" si="117"/>
        <v>0.14491399621294981</v>
      </c>
      <c r="Q644">
        <v>13.696790523831471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28.38666667</v>
      </c>
      <c r="G645" s="13">
        <f t="shared" si="111"/>
        <v>0</v>
      </c>
      <c r="H645" s="13">
        <f t="shared" si="112"/>
        <v>28.38666667</v>
      </c>
      <c r="I645" s="16">
        <f t="shared" si="119"/>
        <v>29.569646953993097</v>
      </c>
      <c r="J645" s="13">
        <f t="shared" si="113"/>
        <v>28.461626733923126</v>
      </c>
      <c r="K645" s="13">
        <f t="shared" si="114"/>
        <v>1.1080202200699709</v>
      </c>
      <c r="L645" s="13">
        <f t="shared" si="115"/>
        <v>0</v>
      </c>
      <c r="M645" s="13">
        <f t="shared" si="120"/>
        <v>2.6197460269356254</v>
      </c>
      <c r="N645" s="13">
        <f t="shared" si="116"/>
        <v>0.13731810155589516</v>
      </c>
      <c r="O645" s="13">
        <f t="shared" si="117"/>
        <v>0.13731810155589516</v>
      </c>
      <c r="Q645">
        <v>15.97500759033656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73.926666670000003</v>
      </c>
      <c r="G646" s="13">
        <f t="shared" ref="G646:G709" si="122">IF((F646-$J$2)&gt;0,$I$2*(F646-$J$2),0)</f>
        <v>0.33590561769609906</v>
      </c>
      <c r="H646" s="13">
        <f t="shared" ref="H646:H709" si="123">F646-G646</f>
        <v>73.590761052303904</v>
      </c>
      <c r="I646" s="16">
        <f t="shared" si="119"/>
        <v>74.698781272373878</v>
      </c>
      <c r="J646" s="13">
        <f t="shared" ref="J646:J709" si="124">I646/SQRT(1+(I646/($K$2*(300+(25*Q646)+0.05*(Q646)^3)))^2)</f>
        <v>55.756304144975068</v>
      </c>
      <c r="K646" s="13">
        <f t="shared" ref="K646:K709" si="125">I646-J646</f>
        <v>18.94247712739881</v>
      </c>
      <c r="L646" s="13">
        <f t="shared" ref="L646:L709" si="126">IF(K646&gt;$N$2,(K646-$N$2)/$L$2,0)</f>
        <v>0.11618719441891513</v>
      </c>
      <c r="M646" s="13">
        <f t="shared" si="120"/>
        <v>2.5986151197986453</v>
      </c>
      <c r="N646" s="13">
        <f t="shared" ref="N646:N709" si="127">$M$2*M646</f>
        <v>0.13621049187832723</v>
      </c>
      <c r="O646" s="13">
        <f t="shared" ref="O646:O709" si="128">N646+G646</f>
        <v>0.47211610957442629</v>
      </c>
      <c r="Q646">
        <v>12.72244012258065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105.02666670000001</v>
      </c>
      <c r="G647" s="13">
        <f t="shared" si="122"/>
        <v>0.9579056182960991</v>
      </c>
      <c r="H647" s="13">
        <f t="shared" si="123"/>
        <v>104.06876108170391</v>
      </c>
      <c r="I647" s="16">
        <f t="shared" ref="I647:I710" si="130">H647+K646-L646</f>
        <v>122.8950510146838</v>
      </c>
      <c r="J647" s="13">
        <f t="shared" si="124"/>
        <v>77.928077051507515</v>
      </c>
      <c r="K647" s="13">
        <f t="shared" si="125"/>
        <v>44.966973963176287</v>
      </c>
      <c r="L647" s="13">
        <f t="shared" si="126"/>
        <v>1.1775220884008013</v>
      </c>
      <c r="M647" s="13">
        <f t="shared" ref="M647:M710" si="131">L647+M646-N646</f>
        <v>3.6399267163211193</v>
      </c>
      <c r="N647" s="13">
        <f t="shared" si="127"/>
        <v>0.19079247428899018</v>
      </c>
      <c r="O647" s="13">
        <f t="shared" si="128"/>
        <v>1.1486980925850894</v>
      </c>
      <c r="Q647">
        <v>15.394711094044959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197.97333330000001</v>
      </c>
      <c r="G648" s="13">
        <f t="shared" si="122"/>
        <v>2.8168389502960993</v>
      </c>
      <c r="H648" s="13">
        <f t="shared" si="123"/>
        <v>195.15649434970391</v>
      </c>
      <c r="I648" s="16">
        <f t="shared" si="130"/>
        <v>238.9459462244794</v>
      </c>
      <c r="J648" s="13">
        <f t="shared" si="124"/>
        <v>89.265906868590392</v>
      </c>
      <c r="K648" s="13">
        <f t="shared" si="125"/>
        <v>149.68003935588899</v>
      </c>
      <c r="L648" s="13">
        <f t="shared" si="126"/>
        <v>5.4479458686718605</v>
      </c>
      <c r="M648" s="13">
        <f t="shared" si="131"/>
        <v>8.897080110703989</v>
      </c>
      <c r="N648" s="13">
        <f t="shared" si="127"/>
        <v>0.46635442429572838</v>
      </c>
      <c r="O648" s="13">
        <f t="shared" si="128"/>
        <v>3.2831933745918276</v>
      </c>
      <c r="Q648">
        <v>14.732004447406011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31.40666667</v>
      </c>
      <c r="G649" s="13">
        <f t="shared" si="122"/>
        <v>0</v>
      </c>
      <c r="H649" s="13">
        <f t="shared" si="123"/>
        <v>31.40666667</v>
      </c>
      <c r="I649" s="16">
        <f t="shared" si="130"/>
        <v>175.63876015721712</v>
      </c>
      <c r="J649" s="13">
        <f t="shared" si="124"/>
        <v>90.051243796053953</v>
      </c>
      <c r="K649" s="13">
        <f t="shared" si="125"/>
        <v>85.587516361163168</v>
      </c>
      <c r="L649" s="13">
        <f t="shared" si="126"/>
        <v>2.8341150796699122</v>
      </c>
      <c r="M649" s="13">
        <f t="shared" si="131"/>
        <v>11.264840766078173</v>
      </c>
      <c r="N649" s="13">
        <f t="shared" si="127"/>
        <v>0.59046431693102486</v>
      </c>
      <c r="O649" s="13">
        <f t="shared" si="128"/>
        <v>0.59046431693102486</v>
      </c>
      <c r="Q649">
        <v>15.965683236780929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3.0533333329999999</v>
      </c>
      <c r="G650" s="13">
        <f t="shared" si="122"/>
        <v>0</v>
      </c>
      <c r="H650" s="13">
        <f t="shared" si="123"/>
        <v>3.0533333329999999</v>
      </c>
      <c r="I650" s="16">
        <f t="shared" si="130"/>
        <v>85.806734614493251</v>
      </c>
      <c r="J650" s="13">
        <f t="shared" si="124"/>
        <v>75.042086833060225</v>
      </c>
      <c r="K650" s="13">
        <f t="shared" si="125"/>
        <v>10.764647781433027</v>
      </c>
      <c r="L650" s="13">
        <f t="shared" si="126"/>
        <v>0</v>
      </c>
      <c r="M650" s="13">
        <f t="shared" si="131"/>
        <v>10.674376449147148</v>
      </c>
      <c r="N650" s="13">
        <f t="shared" si="127"/>
        <v>0.55951420260551166</v>
      </c>
      <c r="O650" s="13">
        <f t="shared" si="128"/>
        <v>0.55951420260551166</v>
      </c>
      <c r="Q650">
        <v>21.471222316276219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32.246666670000003</v>
      </c>
      <c r="G651" s="13">
        <f t="shared" si="122"/>
        <v>0</v>
      </c>
      <c r="H651" s="13">
        <f t="shared" si="123"/>
        <v>32.246666670000003</v>
      </c>
      <c r="I651" s="16">
        <f t="shared" si="130"/>
        <v>43.01131445143303</v>
      </c>
      <c r="J651" s="13">
        <f t="shared" si="124"/>
        <v>41.851936657245609</v>
      </c>
      <c r="K651" s="13">
        <f t="shared" si="125"/>
        <v>1.1593777941874208</v>
      </c>
      <c r="L651" s="13">
        <f t="shared" si="126"/>
        <v>0</v>
      </c>
      <c r="M651" s="13">
        <f t="shared" si="131"/>
        <v>10.114862246541637</v>
      </c>
      <c r="N651" s="13">
        <f t="shared" si="127"/>
        <v>0.53018638712058064</v>
      </c>
      <c r="O651" s="13">
        <f t="shared" si="128"/>
        <v>0.53018638712058064</v>
      </c>
      <c r="Q651">
        <v>23.733530939343289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6.6666666999999999E-2</v>
      </c>
      <c r="G652" s="13">
        <f t="shared" si="122"/>
        <v>0</v>
      </c>
      <c r="H652" s="13">
        <f t="shared" si="123"/>
        <v>6.6666666999999999E-2</v>
      </c>
      <c r="I652" s="16">
        <f t="shared" si="130"/>
        <v>1.2260444611874208</v>
      </c>
      <c r="J652" s="13">
        <f t="shared" si="124"/>
        <v>1.226019487924668</v>
      </c>
      <c r="K652" s="13">
        <f t="shared" si="125"/>
        <v>2.4973262752858716E-5</v>
      </c>
      <c r="L652" s="13">
        <f t="shared" si="126"/>
        <v>0</v>
      </c>
      <c r="M652" s="13">
        <f t="shared" si="131"/>
        <v>9.5846758594210559</v>
      </c>
      <c r="N652" s="13">
        <f t="shared" si="127"/>
        <v>0.50239583513515096</v>
      </c>
      <c r="O652" s="13">
        <f t="shared" si="128"/>
        <v>0.50239583513515096</v>
      </c>
      <c r="Q652">
        <v>24.54568807140134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28.08666667</v>
      </c>
      <c r="G653" s="13">
        <f t="shared" si="122"/>
        <v>0</v>
      </c>
      <c r="H653" s="13">
        <f t="shared" si="123"/>
        <v>28.08666667</v>
      </c>
      <c r="I653" s="16">
        <f t="shared" si="130"/>
        <v>28.086691643262753</v>
      </c>
      <c r="J653" s="13">
        <f t="shared" si="124"/>
        <v>27.88187332380744</v>
      </c>
      <c r="K653" s="13">
        <f t="shared" si="125"/>
        <v>0.20481831945531326</v>
      </c>
      <c r="L653" s="13">
        <f t="shared" si="126"/>
        <v>0</v>
      </c>
      <c r="M653" s="13">
        <f t="shared" si="131"/>
        <v>9.0822800242859056</v>
      </c>
      <c r="N653" s="13">
        <f t="shared" si="127"/>
        <v>0.47606196856906857</v>
      </c>
      <c r="O653" s="13">
        <f t="shared" si="128"/>
        <v>0.47606196856906857</v>
      </c>
      <c r="Q653">
        <v>27.23155419354838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34.6</v>
      </c>
      <c r="G654" s="13">
        <f t="shared" si="122"/>
        <v>0</v>
      </c>
      <c r="H654" s="13">
        <f t="shared" si="123"/>
        <v>34.6</v>
      </c>
      <c r="I654" s="16">
        <f t="shared" si="130"/>
        <v>34.804818319455315</v>
      </c>
      <c r="J654" s="13">
        <f t="shared" si="124"/>
        <v>34.072397499453949</v>
      </c>
      <c r="K654" s="13">
        <f t="shared" si="125"/>
        <v>0.73242082000136577</v>
      </c>
      <c r="L654" s="13">
        <f t="shared" si="126"/>
        <v>0</v>
      </c>
      <c r="M654" s="13">
        <f t="shared" si="131"/>
        <v>8.6062180557168375</v>
      </c>
      <c r="N654" s="13">
        <f t="shared" si="127"/>
        <v>0.45110843296877468</v>
      </c>
      <c r="O654" s="13">
        <f t="shared" si="128"/>
        <v>0.45110843296877468</v>
      </c>
      <c r="Q654">
        <v>22.547782513211889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45.006666670000001</v>
      </c>
      <c r="G655" s="13">
        <f t="shared" si="122"/>
        <v>0</v>
      </c>
      <c r="H655" s="13">
        <f t="shared" si="123"/>
        <v>45.006666670000001</v>
      </c>
      <c r="I655" s="16">
        <f t="shared" si="130"/>
        <v>45.739087490001367</v>
      </c>
      <c r="J655" s="13">
        <f t="shared" si="124"/>
        <v>43.126106590493634</v>
      </c>
      <c r="K655" s="13">
        <f t="shared" si="125"/>
        <v>2.6129808995077326</v>
      </c>
      <c r="L655" s="13">
        <f t="shared" si="126"/>
        <v>0</v>
      </c>
      <c r="M655" s="13">
        <f t="shared" si="131"/>
        <v>8.1551096227480624</v>
      </c>
      <c r="N655" s="13">
        <f t="shared" si="127"/>
        <v>0.42746287611928652</v>
      </c>
      <c r="O655" s="13">
        <f t="shared" si="128"/>
        <v>0.42746287611928652</v>
      </c>
      <c r="Q655">
        <v>18.94999580117226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67.006666670000001</v>
      </c>
      <c r="G656" s="13">
        <f t="shared" si="122"/>
        <v>0.19750561769609903</v>
      </c>
      <c r="H656" s="13">
        <f t="shared" si="123"/>
        <v>66.809161052303907</v>
      </c>
      <c r="I656" s="16">
        <f t="shared" si="130"/>
        <v>69.422141951811639</v>
      </c>
      <c r="J656" s="13">
        <f t="shared" si="124"/>
        <v>57.04168442277355</v>
      </c>
      <c r="K656" s="13">
        <f t="shared" si="125"/>
        <v>12.38045752903809</v>
      </c>
      <c r="L656" s="13">
        <f t="shared" si="126"/>
        <v>0</v>
      </c>
      <c r="M656" s="13">
        <f t="shared" si="131"/>
        <v>7.7276467466287757</v>
      </c>
      <c r="N656" s="13">
        <f t="shared" si="127"/>
        <v>0.40505673826057814</v>
      </c>
      <c r="O656" s="13">
        <f t="shared" si="128"/>
        <v>0.60256235595667718</v>
      </c>
      <c r="Q656">
        <v>15.29455276701302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39.686666670000001</v>
      </c>
      <c r="G657" s="13">
        <f t="shared" si="122"/>
        <v>0</v>
      </c>
      <c r="H657" s="13">
        <f t="shared" si="123"/>
        <v>39.686666670000001</v>
      </c>
      <c r="I657" s="16">
        <f t="shared" si="130"/>
        <v>52.067124199038091</v>
      </c>
      <c r="J657" s="13">
        <f t="shared" si="124"/>
        <v>43.344886222791381</v>
      </c>
      <c r="K657" s="13">
        <f t="shared" si="125"/>
        <v>8.7222379762467099</v>
      </c>
      <c r="L657" s="13">
        <f t="shared" si="126"/>
        <v>0</v>
      </c>
      <c r="M657" s="13">
        <f t="shared" si="131"/>
        <v>7.3225900083681976</v>
      </c>
      <c r="N657" s="13">
        <f t="shared" si="127"/>
        <v>0.38382505330009836</v>
      </c>
      <c r="O657" s="13">
        <f t="shared" si="128"/>
        <v>0.38382505330009836</v>
      </c>
      <c r="Q657">
        <v>11.714716890414669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101.7866667</v>
      </c>
      <c r="G658" s="13">
        <f t="shared" si="122"/>
        <v>0.89310561829609902</v>
      </c>
      <c r="H658" s="13">
        <f t="shared" si="123"/>
        <v>100.89356108170389</v>
      </c>
      <c r="I658" s="16">
        <f t="shared" si="130"/>
        <v>109.6157990579506</v>
      </c>
      <c r="J658" s="13">
        <f t="shared" si="124"/>
        <v>62.186190913396992</v>
      </c>
      <c r="K658" s="13">
        <f t="shared" si="125"/>
        <v>47.429608144553605</v>
      </c>
      <c r="L658" s="13">
        <f t="shared" si="126"/>
        <v>1.277953601228941</v>
      </c>
      <c r="M658" s="13">
        <f t="shared" si="131"/>
        <v>8.2167185562970406</v>
      </c>
      <c r="N658" s="13">
        <f t="shared" si="127"/>
        <v>0.43069220511028222</v>
      </c>
      <c r="O658" s="13">
        <f t="shared" si="128"/>
        <v>1.3237978234063812</v>
      </c>
      <c r="Q658">
        <v>11.19116362258065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10.153333330000001</v>
      </c>
      <c r="G659" s="13">
        <f t="shared" si="122"/>
        <v>0</v>
      </c>
      <c r="H659" s="13">
        <f t="shared" si="123"/>
        <v>10.153333330000001</v>
      </c>
      <c r="I659" s="16">
        <f t="shared" si="130"/>
        <v>56.304987873324663</v>
      </c>
      <c r="J659" s="13">
        <f t="shared" si="124"/>
        <v>47.821894684561251</v>
      </c>
      <c r="K659" s="13">
        <f t="shared" si="125"/>
        <v>8.4830931887634122</v>
      </c>
      <c r="L659" s="13">
        <f t="shared" si="126"/>
        <v>0</v>
      </c>
      <c r="M659" s="13">
        <f t="shared" si="131"/>
        <v>7.7860263511867585</v>
      </c>
      <c r="N659" s="13">
        <f t="shared" si="127"/>
        <v>0.40811679690178287</v>
      </c>
      <c r="O659" s="13">
        <f t="shared" si="128"/>
        <v>0.40811679690178287</v>
      </c>
      <c r="Q659">
        <v>13.86068235567976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54.293333330000003</v>
      </c>
      <c r="G660" s="13">
        <f t="shared" si="122"/>
        <v>0</v>
      </c>
      <c r="H660" s="13">
        <f t="shared" si="123"/>
        <v>54.293333330000003</v>
      </c>
      <c r="I660" s="16">
        <f t="shared" si="130"/>
        <v>62.776426518763415</v>
      </c>
      <c r="J660" s="13">
        <f t="shared" si="124"/>
        <v>51.019789950833285</v>
      </c>
      <c r="K660" s="13">
        <f t="shared" si="125"/>
        <v>11.75663656793013</v>
      </c>
      <c r="L660" s="13">
        <f t="shared" si="126"/>
        <v>0</v>
      </c>
      <c r="M660" s="13">
        <f t="shared" si="131"/>
        <v>7.377909554284976</v>
      </c>
      <c r="N660" s="13">
        <f t="shared" si="127"/>
        <v>0.38672471416268661</v>
      </c>
      <c r="O660" s="13">
        <f t="shared" si="128"/>
        <v>0.38672471416268661</v>
      </c>
      <c r="Q660">
        <v>13.366455560377149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33.40666667</v>
      </c>
      <c r="G661" s="13">
        <f t="shared" si="122"/>
        <v>0</v>
      </c>
      <c r="H661" s="13">
        <f t="shared" si="123"/>
        <v>33.40666667</v>
      </c>
      <c r="I661" s="16">
        <f t="shared" si="130"/>
        <v>45.16330323793013</v>
      </c>
      <c r="J661" s="13">
        <f t="shared" si="124"/>
        <v>40.457665640258668</v>
      </c>
      <c r="K661" s="13">
        <f t="shared" si="125"/>
        <v>4.7056375976714619</v>
      </c>
      <c r="L661" s="13">
        <f t="shared" si="126"/>
        <v>0</v>
      </c>
      <c r="M661" s="13">
        <f t="shared" si="131"/>
        <v>6.9911848401222896</v>
      </c>
      <c r="N661" s="13">
        <f t="shared" si="127"/>
        <v>0.36645393103044399</v>
      </c>
      <c r="O661" s="13">
        <f t="shared" si="128"/>
        <v>0.36645393103044399</v>
      </c>
      <c r="Q661">
        <v>13.92978377424128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2.9933333329999998</v>
      </c>
      <c r="G662" s="13">
        <f t="shared" si="122"/>
        <v>0</v>
      </c>
      <c r="H662" s="13">
        <f t="shared" si="123"/>
        <v>2.9933333329999998</v>
      </c>
      <c r="I662" s="16">
        <f t="shared" si="130"/>
        <v>7.6989709306714618</v>
      </c>
      <c r="J662" s="13">
        <f t="shared" si="124"/>
        <v>7.6844719388464657</v>
      </c>
      <c r="K662" s="13">
        <f t="shared" si="125"/>
        <v>1.4498991824996033E-2</v>
      </c>
      <c r="L662" s="13">
        <f t="shared" si="126"/>
        <v>0</v>
      </c>
      <c r="M662" s="13">
        <f t="shared" si="131"/>
        <v>6.6247309090918458</v>
      </c>
      <c r="N662" s="13">
        <f t="shared" si="127"/>
        <v>0.3472456728254848</v>
      </c>
      <c r="O662" s="13">
        <f t="shared" si="128"/>
        <v>0.3472456728254848</v>
      </c>
      <c r="Q662">
        <v>18.486590400519329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3.6266666669999998</v>
      </c>
      <c r="G663" s="13">
        <f t="shared" si="122"/>
        <v>0</v>
      </c>
      <c r="H663" s="13">
        <f t="shared" si="123"/>
        <v>3.6266666669999998</v>
      </c>
      <c r="I663" s="16">
        <f t="shared" si="130"/>
        <v>3.6411656588249959</v>
      </c>
      <c r="J663" s="13">
        <f t="shared" si="124"/>
        <v>3.6403196701116349</v>
      </c>
      <c r="K663" s="13">
        <f t="shared" si="125"/>
        <v>8.4598871336094561E-4</v>
      </c>
      <c r="L663" s="13">
        <f t="shared" si="126"/>
        <v>0</v>
      </c>
      <c r="M663" s="13">
        <f t="shared" si="131"/>
        <v>6.2774852362663607</v>
      </c>
      <c r="N663" s="13">
        <f t="shared" si="127"/>
        <v>0.32904424563535706</v>
      </c>
      <c r="O663" s="13">
        <f t="shared" si="128"/>
        <v>0.32904424563535706</v>
      </c>
      <c r="Q663">
        <v>22.710013266325671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8.48</v>
      </c>
      <c r="G664" s="13">
        <f t="shared" si="122"/>
        <v>0</v>
      </c>
      <c r="H664" s="13">
        <f t="shared" si="123"/>
        <v>8.48</v>
      </c>
      <c r="I664" s="16">
        <f t="shared" si="130"/>
        <v>8.4808459887133623</v>
      </c>
      <c r="J664" s="13">
        <f t="shared" si="124"/>
        <v>8.4753825735855823</v>
      </c>
      <c r="K664" s="13">
        <f t="shared" si="125"/>
        <v>5.4634151277799248E-3</v>
      </c>
      <c r="L664" s="13">
        <f t="shared" si="126"/>
        <v>0</v>
      </c>
      <c r="M664" s="13">
        <f t="shared" si="131"/>
        <v>5.9484409906310036</v>
      </c>
      <c r="N664" s="13">
        <f t="shared" si="127"/>
        <v>0.31179687483148139</v>
      </c>
      <c r="O664" s="13">
        <f t="shared" si="128"/>
        <v>0.31179687483148139</v>
      </c>
      <c r="Q664">
        <v>27.535934193548378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20.59333333</v>
      </c>
      <c r="G665" s="13">
        <f t="shared" si="122"/>
        <v>0</v>
      </c>
      <c r="H665" s="13">
        <f t="shared" si="123"/>
        <v>20.59333333</v>
      </c>
      <c r="I665" s="16">
        <f t="shared" si="130"/>
        <v>20.598796745127778</v>
      </c>
      <c r="J665" s="13">
        <f t="shared" si="124"/>
        <v>20.497936235452205</v>
      </c>
      <c r="K665" s="13">
        <f t="shared" si="125"/>
        <v>0.1008605096755737</v>
      </c>
      <c r="L665" s="13">
        <f t="shared" si="126"/>
        <v>0</v>
      </c>
      <c r="M665" s="13">
        <f t="shared" si="131"/>
        <v>5.6366441157995224</v>
      </c>
      <c r="N665" s="13">
        <f t="shared" si="127"/>
        <v>0.29545355205030238</v>
      </c>
      <c r="O665" s="13">
        <f t="shared" si="128"/>
        <v>0.29545355205030238</v>
      </c>
      <c r="Q665">
        <v>25.647740614727208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3.1066666669999998</v>
      </c>
      <c r="G666" s="13">
        <f t="shared" si="122"/>
        <v>0</v>
      </c>
      <c r="H666" s="13">
        <f t="shared" si="123"/>
        <v>3.1066666669999998</v>
      </c>
      <c r="I666" s="16">
        <f t="shared" si="130"/>
        <v>3.2075271766755735</v>
      </c>
      <c r="J666" s="13">
        <f t="shared" si="124"/>
        <v>3.2069634730172587</v>
      </c>
      <c r="K666" s="13">
        <f t="shared" si="125"/>
        <v>5.6370365831481806E-4</v>
      </c>
      <c r="L666" s="13">
        <f t="shared" si="126"/>
        <v>0</v>
      </c>
      <c r="M666" s="13">
        <f t="shared" si="131"/>
        <v>5.3411905637492199</v>
      </c>
      <c r="N666" s="13">
        <f t="shared" si="127"/>
        <v>0.27996689019516435</v>
      </c>
      <c r="O666" s="13">
        <f t="shared" si="128"/>
        <v>0.27996689019516435</v>
      </c>
      <c r="Q666">
        <v>22.892184796051492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2.2733333330000001</v>
      </c>
      <c r="G667" s="13">
        <f t="shared" si="122"/>
        <v>0</v>
      </c>
      <c r="H667" s="13">
        <f t="shared" si="123"/>
        <v>2.2733333330000001</v>
      </c>
      <c r="I667" s="16">
        <f t="shared" si="130"/>
        <v>2.2738970366583149</v>
      </c>
      <c r="J667" s="13">
        <f t="shared" si="124"/>
        <v>2.2737069899233662</v>
      </c>
      <c r="K667" s="13">
        <f t="shared" si="125"/>
        <v>1.9004673494871227E-4</v>
      </c>
      <c r="L667" s="13">
        <f t="shared" si="126"/>
        <v>0</v>
      </c>
      <c r="M667" s="13">
        <f t="shared" si="131"/>
        <v>5.0612236735540552</v>
      </c>
      <c r="N667" s="13">
        <f t="shared" si="127"/>
        <v>0.26529198603849036</v>
      </c>
      <c r="O667" s="13">
        <f t="shared" si="128"/>
        <v>0.26529198603849036</v>
      </c>
      <c r="Q667">
        <v>23.28596511209351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31.8</v>
      </c>
      <c r="G668" s="13">
        <f t="shared" si="122"/>
        <v>0</v>
      </c>
      <c r="H668" s="13">
        <f t="shared" si="123"/>
        <v>31.8</v>
      </c>
      <c r="I668" s="16">
        <f t="shared" si="130"/>
        <v>31.800190046734951</v>
      </c>
      <c r="J668" s="13">
        <f t="shared" si="124"/>
        <v>30.479300965614197</v>
      </c>
      <c r="K668" s="13">
        <f t="shared" si="125"/>
        <v>1.3208890811207539</v>
      </c>
      <c r="L668" s="13">
        <f t="shared" si="126"/>
        <v>0</v>
      </c>
      <c r="M668" s="13">
        <f t="shared" si="131"/>
        <v>4.7959316875155649</v>
      </c>
      <c r="N668" s="13">
        <f t="shared" si="127"/>
        <v>0.25138629002588458</v>
      </c>
      <c r="O668" s="13">
        <f t="shared" si="128"/>
        <v>0.25138629002588458</v>
      </c>
      <c r="Q668">
        <v>16.232096895393461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33.286666670000002</v>
      </c>
      <c r="G669" s="13">
        <f t="shared" si="122"/>
        <v>0</v>
      </c>
      <c r="H669" s="13">
        <f t="shared" si="123"/>
        <v>33.286666670000002</v>
      </c>
      <c r="I669" s="16">
        <f t="shared" si="130"/>
        <v>34.607555751120756</v>
      </c>
      <c r="J669" s="13">
        <f t="shared" si="124"/>
        <v>31.962722089825398</v>
      </c>
      <c r="K669" s="13">
        <f t="shared" si="125"/>
        <v>2.6448336612953582</v>
      </c>
      <c r="L669" s="13">
        <f t="shared" si="126"/>
        <v>0</v>
      </c>
      <c r="M669" s="13">
        <f t="shared" si="131"/>
        <v>4.5445453974896806</v>
      </c>
      <c r="N669" s="13">
        <f t="shared" si="127"/>
        <v>0.2382094829046566</v>
      </c>
      <c r="O669" s="13">
        <f t="shared" si="128"/>
        <v>0.2382094829046566</v>
      </c>
      <c r="Q669">
        <v>12.648860324891629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77.180000000000007</v>
      </c>
      <c r="G670" s="13">
        <f t="shared" si="122"/>
        <v>0.40097228429609916</v>
      </c>
      <c r="H670" s="13">
        <f t="shared" si="123"/>
        <v>76.779027715703904</v>
      </c>
      <c r="I670" s="16">
        <f t="shared" si="130"/>
        <v>79.42386137699927</v>
      </c>
      <c r="J670" s="13">
        <f t="shared" si="124"/>
        <v>51.324781864847559</v>
      </c>
      <c r="K670" s="13">
        <f t="shared" si="125"/>
        <v>28.099079512151711</v>
      </c>
      <c r="L670" s="13">
        <f t="shared" si="126"/>
        <v>0.48961311241383176</v>
      </c>
      <c r="M670" s="13">
        <f t="shared" si="131"/>
        <v>4.7959490269988549</v>
      </c>
      <c r="N670" s="13">
        <f t="shared" si="127"/>
        <v>0.25138719890212791</v>
      </c>
      <c r="O670" s="13">
        <f t="shared" si="128"/>
        <v>0.65235948319822712</v>
      </c>
      <c r="Q670">
        <v>9.4584016225806469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39.713333329999998</v>
      </c>
      <c r="G671" s="13">
        <f t="shared" si="122"/>
        <v>0</v>
      </c>
      <c r="H671" s="13">
        <f t="shared" si="123"/>
        <v>39.713333329999998</v>
      </c>
      <c r="I671" s="16">
        <f t="shared" si="130"/>
        <v>67.322799729737866</v>
      </c>
      <c r="J671" s="13">
        <f t="shared" si="124"/>
        <v>49.621595229958999</v>
      </c>
      <c r="K671" s="13">
        <f t="shared" si="125"/>
        <v>17.701204499778868</v>
      </c>
      <c r="L671" s="13">
        <f t="shared" si="126"/>
        <v>6.5565429819550838E-2</v>
      </c>
      <c r="M671" s="13">
        <f t="shared" si="131"/>
        <v>4.610127257916278</v>
      </c>
      <c r="N671" s="13">
        <f t="shared" si="127"/>
        <v>0.24164705909627623</v>
      </c>
      <c r="O671" s="13">
        <f t="shared" si="128"/>
        <v>0.24164705909627623</v>
      </c>
      <c r="Q671">
        <v>10.77389911006405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17.54666667</v>
      </c>
      <c r="G672" s="13">
        <f t="shared" si="122"/>
        <v>0</v>
      </c>
      <c r="H672" s="13">
        <f t="shared" si="123"/>
        <v>17.54666667</v>
      </c>
      <c r="I672" s="16">
        <f t="shared" si="130"/>
        <v>35.182305739959318</v>
      </c>
      <c r="J672" s="13">
        <f t="shared" si="124"/>
        <v>32.941321597563196</v>
      </c>
      <c r="K672" s="13">
        <f t="shared" si="125"/>
        <v>2.2409841423961225</v>
      </c>
      <c r="L672" s="13">
        <f t="shared" si="126"/>
        <v>0</v>
      </c>
      <c r="M672" s="13">
        <f t="shared" si="131"/>
        <v>4.3684801988200022</v>
      </c>
      <c r="N672" s="13">
        <f t="shared" si="127"/>
        <v>0.22898074905687135</v>
      </c>
      <c r="O672" s="13">
        <f t="shared" si="128"/>
        <v>0.22898074905687135</v>
      </c>
      <c r="Q672">
        <v>14.36276298919465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2.5</v>
      </c>
      <c r="G673" s="13">
        <f t="shared" si="122"/>
        <v>0</v>
      </c>
      <c r="H673" s="13">
        <f t="shared" si="123"/>
        <v>2.5</v>
      </c>
      <c r="I673" s="16">
        <f t="shared" si="130"/>
        <v>4.7409841423961225</v>
      </c>
      <c r="J673" s="13">
        <f t="shared" si="124"/>
        <v>4.7359705959009331</v>
      </c>
      <c r="K673" s="13">
        <f t="shared" si="125"/>
        <v>5.0135464951894804E-3</v>
      </c>
      <c r="L673" s="13">
        <f t="shared" si="126"/>
        <v>0</v>
      </c>
      <c r="M673" s="13">
        <f t="shared" si="131"/>
        <v>4.1394994497631306</v>
      </c>
      <c r="N673" s="13">
        <f t="shared" si="127"/>
        <v>0.21697836354696134</v>
      </c>
      <c r="O673" s="13">
        <f t="shared" si="128"/>
        <v>0.21697836354696134</v>
      </c>
      <c r="Q673">
        <v>15.70759095732673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2.2400000000000002</v>
      </c>
      <c r="G674" s="13">
        <f t="shared" si="122"/>
        <v>0</v>
      </c>
      <c r="H674" s="13">
        <f t="shared" si="123"/>
        <v>2.2400000000000002</v>
      </c>
      <c r="I674" s="16">
        <f t="shared" si="130"/>
        <v>2.2450135464951897</v>
      </c>
      <c r="J674" s="13">
        <f t="shared" si="124"/>
        <v>2.2447242891773906</v>
      </c>
      <c r="K674" s="13">
        <f t="shared" si="125"/>
        <v>2.8925731779905206E-4</v>
      </c>
      <c r="L674" s="13">
        <f t="shared" si="126"/>
        <v>0</v>
      </c>
      <c r="M674" s="13">
        <f t="shared" si="131"/>
        <v>3.922521086216169</v>
      </c>
      <c r="N674" s="13">
        <f t="shared" si="127"/>
        <v>0.2056051019198312</v>
      </c>
      <c r="O674" s="13">
        <f t="shared" si="128"/>
        <v>0.2056051019198312</v>
      </c>
      <c r="Q674">
        <v>20.040282558350789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0.5</v>
      </c>
      <c r="G675" s="13">
        <f t="shared" si="122"/>
        <v>0</v>
      </c>
      <c r="H675" s="13">
        <f t="shared" si="123"/>
        <v>0.5</v>
      </c>
      <c r="I675" s="16">
        <f t="shared" si="130"/>
        <v>0.50028925731779905</v>
      </c>
      <c r="J675" s="13">
        <f t="shared" si="124"/>
        <v>0.50028666400324817</v>
      </c>
      <c r="K675" s="13">
        <f t="shared" si="125"/>
        <v>2.5933145508805211E-6</v>
      </c>
      <c r="L675" s="13">
        <f t="shared" si="126"/>
        <v>0</v>
      </c>
      <c r="M675" s="13">
        <f t="shared" si="131"/>
        <v>3.716915984296338</v>
      </c>
      <c r="N675" s="13">
        <f t="shared" si="127"/>
        <v>0.19482798765930776</v>
      </c>
      <c r="O675" s="13">
        <f t="shared" si="128"/>
        <v>0.19482798765930776</v>
      </c>
      <c r="Q675">
        <v>21.528873854192511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0.453333333</v>
      </c>
      <c r="G676" s="13">
        <f t="shared" si="122"/>
        <v>0</v>
      </c>
      <c r="H676" s="13">
        <f t="shared" si="123"/>
        <v>0.453333333</v>
      </c>
      <c r="I676" s="16">
        <f t="shared" si="130"/>
        <v>0.45333592631455089</v>
      </c>
      <c r="J676" s="13">
        <f t="shared" si="124"/>
        <v>0.45333476717427823</v>
      </c>
      <c r="K676" s="13">
        <f t="shared" si="125"/>
        <v>1.1591402726551792E-6</v>
      </c>
      <c r="L676" s="13">
        <f t="shared" si="126"/>
        <v>0</v>
      </c>
      <c r="M676" s="13">
        <f t="shared" si="131"/>
        <v>3.5220879966370302</v>
      </c>
      <c r="N676" s="13">
        <f t="shared" si="127"/>
        <v>0.18461577276509317</v>
      </c>
      <c r="O676" s="13">
        <f t="shared" si="128"/>
        <v>0.18461577276509317</v>
      </c>
      <c r="Q676">
        <v>25.15871680950664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16.32</v>
      </c>
      <c r="G677" s="13">
        <f t="shared" si="122"/>
        <v>0</v>
      </c>
      <c r="H677" s="13">
        <f t="shared" si="123"/>
        <v>16.32</v>
      </c>
      <c r="I677" s="16">
        <f t="shared" si="130"/>
        <v>16.320001159140272</v>
      </c>
      <c r="J677" s="13">
        <f t="shared" si="124"/>
        <v>16.270882059687441</v>
      </c>
      <c r="K677" s="13">
        <f t="shared" si="125"/>
        <v>4.9119099452830994E-2</v>
      </c>
      <c r="L677" s="13">
        <f t="shared" si="126"/>
        <v>0</v>
      </c>
      <c r="M677" s="13">
        <f t="shared" si="131"/>
        <v>3.337472223871937</v>
      </c>
      <c r="N677" s="13">
        <f t="shared" si="127"/>
        <v>0.17493884714989114</v>
      </c>
      <c r="O677" s="13">
        <f t="shared" si="128"/>
        <v>0.17493884714989114</v>
      </c>
      <c r="Q677">
        <v>25.819652193548379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31.74666667</v>
      </c>
      <c r="G678" s="13">
        <f t="shared" si="122"/>
        <v>0</v>
      </c>
      <c r="H678" s="13">
        <f t="shared" si="123"/>
        <v>31.74666667</v>
      </c>
      <c r="I678" s="16">
        <f t="shared" si="130"/>
        <v>31.795785769452831</v>
      </c>
      <c r="J678" s="13">
        <f t="shared" si="124"/>
        <v>31.133200550260778</v>
      </c>
      <c r="K678" s="13">
        <f t="shared" si="125"/>
        <v>0.66258521919205293</v>
      </c>
      <c r="L678" s="13">
        <f t="shared" si="126"/>
        <v>0</v>
      </c>
      <c r="M678" s="13">
        <f t="shared" si="131"/>
        <v>3.1625333767220458</v>
      </c>
      <c r="N678" s="13">
        <f t="shared" si="127"/>
        <v>0.16576915278562507</v>
      </c>
      <c r="O678" s="13">
        <f t="shared" si="128"/>
        <v>0.16576915278562507</v>
      </c>
      <c r="Q678">
        <v>21.33867819874428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31.946666669999999</v>
      </c>
      <c r="G679" s="13">
        <f t="shared" si="122"/>
        <v>0</v>
      </c>
      <c r="H679" s="13">
        <f t="shared" si="123"/>
        <v>31.946666669999999</v>
      </c>
      <c r="I679" s="16">
        <f t="shared" si="130"/>
        <v>32.609251889192052</v>
      </c>
      <c r="J679" s="13">
        <f t="shared" si="124"/>
        <v>31.375842466121469</v>
      </c>
      <c r="K679" s="13">
        <f t="shared" si="125"/>
        <v>1.233409423070583</v>
      </c>
      <c r="L679" s="13">
        <f t="shared" si="126"/>
        <v>0</v>
      </c>
      <c r="M679" s="13">
        <f t="shared" si="131"/>
        <v>2.9967642239364207</v>
      </c>
      <c r="N679" s="13">
        <f t="shared" si="127"/>
        <v>0.15708010234981712</v>
      </c>
      <c r="O679" s="13">
        <f t="shared" si="128"/>
        <v>0.15708010234981712</v>
      </c>
      <c r="Q679">
        <v>17.296459799249259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22.48</v>
      </c>
      <c r="G680" s="13">
        <f t="shared" si="122"/>
        <v>0</v>
      </c>
      <c r="H680" s="13">
        <f t="shared" si="123"/>
        <v>22.48</v>
      </c>
      <c r="I680" s="16">
        <f t="shared" si="130"/>
        <v>23.713409423070583</v>
      </c>
      <c r="J680" s="13">
        <f t="shared" si="124"/>
        <v>23.064381891506365</v>
      </c>
      <c r="K680" s="13">
        <f t="shared" si="125"/>
        <v>0.64902753156421866</v>
      </c>
      <c r="L680" s="13">
        <f t="shared" si="126"/>
        <v>0</v>
      </c>
      <c r="M680" s="13">
        <f t="shared" si="131"/>
        <v>2.8396841215866035</v>
      </c>
      <c r="N680" s="13">
        <f t="shared" si="127"/>
        <v>0.14884650213624473</v>
      </c>
      <c r="O680" s="13">
        <f t="shared" si="128"/>
        <v>0.14884650213624473</v>
      </c>
      <c r="Q680">
        <v>15.17719960818274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4.6133333329999999</v>
      </c>
      <c r="G681" s="13">
        <f t="shared" si="122"/>
        <v>0</v>
      </c>
      <c r="H681" s="13">
        <f t="shared" si="123"/>
        <v>4.6133333329999999</v>
      </c>
      <c r="I681" s="16">
        <f t="shared" si="130"/>
        <v>5.2623608645642186</v>
      </c>
      <c r="J681" s="13">
        <f t="shared" si="124"/>
        <v>5.2502459270172324</v>
      </c>
      <c r="K681" s="13">
        <f t="shared" si="125"/>
        <v>1.2114937546986226E-2</v>
      </c>
      <c r="L681" s="13">
        <f t="shared" si="126"/>
        <v>0</v>
      </c>
      <c r="M681" s="13">
        <f t="shared" si="131"/>
        <v>2.6908376194503587</v>
      </c>
      <c r="N681" s="13">
        <f t="shared" si="127"/>
        <v>0.14104447900635644</v>
      </c>
      <c r="O681" s="13">
        <f t="shared" si="128"/>
        <v>0.14104447900635644</v>
      </c>
      <c r="Q681">
        <v>11.560161939296099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73.77333333</v>
      </c>
      <c r="G682" s="13">
        <f t="shared" si="122"/>
        <v>0.332838950896099</v>
      </c>
      <c r="H682" s="13">
        <f t="shared" si="123"/>
        <v>73.440494379103896</v>
      </c>
      <c r="I682" s="16">
        <f t="shared" si="130"/>
        <v>73.452609316650879</v>
      </c>
      <c r="J682" s="13">
        <f t="shared" si="124"/>
        <v>55.33970654178691</v>
      </c>
      <c r="K682" s="13">
        <f t="shared" si="125"/>
        <v>18.112902774863969</v>
      </c>
      <c r="L682" s="13">
        <f t="shared" si="126"/>
        <v>8.2355370001574613E-2</v>
      </c>
      <c r="M682" s="13">
        <f t="shared" si="131"/>
        <v>2.6321485104455769</v>
      </c>
      <c r="N682" s="13">
        <f t="shared" si="127"/>
        <v>0.13796819720358547</v>
      </c>
      <c r="O682" s="13">
        <f t="shared" si="128"/>
        <v>0.47080714809968449</v>
      </c>
      <c r="Q682">
        <v>12.787997557376841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29.626666669999999</v>
      </c>
      <c r="G683" s="13">
        <f t="shared" si="122"/>
        <v>0</v>
      </c>
      <c r="H683" s="13">
        <f t="shared" si="123"/>
        <v>29.626666669999999</v>
      </c>
      <c r="I683" s="16">
        <f t="shared" si="130"/>
        <v>47.657214074862395</v>
      </c>
      <c r="J683" s="13">
        <f t="shared" si="124"/>
        <v>39.943256937907833</v>
      </c>
      <c r="K683" s="13">
        <f t="shared" si="125"/>
        <v>7.7139571369545621</v>
      </c>
      <c r="L683" s="13">
        <f t="shared" si="126"/>
        <v>0</v>
      </c>
      <c r="M683" s="13">
        <f t="shared" si="131"/>
        <v>2.4941803132419915</v>
      </c>
      <c r="N683" s="13">
        <f t="shared" si="127"/>
        <v>0.13073637750797676</v>
      </c>
      <c r="O683" s="13">
        <f t="shared" si="128"/>
        <v>0.13073637750797676</v>
      </c>
      <c r="Q683">
        <v>10.734046622580649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29.193333330000002</v>
      </c>
      <c r="G684" s="13">
        <f t="shared" si="122"/>
        <v>0</v>
      </c>
      <c r="H684" s="13">
        <f t="shared" si="123"/>
        <v>29.193333330000002</v>
      </c>
      <c r="I684" s="16">
        <f t="shared" si="130"/>
        <v>36.907290466954564</v>
      </c>
      <c r="J684" s="13">
        <f t="shared" si="124"/>
        <v>34.40983028718</v>
      </c>
      <c r="K684" s="13">
        <f t="shared" si="125"/>
        <v>2.4974601797745635</v>
      </c>
      <c r="L684" s="13">
        <f t="shared" si="126"/>
        <v>0</v>
      </c>
      <c r="M684" s="13">
        <f t="shared" si="131"/>
        <v>2.3634439357340149</v>
      </c>
      <c r="N684" s="13">
        <f t="shared" si="127"/>
        <v>0.12388362499719634</v>
      </c>
      <c r="O684" s="13">
        <f t="shared" si="128"/>
        <v>0.12388362499719634</v>
      </c>
      <c r="Q684">
        <v>14.570298674386169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1.0133333330000001</v>
      </c>
      <c r="G685" s="13">
        <f t="shared" si="122"/>
        <v>0</v>
      </c>
      <c r="H685" s="13">
        <f t="shared" si="123"/>
        <v>1.0133333330000001</v>
      </c>
      <c r="I685" s="16">
        <f t="shared" si="130"/>
        <v>3.5107935127745638</v>
      </c>
      <c r="J685" s="13">
        <f t="shared" si="124"/>
        <v>3.5092695336965378</v>
      </c>
      <c r="K685" s="13">
        <f t="shared" si="125"/>
        <v>1.5239790780259277E-3</v>
      </c>
      <c r="L685" s="13">
        <f t="shared" si="126"/>
        <v>0</v>
      </c>
      <c r="M685" s="13">
        <f t="shared" si="131"/>
        <v>2.2395603107368185</v>
      </c>
      <c r="N685" s="13">
        <f t="shared" si="127"/>
        <v>0.11739007026953591</v>
      </c>
      <c r="O685" s="13">
        <f t="shared" si="128"/>
        <v>0.11739007026953591</v>
      </c>
      <c r="Q685">
        <v>17.773521354110251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0.47333333300000002</v>
      </c>
      <c r="G686" s="13">
        <f t="shared" si="122"/>
        <v>0</v>
      </c>
      <c r="H686" s="13">
        <f t="shared" si="123"/>
        <v>0.47333333300000002</v>
      </c>
      <c r="I686" s="16">
        <f t="shared" si="130"/>
        <v>0.47485731207802595</v>
      </c>
      <c r="J686" s="13">
        <f t="shared" si="124"/>
        <v>0.47485407193530904</v>
      </c>
      <c r="K686" s="13">
        <f t="shared" si="125"/>
        <v>3.2401427169093111E-6</v>
      </c>
      <c r="L686" s="13">
        <f t="shared" si="126"/>
        <v>0</v>
      </c>
      <c r="M686" s="13">
        <f t="shared" si="131"/>
        <v>2.1221702404672826</v>
      </c>
      <c r="N686" s="13">
        <f t="shared" si="127"/>
        <v>0.11123688540917696</v>
      </c>
      <c r="O686" s="13">
        <f t="shared" si="128"/>
        <v>0.11123688540917696</v>
      </c>
      <c r="Q686">
        <v>18.8508413622584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4.693333333</v>
      </c>
      <c r="G687" s="13">
        <f t="shared" si="122"/>
        <v>0</v>
      </c>
      <c r="H687" s="13">
        <f t="shared" si="123"/>
        <v>4.693333333</v>
      </c>
      <c r="I687" s="16">
        <f t="shared" si="130"/>
        <v>4.6933365731427168</v>
      </c>
      <c r="J687" s="13">
        <f t="shared" si="124"/>
        <v>4.6916613566080416</v>
      </c>
      <c r="K687" s="13">
        <f t="shared" si="125"/>
        <v>1.6752165346751724E-3</v>
      </c>
      <c r="L687" s="13">
        <f t="shared" si="126"/>
        <v>0</v>
      </c>
      <c r="M687" s="13">
        <f t="shared" si="131"/>
        <v>2.0109333550581057</v>
      </c>
      <c r="N687" s="13">
        <f t="shared" si="127"/>
        <v>0.10540622939507235</v>
      </c>
      <c r="O687" s="13">
        <f t="shared" si="128"/>
        <v>0.10540622939507235</v>
      </c>
      <c r="Q687">
        <v>23.265385655875178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3.14</v>
      </c>
      <c r="G688" s="13">
        <f t="shared" si="122"/>
        <v>0</v>
      </c>
      <c r="H688" s="13">
        <f t="shared" si="123"/>
        <v>3.14</v>
      </c>
      <c r="I688" s="16">
        <f t="shared" si="130"/>
        <v>3.1416752165346753</v>
      </c>
      <c r="J688" s="13">
        <f t="shared" si="124"/>
        <v>3.1412230445461056</v>
      </c>
      <c r="K688" s="13">
        <f t="shared" si="125"/>
        <v>4.5217198856972729E-4</v>
      </c>
      <c r="L688" s="13">
        <f t="shared" si="126"/>
        <v>0</v>
      </c>
      <c r="M688" s="13">
        <f t="shared" si="131"/>
        <v>1.9055271256630333</v>
      </c>
      <c r="N688" s="13">
        <f t="shared" si="127"/>
        <v>9.9881196371307338E-2</v>
      </c>
      <c r="O688" s="13">
        <f t="shared" si="128"/>
        <v>9.9881196371307338E-2</v>
      </c>
      <c r="Q688">
        <v>24.019556353782509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8.9066666669999996</v>
      </c>
      <c r="G689" s="13">
        <f t="shared" si="122"/>
        <v>0</v>
      </c>
      <c r="H689" s="13">
        <f t="shared" si="123"/>
        <v>8.9066666669999996</v>
      </c>
      <c r="I689" s="16">
        <f t="shared" si="130"/>
        <v>8.9071188389885698</v>
      </c>
      <c r="J689" s="13">
        <f t="shared" si="124"/>
        <v>8.9009981407613399</v>
      </c>
      <c r="K689" s="13">
        <f t="shared" si="125"/>
        <v>6.1206982272299371E-3</v>
      </c>
      <c r="L689" s="13">
        <f t="shared" si="126"/>
        <v>0</v>
      </c>
      <c r="M689" s="13">
        <f t="shared" si="131"/>
        <v>1.805645929291726</v>
      </c>
      <c r="N689" s="13">
        <f t="shared" si="127"/>
        <v>9.4645766628950675E-2</v>
      </c>
      <c r="O689" s="13">
        <f t="shared" si="128"/>
        <v>9.4645766628950675E-2</v>
      </c>
      <c r="Q689">
        <v>27.78124219354838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27.366666670000001</v>
      </c>
      <c r="G690" s="13">
        <f t="shared" si="122"/>
        <v>0</v>
      </c>
      <c r="H690" s="13">
        <f t="shared" si="123"/>
        <v>27.366666670000001</v>
      </c>
      <c r="I690" s="16">
        <f t="shared" si="130"/>
        <v>27.372787368227229</v>
      </c>
      <c r="J690" s="13">
        <f t="shared" si="124"/>
        <v>27.003708188077404</v>
      </c>
      <c r="K690" s="13">
        <f t="shared" si="125"/>
        <v>0.36907918014982499</v>
      </c>
      <c r="L690" s="13">
        <f t="shared" si="126"/>
        <v>0</v>
      </c>
      <c r="M690" s="13">
        <f t="shared" si="131"/>
        <v>1.7110001626627753</v>
      </c>
      <c r="N690" s="13">
        <f t="shared" si="127"/>
        <v>8.9684760157269075E-2</v>
      </c>
      <c r="O690" s="13">
        <f t="shared" si="128"/>
        <v>8.9684760157269075E-2</v>
      </c>
      <c r="Q690">
        <v>22.379668447924811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0.2</v>
      </c>
      <c r="G691" s="13">
        <f t="shared" si="122"/>
        <v>0</v>
      </c>
      <c r="H691" s="13">
        <f t="shared" si="123"/>
        <v>0.2</v>
      </c>
      <c r="I691" s="16">
        <f t="shared" si="130"/>
        <v>0.56907918014982495</v>
      </c>
      <c r="J691" s="13">
        <f t="shared" si="124"/>
        <v>0.56907560611895203</v>
      </c>
      <c r="K691" s="13">
        <f t="shared" si="125"/>
        <v>3.5740308729215187E-6</v>
      </c>
      <c r="L691" s="13">
        <f t="shared" si="126"/>
        <v>0</v>
      </c>
      <c r="M691" s="13">
        <f t="shared" si="131"/>
        <v>1.6213154025055063</v>
      </c>
      <c r="N691" s="13">
        <f t="shared" si="127"/>
        <v>8.4983792629627672E-2</v>
      </c>
      <c r="O691" s="13">
        <f t="shared" si="128"/>
        <v>8.4983792629627672E-2</v>
      </c>
      <c r="Q691">
        <v>21.994137967296339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20.36</v>
      </c>
      <c r="G692" s="13">
        <f t="shared" si="122"/>
        <v>0</v>
      </c>
      <c r="H692" s="13">
        <f t="shared" si="123"/>
        <v>20.36</v>
      </c>
      <c r="I692" s="16">
        <f t="shared" si="130"/>
        <v>20.360003574030873</v>
      </c>
      <c r="J692" s="13">
        <f t="shared" si="124"/>
        <v>19.768549032024886</v>
      </c>
      <c r="K692" s="13">
        <f t="shared" si="125"/>
        <v>0.59145454200598735</v>
      </c>
      <c r="L692" s="13">
        <f t="shared" si="126"/>
        <v>0</v>
      </c>
      <c r="M692" s="13">
        <f t="shared" si="131"/>
        <v>1.5363316098758786</v>
      </c>
      <c r="N692" s="13">
        <f t="shared" si="127"/>
        <v>8.0529233696458563E-2</v>
      </c>
      <c r="O692" s="13">
        <f t="shared" si="128"/>
        <v>8.0529233696458563E-2</v>
      </c>
      <c r="Q692">
        <v>12.5169600325159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42.106666670000003</v>
      </c>
      <c r="G693" s="13">
        <f t="shared" si="122"/>
        <v>0</v>
      </c>
      <c r="H693" s="13">
        <f t="shared" si="123"/>
        <v>42.106666670000003</v>
      </c>
      <c r="I693" s="16">
        <f t="shared" si="130"/>
        <v>42.698121212005987</v>
      </c>
      <c r="J693" s="13">
        <f t="shared" si="124"/>
        <v>37.671847465558635</v>
      </c>
      <c r="K693" s="13">
        <f t="shared" si="125"/>
        <v>5.0262737464473517</v>
      </c>
      <c r="L693" s="13">
        <f t="shared" si="126"/>
        <v>0</v>
      </c>
      <c r="M693" s="13">
        <f t="shared" si="131"/>
        <v>1.4558023761794201</v>
      </c>
      <c r="N693" s="13">
        <f t="shared" si="127"/>
        <v>7.6308167464369026E-2</v>
      </c>
      <c r="O693" s="13">
        <f t="shared" si="128"/>
        <v>7.6308167464369026E-2</v>
      </c>
      <c r="Q693">
        <v>12.04983062258065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208.1</v>
      </c>
      <c r="G694" s="13">
        <f t="shared" si="122"/>
        <v>3.0193722842960988</v>
      </c>
      <c r="H694" s="13">
        <f t="shared" si="123"/>
        <v>205.08062771570388</v>
      </c>
      <c r="I694" s="16">
        <f t="shared" si="130"/>
        <v>210.10690146215123</v>
      </c>
      <c r="J694" s="13">
        <f t="shared" si="124"/>
        <v>92.126349039989989</v>
      </c>
      <c r="K694" s="13">
        <f t="shared" si="125"/>
        <v>117.98055242216124</v>
      </c>
      <c r="L694" s="13">
        <f t="shared" si="126"/>
        <v>4.1551726859129152</v>
      </c>
      <c r="M694" s="13">
        <f t="shared" si="131"/>
        <v>5.5346668946279669</v>
      </c>
      <c r="N694" s="13">
        <f t="shared" si="127"/>
        <v>0.29010825587683953</v>
      </c>
      <c r="O694" s="13">
        <f t="shared" si="128"/>
        <v>3.3094805401729381</v>
      </c>
      <c r="Q694">
        <v>15.63770217925426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45.6</v>
      </c>
      <c r="G695" s="13">
        <f t="shared" si="122"/>
        <v>0</v>
      </c>
      <c r="H695" s="13">
        <f t="shared" si="123"/>
        <v>45.6</v>
      </c>
      <c r="I695" s="16">
        <f t="shared" si="130"/>
        <v>159.42537973624835</v>
      </c>
      <c r="J695" s="13">
        <f t="shared" si="124"/>
        <v>82.630226681452143</v>
      </c>
      <c r="K695" s="13">
        <f t="shared" si="125"/>
        <v>76.795153054796202</v>
      </c>
      <c r="L695" s="13">
        <f t="shared" si="126"/>
        <v>2.4755436138506606</v>
      </c>
      <c r="M695" s="13">
        <f t="shared" si="131"/>
        <v>7.7201022526017873</v>
      </c>
      <c r="N695" s="13">
        <f t="shared" si="127"/>
        <v>0.40466128175970595</v>
      </c>
      <c r="O695" s="13">
        <f t="shared" si="128"/>
        <v>0.40466128175970595</v>
      </c>
      <c r="Q695">
        <v>14.78983175703293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26.61333333</v>
      </c>
      <c r="G696" s="13">
        <f t="shared" si="122"/>
        <v>0</v>
      </c>
      <c r="H696" s="13">
        <f t="shared" si="123"/>
        <v>26.61333333</v>
      </c>
      <c r="I696" s="16">
        <f t="shared" si="130"/>
        <v>100.93294277094554</v>
      </c>
      <c r="J696" s="13">
        <f t="shared" si="124"/>
        <v>73.167503081688892</v>
      </c>
      <c r="K696" s="13">
        <f t="shared" si="125"/>
        <v>27.765439689256652</v>
      </c>
      <c r="L696" s="13">
        <f t="shared" si="126"/>
        <v>0.47600656361886506</v>
      </c>
      <c r="M696" s="13">
        <f t="shared" si="131"/>
        <v>7.7914475344609464</v>
      </c>
      <c r="N696" s="13">
        <f t="shared" si="127"/>
        <v>0.40840095673550109</v>
      </c>
      <c r="O696" s="13">
        <f t="shared" si="128"/>
        <v>0.40840095673550109</v>
      </c>
      <c r="Q696">
        <v>16.145760521459959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25.873333330000001</v>
      </c>
      <c r="G697" s="13">
        <f t="shared" si="122"/>
        <v>0</v>
      </c>
      <c r="H697" s="13">
        <f t="shared" si="123"/>
        <v>25.873333330000001</v>
      </c>
      <c r="I697" s="16">
        <f t="shared" si="130"/>
        <v>53.162766455637787</v>
      </c>
      <c r="J697" s="13">
        <f t="shared" si="124"/>
        <v>46.835294812499448</v>
      </c>
      <c r="K697" s="13">
        <f t="shared" si="125"/>
        <v>6.3274716431383382</v>
      </c>
      <c r="L697" s="13">
        <f t="shared" si="126"/>
        <v>0</v>
      </c>
      <c r="M697" s="13">
        <f t="shared" si="131"/>
        <v>7.3830465777254455</v>
      </c>
      <c r="N697" s="13">
        <f t="shared" si="127"/>
        <v>0.3869939793125296</v>
      </c>
      <c r="O697" s="13">
        <f t="shared" si="128"/>
        <v>0.3869939793125296</v>
      </c>
      <c r="Q697">
        <v>15.137081659498589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4.8666666669999996</v>
      </c>
      <c r="G698" s="13">
        <f t="shared" si="122"/>
        <v>0</v>
      </c>
      <c r="H698" s="13">
        <f t="shared" si="123"/>
        <v>4.8666666669999996</v>
      </c>
      <c r="I698" s="16">
        <f t="shared" si="130"/>
        <v>11.194138310138339</v>
      </c>
      <c r="J698" s="13">
        <f t="shared" si="124"/>
        <v>11.170011668554357</v>
      </c>
      <c r="K698" s="13">
        <f t="shared" si="125"/>
        <v>2.4126641583981367E-2</v>
      </c>
      <c r="L698" s="13">
        <f t="shared" si="126"/>
        <v>0</v>
      </c>
      <c r="M698" s="13">
        <f t="shared" si="131"/>
        <v>6.9960525984129163</v>
      </c>
      <c r="N698" s="13">
        <f t="shared" si="127"/>
        <v>0.36670908222465487</v>
      </c>
      <c r="O698" s="13">
        <f t="shared" si="128"/>
        <v>0.36670908222465487</v>
      </c>
      <c r="Q698">
        <v>22.822240050833269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4.5466666670000002</v>
      </c>
      <c r="G699" s="13">
        <f t="shared" si="122"/>
        <v>0</v>
      </c>
      <c r="H699" s="13">
        <f t="shared" si="123"/>
        <v>4.5466666670000002</v>
      </c>
      <c r="I699" s="16">
        <f t="shared" si="130"/>
        <v>4.5707933085839816</v>
      </c>
      <c r="J699" s="13">
        <f t="shared" si="124"/>
        <v>4.5694283916681027</v>
      </c>
      <c r="K699" s="13">
        <f t="shared" si="125"/>
        <v>1.3649169158789221E-3</v>
      </c>
      <c r="L699" s="13">
        <f t="shared" si="126"/>
        <v>0</v>
      </c>
      <c r="M699" s="13">
        <f t="shared" si="131"/>
        <v>6.6293435161882615</v>
      </c>
      <c r="N699" s="13">
        <f t="shared" si="127"/>
        <v>0.34748744986920987</v>
      </c>
      <c r="O699" s="13">
        <f t="shared" si="128"/>
        <v>0.34748744986920987</v>
      </c>
      <c r="Q699">
        <v>24.160844799022328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1.993333333</v>
      </c>
      <c r="G700" s="13">
        <f t="shared" si="122"/>
        <v>0</v>
      </c>
      <c r="H700" s="13">
        <f t="shared" si="123"/>
        <v>1.993333333</v>
      </c>
      <c r="I700" s="16">
        <f t="shared" si="130"/>
        <v>1.994698249915879</v>
      </c>
      <c r="J700" s="13">
        <f t="shared" si="124"/>
        <v>1.9945823939165843</v>
      </c>
      <c r="K700" s="13">
        <f t="shared" si="125"/>
        <v>1.1585599929464507E-4</v>
      </c>
      <c r="L700" s="13">
        <f t="shared" si="126"/>
        <v>0</v>
      </c>
      <c r="M700" s="13">
        <f t="shared" si="131"/>
        <v>6.2818560663190519</v>
      </c>
      <c r="N700" s="13">
        <f t="shared" si="127"/>
        <v>0.32927334955569437</v>
      </c>
      <c r="O700" s="13">
        <f t="shared" si="128"/>
        <v>0.32927334955569437</v>
      </c>
      <c r="Q700">
        <v>24.01279402316181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3.246666667</v>
      </c>
      <c r="G701" s="13">
        <f t="shared" si="122"/>
        <v>0</v>
      </c>
      <c r="H701" s="13">
        <f t="shared" si="123"/>
        <v>3.246666667</v>
      </c>
      <c r="I701" s="16">
        <f t="shared" si="130"/>
        <v>3.2467825229992946</v>
      </c>
      <c r="J701" s="13">
        <f t="shared" si="124"/>
        <v>3.2463861813983113</v>
      </c>
      <c r="K701" s="13">
        <f t="shared" si="125"/>
        <v>3.9634160098334092E-4</v>
      </c>
      <c r="L701" s="13">
        <f t="shared" si="126"/>
        <v>0</v>
      </c>
      <c r="M701" s="13">
        <f t="shared" si="131"/>
        <v>5.9525827167633576</v>
      </c>
      <c r="N701" s="13">
        <f t="shared" si="127"/>
        <v>0.31201396991009267</v>
      </c>
      <c r="O701" s="13">
        <f t="shared" si="128"/>
        <v>0.31201396991009267</v>
      </c>
      <c r="Q701">
        <v>25.674408193548381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31.853333330000002</v>
      </c>
      <c r="G702" s="13">
        <f t="shared" si="122"/>
        <v>0</v>
      </c>
      <c r="H702" s="13">
        <f t="shared" si="123"/>
        <v>31.853333330000002</v>
      </c>
      <c r="I702" s="16">
        <f t="shared" si="130"/>
        <v>31.853729671600984</v>
      </c>
      <c r="J702" s="13">
        <f t="shared" si="124"/>
        <v>31.353296308668348</v>
      </c>
      <c r="K702" s="13">
        <f t="shared" si="125"/>
        <v>0.50043336293263607</v>
      </c>
      <c r="L702" s="13">
        <f t="shared" si="126"/>
        <v>0</v>
      </c>
      <c r="M702" s="13">
        <f t="shared" si="131"/>
        <v>5.6405687468532646</v>
      </c>
      <c r="N702" s="13">
        <f t="shared" si="127"/>
        <v>0.2956592677494832</v>
      </c>
      <c r="O702" s="13">
        <f t="shared" si="128"/>
        <v>0.2956592677494832</v>
      </c>
      <c r="Q702">
        <v>23.42378307571256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62.553333330000001</v>
      </c>
      <c r="G703" s="13">
        <f t="shared" si="122"/>
        <v>0.10843895089609902</v>
      </c>
      <c r="H703" s="13">
        <f t="shared" si="123"/>
        <v>62.4448943791039</v>
      </c>
      <c r="I703" s="16">
        <f t="shared" si="130"/>
        <v>62.94532774203654</v>
      </c>
      <c r="J703" s="13">
        <f t="shared" si="124"/>
        <v>56.472064694467413</v>
      </c>
      <c r="K703" s="13">
        <f t="shared" si="125"/>
        <v>6.4732630475691266</v>
      </c>
      <c r="L703" s="13">
        <f t="shared" si="126"/>
        <v>0</v>
      </c>
      <c r="M703" s="13">
        <f t="shared" si="131"/>
        <v>5.344909479103781</v>
      </c>
      <c r="N703" s="13">
        <f t="shared" si="127"/>
        <v>0.28016182298295556</v>
      </c>
      <c r="O703" s="13">
        <f t="shared" si="128"/>
        <v>0.38860077387905456</v>
      </c>
      <c r="Q703">
        <v>18.774599789607919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38.340000000000003</v>
      </c>
      <c r="G704" s="13">
        <f t="shared" si="122"/>
        <v>0</v>
      </c>
      <c r="H704" s="13">
        <f t="shared" si="123"/>
        <v>38.340000000000003</v>
      </c>
      <c r="I704" s="16">
        <f t="shared" si="130"/>
        <v>44.81326304756913</v>
      </c>
      <c r="J704" s="13">
        <f t="shared" si="124"/>
        <v>40.12261451254524</v>
      </c>
      <c r="K704" s="13">
        <f t="shared" si="125"/>
        <v>4.6906485350238896</v>
      </c>
      <c r="L704" s="13">
        <f t="shared" si="126"/>
        <v>0</v>
      </c>
      <c r="M704" s="13">
        <f t="shared" si="131"/>
        <v>5.0647476561208258</v>
      </c>
      <c r="N704" s="13">
        <f t="shared" si="127"/>
        <v>0.26547670111812388</v>
      </c>
      <c r="O704" s="13">
        <f t="shared" si="128"/>
        <v>0.26547670111812388</v>
      </c>
      <c r="Q704">
        <v>13.777882282163869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33.746666670000003</v>
      </c>
      <c r="G705" s="13">
        <f t="shared" si="122"/>
        <v>0</v>
      </c>
      <c r="H705" s="13">
        <f t="shared" si="123"/>
        <v>33.746666670000003</v>
      </c>
      <c r="I705" s="16">
        <f t="shared" si="130"/>
        <v>38.437315205023893</v>
      </c>
      <c r="J705" s="13">
        <f t="shared" si="124"/>
        <v>35.068858206521746</v>
      </c>
      <c r="K705" s="13">
        <f t="shared" si="125"/>
        <v>3.3684569985021469</v>
      </c>
      <c r="L705" s="13">
        <f t="shared" si="126"/>
        <v>0</v>
      </c>
      <c r="M705" s="13">
        <f t="shared" si="131"/>
        <v>4.7992709550027017</v>
      </c>
      <c r="N705" s="13">
        <f t="shared" si="127"/>
        <v>0.25156132297457745</v>
      </c>
      <c r="O705" s="13">
        <f t="shared" si="128"/>
        <v>0.25156132297457745</v>
      </c>
      <c r="Q705">
        <v>13.0466920172068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40.433333330000004</v>
      </c>
      <c r="G706" s="13">
        <f t="shared" si="122"/>
        <v>0</v>
      </c>
      <c r="H706" s="13">
        <f t="shared" si="123"/>
        <v>40.433333330000004</v>
      </c>
      <c r="I706" s="16">
        <f t="shared" si="130"/>
        <v>43.80179032850215</v>
      </c>
      <c r="J706" s="13">
        <f t="shared" si="124"/>
        <v>38.815126635060061</v>
      </c>
      <c r="K706" s="13">
        <f t="shared" si="125"/>
        <v>4.9866636934420896</v>
      </c>
      <c r="L706" s="13">
        <f t="shared" si="126"/>
        <v>0</v>
      </c>
      <c r="M706" s="13">
        <f t="shared" si="131"/>
        <v>4.5477096320281243</v>
      </c>
      <c r="N706" s="13">
        <f t="shared" si="127"/>
        <v>0.23837534122650506</v>
      </c>
      <c r="O706" s="13">
        <f t="shared" si="128"/>
        <v>0.23837534122650506</v>
      </c>
      <c r="Q706">
        <v>12.7188936748035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91.846666670000005</v>
      </c>
      <c r="G707" s="13">
        <f t="shared" si="122"/>
        <v>0.69430561769609911</v>
      </c>
      <c r="H707" s="13">
        <f t="shared" si="123"/>
        <v>91.152361052303903</v>
      </c>
      <c r="I707" s="16">
        <f t="shared" si="130"/>
        <v>96.139024745745985</v>
      </c>
      <c r="J707" s="13">
        <f t="shared" si="124"/>
        <v>55.397832141626161</v>
      </c>
      <c r="K707" s="13">
        <f t="shared" si="125"/>
        <v>40.741192604119824</v>
      </c>
      <c r="L707" s="13">
        <f t="shared" si="126"/>
        <v>1.0051856455866963</v>
      </c>
      <c r="M707" s="13">
        <f t="shared" si="131"/>
        <v>5.3145199363883151</v>
      </c>
      <c r="N707" s="13">
        <f t="shared" si="127"/>
        <v>0.27856890738352974</v>
      </c>
      <c r="O707" s="13">
        <f t="shared" si="128"/>
        <v>0.9728745250796289</v>
      </c>
      <c r="Q707">
        <v>9.5763906225806465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22.346666670000001</v>
      </c>
      <c r="G708" s="13">
        <f t="shared" si="122"/>
        <v>0</v>
      </c>
      <c r="H708" s="13">
        <f t="shared" si="123"/>
        <v>22.346666670000001</v>
      </c>
      <c r="I708" s="16">
        <f t="shared" si="130"/>
        <v>62.082673628533122</v>
      </c>
      <c r="J708" s="13">
        <f t="shared" si="124"/>
        <v>52.124674743081371</v>
      </c>
      <c r="K708" s="13">
        <f t="shared" si="125"/>
        <v>9.9579988854517509</v>
      </c>
      <c r="L708" s="13">
        <f t="shared" si="126"/>
        <v>0</v>
      </c>
      <c r="M708" s="13">
        <f t="shared" si="131"/>
        <v>5.0359510290047851</v>
      </c>
      <c r="N708" s="13">
        <f t="shared" si="127"/>
        <v>0.26396728069105557</v>
      </c>
      <c r="O708" s="13">
        <f t="shared" si="128"/>
        <v>0.26396728069105557</v>
      </c>
      <c r="Q708">
        <v>14.690731798125171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14.706666670000001</v>
      </c>
      <c r="G709" s="13">
        <f t="shared" si="122"/>
        <v>0</v>
      </c>
      <c r="H709" s="13">
        <f t="shared" si="123"/>
        <v>14.706666670000001</v>
      </c>
      <c r="I709" s="16">
        <f t="shared" si="130"/>
        <v>24.664665555451752</v>
      </c>
      <c r="J709" s="13">
        <f t="shared" si="124"/>
        <v>23.897465874437398</v>
      </c>
      <c r="K709" s="13">
        <f t="shared" si="125"/>
        <v>0.76719968101435398</v>
      </c>
      <c r="L709" s="13">
        <f t="shared" si="126"/>
        <v>0</v>
      </c>
      <c r="M709" s="13">
        <f t="shared" si="131"/>
        <v>4.7719837483137297</v>
      </c>
      <c r="N709" s="13">
        <f t="shared" si="127"/>
        <v>0.25013102118930253</v>
      </c>
      <c r="O709" s="13">
        <f t="shared" si="128"/>
        <v>0.25013102118930253</v>
      </c>
      <c r="Q709">
        <v>14.78162074094034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0.46666666699999998</v>
      </c>
      <c r="G710" s="13">
        <f t="shared" ref="G710:G773" si="133">IF((F710-$J$2)&gt;0,$I$2*(F710-$J$2),0)</f>
        <v>0</v>
      </c>
      <c r="H710" s="13">
        <f t="shared" ref="H710:H773" si="134">F710-G710</f>
        <v>0.46666666699999998</v>
      </c>
      <c r="I710" s="16">
        <f t="shared" si="130"/>
        <v>1.2338663480143539</v>
      </c>
      <c r="J710" s="13">
        <f t="shared" ref="J710:J773" si="135">I710/SQRT(1+(I710/($K$2*(300+(25*Q710)+0.05*(Q710)^3)))^2)</f>
        <v>1.2338043849605018</v>
      </c>
      <c r="K710" s="13">
        <f t="shared" ref="K710:K773" si="136">I710-J710</f>
        <v>6.1963053852087668E-5</v>
      </c>
      <c r="L710" s="13">
        <f t="shared" ref="L710:L773" si="137">IF(K710&gt;$N$2,(K710-$N$2)/$L$2,0)</f>
        <v>0</v>
      </c>
      <c r="M710" s="13">
        <f t="shared" si="131"/>
        <v>4.5218527271244273</v>
      </c>
      <c r="N710" s="13">
        <f t="shared" ref="N710:N773" si="138">$M$2*M710</f>
        <v>0.23702001095518091</v>
      </c>
      <c r="O710" s="13">
        <f t="shared" ref="O710:O773" si="139">N710+G710</f>
        <v>0.23702001095518091</v>
      </c>
      <c r="Q710">
        <v>18.240888828302381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2.98</v>
      </c>
      <c r="G711" s="13">
        <f t="shared" si="133"/>
        <v>0</v>
      </c>
      <c r="H711" s="13">
        <f t="shared" si="134"/>
        <v>2.98</v>
      </c>
      <c r="I711" s="16">
        <f t="shared" ref="I711:I774" si="141">H711+K710-L710</f>
        <v>2.9800619630538518</v>
      </c>
      <c r="J711" s="13">
        <f t="shared" si="135"/>
        <v>2.9796384603676289</v>
      </c>
      <c r="K711" s="13">
        <f t="shared" si="136"/>
        <v>4.2350268622293186E-4</v>
      </c>
      <c r="L711" s="13">
        <f t="shared" si="137"/>
        <v>0</v>
      </c>
      <c r="M711" s="13">
        <f t="shared" ref="M711:M774" si="142">L711+M710-N710</f>
        <v>4.2848327161692463</v>
      </c>
      <c r="N711" s="13">
        <f t="shared" si="138"/>
        <v>0.22459623490953345</v>
      </c>
      <c r="O711" s="13">
        <f t="shared" si="139"/>
        <v>0.22459623490953345</v>
      </c>
      <c r="Q711">
        <v>23.356923109348859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5.2266666669999999</v>
      </c>
      <c r="G712" s="13">
        <f t="shared" si="133"/>
        <v>0</v>
      </c>
      <c r="H712" s="13">
        <f t="shared" si="134"/>
        <v>5.2266666669999999</v>
      </c>
      <c r="I712" s="16">
        <f t="shared" si="141"/>
        <v>5.2270901696862229</v>
      </c>
      <c r="J712" s="13">
        <f t="shared" si="135"/>
        <v>5.2249315578035445</v>
      </c>
      <c r="K712" s="13">
        <f t="shared" si="136"/>
        <v>2.1586118826784073E-3</v>
      </c>
      <c r="L712" s="13">
        <f t="shared" si="137"/>
        <v>0</v>
      </c>
      <c r="M712" s="13">
        <f t="shared" si="142"/>
        <v>4.0602364812597127</v>
      </c>
      <c r="N712" s="13">
        <f t="shared" si="138"/>
        <v>0.21282367059326859</v>
      </c>
      <c r="O712" s="13">
        <f t="shared" si="139"/>
        <v>0.21282367059326859</v>
      </c>
      <c r="Q712">
        <v>23.76070138317127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9.8866666670000001</v>
      </c>
      <c r="G713" s="13">
        <f t="shared" si="133"/>
        <v>0</v>
      </c>
      <c r="H713" s="13">
        <f t="shared" si="134"/>
        <v>9.8866666670000001</v>
      </c>
      <c r="I713" s="16">
        <f t="shared" si="141"/>
        <v>9.8888252788826776</v>
      </c>
      <c r="J713" s="13">
        <f t="shared" si="135"/>
        <v>9.8786312094426609</v>
      </c>
      <c r="K713" s="13">
        <f t="shared" si="136"/>
        <v>1.0194069440016662E-2</v>
      </c>
      <c r="L713" s="13">
        <f t="shared" si="137"/>
        <v>0</v>
      </c>
      <c r="M713" s="13">
        <f t="shared" si="142"/>
        <v>3.847412810666444</v>
      </c>
      <c r="N713" s="13">
        <f t="shared" si="138"/>
        <v>0.20166818372105089</v>
      </c>
      <c r="O713" s="13">
        <f t="shared" si="139"/>
        <v>0.20166818372105089</v>
      </c>
      <c r="Q713">
        <v>26.344158193548381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16.12</v>
      </c>
      <c r="G714" s="13">
        <f t="shared" si="133"/>
        <v>0</v>
      </c>
      <c r="H714" s="13">
        <f t="shared" si="134"/>
        <v>16.12</v>
      </c>
      <c r="I714" s="16">
        <f t="shared" si="141"/>
        <v>16.130194069440016</v>
      </c>
      <c r="J714" s="13">
        <f t="shared" si="135"/>
        <v>16.070243642179676</v>
      </c>
      <c r="K714" s="13">
        <f t="shared" si="136"/>
        <v>5.9950427260339723E-2</v>
      </c>
      <c r="L714" s="13">
        <f t="shared" si="137"/>
        <v>0</v>
      </c>
      <c r="M714" s="13">
        <f t="shared" si="142"/>
        <v>3.645744626945393</v>
      </c>
      <c r="N714" s="13">
        <f t="shared" si="138"/>
        <v>0.19109742920970882</v>
      </c>
      <c r="O714" s="13">
        <f t="shared" si="139"/>
        <v>0.19109742920970882</v>
      </c>
      <c r="Q714">
        <v>24.128358669601639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22.493333329999999</v>
      </c>
      <c r="G715" s="13">
        <f t="shared" si="133"/>
        <v>0</v>
      </c>
      <c r="H715" s="13">
        <f t="shared" si="134"/>
        <v>22.493333329999999</v>
      </c>
      <c r="I715" s="16">
        <f t="shared" si="141"/>
        <v>22.553283757260338</v>
      </c>
      <c r="J715" s="13">
        <f t="shared" si="135"/>
        <v>22.240358206914131</v>
      </c>
      <c r="K715" s="13">
        <f t="shared" si="136"/>
        <v>0.31292555034620761</v>
      </c>
      <c r="L715" s="13">
        <f t="shared" si="137"/>
        <v>0</v>
      </c>
      <c r="M715" s="13">
        <f t="shared" si="142"/>
        <v>3.4546471977356843</v>
      </c>
      <c r="N715" s="13">
        <f t="shared" si="138"/>
        <v>0.18108075739439392</v>
      </c>
      <c r="O715" s="13">
        <f t="shared" si="139"/>
        <v>0.18108075739439392</v>
      </c>
      <c r="Q715">
        <v>19.435436976841721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11.973333330000001</v>
      </c>
      <c r="G716" s="13">
        <f t="shared" si="133"/>
        <v>0</v>
      </c>
      <c r="H716" s="13">
        <f t="shared" si="134"/>
        <v>11.973333330000001</v>
      </c>
      <c r="I716" s="16">
        <f t="shared" si="141"/>
        <v>12.286258880346208</v>
      </c>
      <c r="J716" s="13">
        <f t="shared" si="135"/>
        <v>12.167766694941847</v>
      </c>
      <c r="K716" s="13">
        <f t="shared" si="136"/>
        <v>0.1184921854043619</v>
      </c>
      <c r="L716" s="13">
        <f t="shared" si="137"/>
        <v>0</v>
      </c>
      <c r="M716" s="13">
        <f t="shared" si="142"/>
        <v>3.2735664403412903</v>
      </c>
      <c r="N716" s="13">
        <f t="shared" si="138"/>
        <v>0.17158912516056715</v>
      </c>
      <c r="O716" s="13">
        <f t="shared" si="139"/>
        <v>0.17158912516056715</v>
      </c>
      <c r="Q716">
        <v>13.4093479051954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23.486666670000002</v>
      </c>
      <c r="G717" s="13">
        <f t="shared" si="133"/>
        <v>0</v>
      </c>
      <c r="H717" s="13">
        <f t="shared" si="134"/>
        <v>23.486666670000002</v>
      </c>
      <c r="I717" s="16">
        <f t="shared" si="141"/>
        <v>23.605158855404362</v>
      </c>
      <c r="J717" s="13">
        <f t="shared" si="135"/>
        <v>22.530364248698245</v>
      </c>
      <c r="K717" s="13">
        <f t="shared" si="136"/>
        <v>1.0747946067061172</v>
      </c>
      <c r="L717" s="13">
        <f t="shared" si="137"/>
        <v>0</v>
      </c>
      <c r="M717" s="13">
        <f t="shared" si="142"/>
        <v>3.1019773151807231</v>
      </c>
      <c r="N717" s="13">
        <f t="shared" si="138"/>
        <v>0.16259501173414187</v>
      </c>
      <c r="O717" s="13">
        <f t="shared" si="139"/>
        <v>0.16259501173414187</v>
      </c>
      <c r="Q717">
        <v>11.19343378252254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3.54</v>
      </c>
      <c r="G718" s="13">
        <f t="shared" si="133"/>
        <v>0</v>
      </c>
      <c r="H718" s="13">
        <f t="shared" si="134"/>
        <v>3.54</v>
      </c>
      <c r="I718" s="16">
        <f t="shared" si="141"/>
        <v>4.6147946067061172</v>
      </c>
      <c r="J718" s="13">
        <f t="shared" si="135"/>
        <v>4.604347341728305</v>
      </c>
      <c r="K718" s="13">
        <f t="shared" si="136"/>
        <v>1.0447264977812232E-2</v>
      </c>
      <c r="L718" s="13">
        <f t="shared" si="137"/>
        <v>0</v>
      </c>
      <c r="M718" s="13">
        <f t="shared" si="142"/>
        <v>2.9393823034465814</v>
      </c>
      <c r="N718" s="13">
        <f t="shared" si="138"/>
        <v>0.15407233888561864</v>
      </c>
      <c r="O718" s="13">
        <f t="shared" si="139"/>
        <v>0.15407233888561864</v>
      </c>
      <c r="Q718">
        <v>9.7273146225806464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61.66</v>
      </c>
      <c r="G719" s="13">
        <f t="shared" si="133"/>
        <v>9.0572284296098926E-2</v>
      </c>
      <c r="H719" s="13">
        <f t="shared" si="134"/>
        <v>61.569427715703895</v>
      </c>
      <c r="I719" s="16">
        <f t="shared" si="141"/>
        <v>61.579874980681709</v>
      </c>
      <c r="J719" s="13">
        <f t="shared" si="135"/>
        <v>50.801260610820457</v>
      </c>
      <c r="K719" s="13">
        <f t="shared" si="136"/>
        <v>10.778614369861252</v>
      </c>
      <c r="L719" s="13">
        <f t="shared" si="137"/>
        <v>0</v>
      </c>
      <c r="M719" s="13">
        <f t="shared" si="142"/>
        <v>2.7853099645609629</v>
      </c>
      <c r="N719" s="13">
        <f t="shared" si="138"/>
        <v>0.14599639531684555</v>
      </c>
      <c r="O719" s="13">
        <f t="shared" si="139"/>
        <v>0.23656867961294448</v>
      </c>
      <c r="Q719">
        <v>13.74621193660216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44.846666669999998</v>
      </c>
      <c r="G720" s="13">
        <f t="shared" si="133"/>
        <v>0</v>
      </c>
      <c r="H720" s="13">
        <f t="shared" si="134"/>
        <v>44.846666669999998</v>
      </c>
      <c r="I720" s="16">
        <f t="shared" si="141"/>
        <v>55.62528103986125</v>
      </c>
      <c r="J720" s="13">
        <f t="shared" si="135"/>
        <v>48.710664358843914</v>
      </c>
      <c r="K720" s="13">
        <f t="shared" si="136"/>
        <v>6.9146166810173355</v>
      </c>
      <c r="L720" s="13">
        <f t="shared" si="137"/>
        <v>0</v>
      </c>
      <c r="M720" s="13">
        <f t="shared" si="142"/>
        <v>2.6393135692441172</v>
      </c>
      <c r="N720" s="13">
        <f t="shared" si="138"/>
        <v>0.13834376501116522</v>
      </c>
      <c r="O720" s="13">
        <f t="shared" si="139"/>
        <v>0.13834376501116522</v>
      </c>
      <c r="Q720">
        <v>15.408581825162051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10.06666667</v>
      </c>
      <c r="G721" s="13">
        <f t="shared" si="133"/>
        <v>0</v>
      </c>
      <c r="H721" s="13">
        <f t="shared" si="134"/>
        <v>10.06666667</v>
      </c>
      <c r="I721" s="16">
        <f t="shared" si="141"/>
        <v>16.981283351017336</v>
      </c>
      <c r="J721" s="13">
        <f t="shared" si="135"/>
        <v>16.753611813492789</v>
      </c>
      <c r="K721" s="13">
        <f t="shared" si="136"/>
        <v>0.22767153752454661</v>
      </c>
      <c r="L721" s="13">
        <f t="shared" si="137"/>
        <v>0</v>
      </c>
      <c r="M721" s="13">
        <f t="shared" si="142"/>
        <v>2.5009698042329518</v>
      </c>
      <c r="N721" s="13">
        <f t="shared" si="138"/>
        <v>0.13109225933920149</v>
      </c>
      <c r="O721" s="13">
        <f t="shared" si="139"/>
        <v>0.13109225933920149</v>
      </c>
      <c r="Q721">
        <v>15.658679878514331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12.43333333</v>
      </c>
      <c r="G722" s="13">
        <f t="shared" si="133"/>
        <v>0</v>
      </c>
      <c r="H722" s="13">
        <f t="shared" si="134"/>
        <v>12.43333333</v>
      </c>
      <c r="I722" s="16">
        <f t="shared" si="141"/>
        <v>12.661004867524547</v>
      </c>
      <c r="J722" s="13">
        <f t="shared" si="135"/>
        <v>12.620976865637481</v>
      </c>
      <c r="K722" s="13">
        <f t="shared" si="136"/>
        <v>4.0028001887066011E-2</v>
      </c>
      <c r="L722" s="13">
        <f t="shared" si="137"/>
        <v>0</v>
      </c>
      <c r="M722" s="13">
        <f t="shared" si="142"/>
        <v>2.3698775448937504</v>
      </c>
      <c r="N722" s="13">
        <f t="shared" si="138"/>
        <v>0.12422085272342782</v>
      </c>
      <c r="O722" s="13">
        <f t="shared" si="139"/>
        <v>0.12422085272342782</v>
      </c>
      <c r="Q722">
        <v>21.84124200576748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1.5733333329999999</v>
      </c>
      <c r="G723" s="13">
        <f t="shared" si="133"/>
        <v>0</v>
      </c>
      <c r="H723" s="13">
        <f t="shared" si="134"/>
        <v>1.5733333329999999</v>
      </c>
      <c r="I723" s="16">
        <f t="shared" si="141"/>
        <v>1.6133613348870659</v>
      </c>
      <c r="J723" s="13">
        <f t="shared" si="135"/>
        <v>1.6132772345976985</v>
      </c>
      <c r="K723" s="13">
        <f t="shared" si="136"/>
        <v>8.4100289367450287E-5</v>
      </c>
      <c r="L723" s="13">
        <f t="shared" si="137"/>
        <v>0</v>
      </c>
      <c r="M723" s="13">
        <f t="shared" si="142"/>
        <v>2.2456566921703227</v>
      </c>
      <c r="N723" s="13">
        <f t="shared" si="138"/>
        <v>0.1177096216749783</v>
      </c>
      <c r="O723" s="13">
        <f t="shared" si="139"/>
        <v>0.1177096216749783</v>
      </c>
      <c r="Q723">
        <v>21.766047982356088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2.5733333329999999</v>
      </c>
      <c r="G724" s="13">
        <f t="shared" si="133"/>
        <v>0</v>
      </c>
      <c r="H724" s="13">
        <f t="shared" si="134"/>
        <v>2.5733333329999999</v>
      </c>
      <c r="I724" s="16">
        <f t="shared" si="141"/>
        <v>2.5734174332893671</v>
      </c>
      <c r="J724" s="13">
        <f t="shared" si="135"/>
        <v>2.5732134125279984</v>
      </c>
      <c r="K724" s="13">
        <f t="shared" si="136"/>
        <v>2.0402076136871727E-4</v>
      </c>
      <c r="L724" s="13">
        <f t="shared" si="137"/>
        <v>0</v>
      </c>
      <c r="M724" s="13">
        <f t="shared" si="142"/>
        <v>2.1279470704953445</v>
      </c>
      <c r="N724" s="13">
        <f t="shared" si="138"/>
        <v>0.11153968702593996</v>
      </c>
      <c r="O724" s="13">
        <f t="shared" si="139"/>
        <v>0.11153968702593996</v>
      </c>
      <c r="Q724">
        <v>25.43521519354838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2.306666667</v>
      </c>
      <c r="G725" s="13">
        <f t="shared" si="133"/>
        <v>0</v>
      </c>
      <c r="H725" s="13">
        <f t="shared" si="134"/>
        <v>2.306666667</v>
      </c>
      <c r="I725" s="16">
        <f t="shared" si="141"/>
        <v>2.3068706877613687</v>
      </c>
      <c r="J725" s="13">
        <f t="shared" si="135"/>
        <v>2.3067090069599776</v>
      </c>
      <c r="K725" s="13">
        <f t="shared" si="136"/>
        <v>1.6168080139111751E-4</v>
      </c>
      <c r="L725" s="13">
        <f t="shared" si="137"/>
        <v>0</v>
      </c>
      <c r="M725" s="13">
        <f t="shared" si="142"/>
        <v>2.0164073834694047</v>
      </c>
      <c r="N725" s="13">
        <f t="shared" si="138"/>
        <v>0.10569315918963031</v>
      </c>
      <c r="O725" s="13">
        <f t="shared" si="139"/>
        <v>0.10569315918963031</v>
      </c>
      <c r="Q725">
        <v>24.749296346339172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49.68</v>
      </c>
      <c r="G726" s="13">
        <f t="shared" si="133"/>
        <v>0</v>
      </c>
      <c r="H726" s="13">
        <f t="shared" si="134"/>
        <v>49.68</v>
      </c>
      <c r="I726" s="16">
        <f t="shared" si="141"/>
        <v>49.68016168080139</v>
      </c>
      <c r="J726" s="13">
        <f t="shared" si="135"/>
        <v>48.103568575848996</v>
      </c>
      <c r="K726" s="13">
        <f t="shared" si="136"/>
        <v>1.5765931049523942</v>
      </c>
      <c r="L726" s="13">
        <f t="shared" si="137"/>
        <v>0</v>
      </c>
      <c r="M726" s="13">
        <f t="shared" si="142"/>
        <v>1.9107142242797743</v>
      </c>
      <c r="N726" s="13">
        <f t="shared" si="138"/>
        <v>0.1001530862901432</v>
      </c>
      <c r="O726" s="13">
        <f t="shared" si="139"/>
        <v>0.1001530862901432</v>
      </c>
      <c r="Q726">
        <v>24.57429835189841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130.49333329999999</v>
      </c>
      <c r="G727" s="13">
        <f t="shared" si="133"/>
        <v>1.4672389502960987</v>
      </c>
      <c r="H727" s="13">
        <f t="shared" si="134"/>
        <v>129.0260943497039</v>
      </c>
      <c r="I727" s="16">
        <f t="shared" si="141"/>
        <v>130.60268745465629</v>
      </c>
      <c r="J727" s="13">
        <f t="shared" si="135"/>
        <v>87.316522530520288</v>
      </c>
      <c r="K727" s="13">
        <f t="shared" si="136"/>
        <v>43.286164924136003</v>
      </c>
      <c r="L727" s="13">
        <f t="shared" si="137"/>
        <v>1.1089750846100814</v>
      </c>
      <c r="M727" s="13">
        <f t="shared" si="142"/>
        <v>2.9195362225997123</v>
      </c>
      <c r="N727" s="13">
        <f t="shared" si="138"/>
        <v>0.15303207539549529</v>
      </c>
      <c r="O727" s="13">
        <f t="shared" si="139"/>
        <v>1.620271025691594</v>
      </c>
      <c r="Q727">
        <v>17.570121160223032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70.366666670000001</v>
      </c>
      <c r="G728" s="13">
        <f t="shared" si="133"/>
        <v>0.26470561769609902</v>
      </c>
      <c r="H728" s="13">
        <f t="shared" si="134"/>
        <v>70.101961052303906</v>
      </c>
      <c r="I728" s="16">
        <f t="shared" si="141"/>
        <v>112.27915089182983</v>
      </c>
      <c r="J728" s="13">
        <f t="shared" si="135"/>
        <v>69.442806285292193</v>
      </c>
      <c r="K728" s="13">
        <f t="shared" si="136"/>
        <v>42.836344606537637</v>
      </c>
      <c r="L728" s="13">
        <f t="shared" si="137"/>
        <v>1.0906304456300557</v>
      </c>
      <c r="M728" s="13">
        <f t="shared" si="142"/>
        <v>3.8571345928342731</v>
      </c>
      <c r="N728" s="13">
        <f t="shared" si="138"/>
        <v>0.20217776619862707</v>
      </c>
      <c r="O728" s="13">
        <f t="shared" si="139"/>
        <v>0.46688338389472606</v>
      </c>
      <c r="Q728">
        <v>13.499922435350991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69.62</v>
      </c>
      <c r="G729" s="13">
        <f t="shared" si="133"/>
        <v>0.2497722842960991</v>
      </c>
      <c r="H729" s="13">
        <f t="shared" si="134"/>
        <v>69.370227715703905</v>
      </c>
      <c r="I729" s="16">
        <f t="shared" si="141"/>
        <v>111.11594187661149</v>
      </c>
      <c r="J729" s="13">
        <f t="shared" si="135"/>
        <v>59.340308498735631</v>
      </c>
      <c r="K729" s="13">
        <f t="shared" si="136"/>
        <v>51.775633377875856</v>
      </c>
      <c r="L729" s="13">
        <f t="shared" si="137"/>
        <v>1.4551938475767383</v>
      </c>
      <c r="M729" s="13">
        <f t="shared" si="142"/>
        <v>5.1101506742123846</v>
      </c>
      <c r="N729" s="13">
        <f t="shared" si="138"/>
        <v>0.26785657160371201</v>
      </c>
      <c r="O729" s="13">
        <f t="shared" si="139"/>
        <v>0.51762885589981111</v>
      </c>
      <c r="Q729">
        <v>10.10001262258065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108.19333330000001</v>
      </c>
      <c r="G730" s="13">
        <f t="shared" si="133"/>
        <v>1.0212389502960992</v>
      </c>
      <c r="H730" s="13">
        <f t="shared" si="134"/>
        <v>107.17209434970391</v>
      </c>
      <c r="I730" s="16">
        <f t="shared" si="141"/>
        <v>157.49253388000304</v>
      </c>
      <c r="J730" s="13">
        <f t="shared" si="135"/>
        <v>82.683021946066503</v>
      </c>
      <c r="K730" s="13">
        <f t="shared" si="136"/>
        <v>74.809511933936534</v>
      </c>
      <c r="L730" s="13">
        <f t="shared" si="137"/>
        <v>2.3945649028387934</v>
      </c>
      <c r="M730" s="13">
        <f t="shared" si="142"/>
        <v>7.2368590054474655</v>
      </c>
      <c r="N730" s="13">
        <f t="shared" si="138"/>
        <v>0.37933132816624321</v>
      </c>
      <c r="O730" s="13">
        <f t="shared" si="139"/>
        <v>1.4005702784623424</v>
      </c>
      <c r="Q730">
        <v>14.86802125239014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76.746666669999996</v>
      </c>
      <c r="G731" s="13">
        <f t="shared" si="133"/>
        <v>0.39230561769609895</v>
      </c>
      <c r="H731" s="13">
        <f t="shared" si="134"/>
        <v>76.354361052303901</v>
      </c>
      <c r="I731" s="16">
        <f t="shared" si="141"/>
        <v>148.76930808340165</v>
      </c>
      <c r="J731" s="13">
        <f t="shared" si="135"/>
        <v>81.030716134051644</v>
      </c>
      <c r="K731" s="13">
        <f t="shared" si="136"/>
        <v>67.73859194935001</v>
      </c>
      <c r="L731" s="13">
        <f t="shared" si="137"/>
        <v>2.1061975941622051</v>
      </c>
      <c r="M731" s="13">
        <f t="shared" si="142"/>
        <v>8.9637252714434279</v>
      </c>
      <c r="N731" s="13">
        <f t="shared" si="138"/>
        <v>0.46984773504285149</v>
      </c>
      <c r="O731" s="13">
        <f t="shared" si="139"/>
        <v>0.86215335273895044</v>
      </c>
      <c r="Q731">
        <v>14.789764747447601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76.373333329999994</v>
      </c>
      <c r="G732" s="13">
        <f t="shared" si="133"/>
        <v>0.38483895089609887</v>
      </c>
      <c r="H732" s="13">
        <f t="shared" si="134"/>
        <v>75.988494379103898</v>
      </c>
      <c r="I732" s="16">
        <f t="shared" si="141"/>
        <v>141.6208887342917</v>
      </c>
      <c r="J732" s="13">
        <f t="shared" si="135"/>
        <v>75.022997344716615</v>
      </c>
      <c r="K732" s="13">
        <f t="shared" si="136"/>
        <v>66.597891389575082</v>
      </c>
      <c r="L732" s="13">
        <f t="shared" si="137"/>
        <v>2.0596773745662809</v>
      </c>
      <c r="M732" s="13">
        <f t="shared" si="142"/>
        <v>10.553554910966858</v>
      </c>
      <c r="N732" s="13">
        <f t="shared" si="138"/>
        <v>0.55318115196648177</v>
      </c>
      <c r="O732" s="13">
        <f t="shared" si="139"/>
        <v>0.93802010286258064</v>
      </c>
      <c r="Q732">
        <v>13.51336517408887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8.6</v>
      </c>
      <c r="G733" s="13">
        <f t="shared" si="133"/>
        <v>0</v>
      </c>
      <c r="H733" s="13">
        <f t="shared" si="134"/>
        <v>8.6</v>
      </c>
      <c r="I733" s="16">
        <f t="shared" si="141"/>
        <v>73.138214015008799</v>
      </c>
      <c r="J733" s="13">
        <f t="shared" si="135"/>
        <v>57.328600839751736</v>
      </c>
      <c r="K733" s="13">
        <f t="shared" si="136"/>
        <v>15.809613175257063</v>
      </c>
      <c r="L733" s="13">
        <f t="shared" si="137"/>
        <v>0</v>
      </c>
      <c r="M733" s="13">
        <f t="shared" si="142"/>
        <v>10.000373759000375</v>
      </c>
      <c r="N733" s="13">
        <f t="shared" si="138"/>
        <v>0.52418529327502128</v>
      </c>
      <c r="O733" s="13">
        <f t="shared" si="139"/>
        <v>0.52418529327502128</v>
      </c>
      <c r="Q733">
        <v>14.133576528942591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7.6266666670000003</v>
      </c>
      <c r="G734" s="13">
        <f t="shared" si="133"/>
        <v>0</v>
      </c>
      <c r="H734" s="13">
        <f t="shared" si="134"/>
        <v>7.6266666670000003</v>
      </c>
      <c r="I734" s="16">
        <f t="shared" si="141"/>
        <v>23.436279842257065</v>
      </c>
      <c r="J734" s="13">
        <f t="shared" si="135"/>
        <v>23.153021712783353</v>
      </c>
      <c r="K734" s="13">
        <f t="shared" si="136"/>
        <v>0.28325812947371176</v>
      </c>
      <c r="L734" s="13">
        <f t="shared" si="137"/>
        <v>0</v>
      </c>
      <c r="M734" s="13">
        <f t="shared" si="142"/>
        <v>9.4761884657253539</v>
      </c>
      <c r="N734" s="13">
        <f t="shared" si="138"/>
        <v>0.49670929804649039</v>
      </c>
      <c r="O734" s="13">
        <f t="shared" si="139"/>
        <v>0.49670929804649039</v>
      </c>
      <c r="Q734">
        <v>20.971382476568682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29.41333333</v>
      </c>
      <c r="G735" s="13">
        <f t="shared" si="133"/>
        <v>0</v>
      </c>
      <c r="H735" s="13">
        <f t="shared" si="134"/>
        <v>29.41333333</v>
      </c>
      <c r="I735" s="16">
        <f t="shared" si="141"/>
        <v>29.696591459473712</v>
      </c>
      <c r="J735" s="13">
        <f t="shared" si="135"/>
        <v>29.159523329443999</v>
      </c>
      <c r="K735" s="13">
        <f t="shared" si="136"/>
        <v>0.53706813002971288</v>
      </c>
      <c r="L735" s="13">
        <f t="shared" si="137"/>
        <v>0</v>
      </c>
      <c r="M735" s="13">
        <f t="shared" si="142"/>
        <v>8.9794791676788641</v>
      </c>
      <c r="N735" s="13">
        <f t="shared" si="138"/>
        <v>0.47067350025097326</v>
      </c>
      <c r="O735" s="13">
        <f t="shared" si="139"/>
        <v>0.47067350025097326</v>
      </c>
      <c r="Q735">
        <v>21.404759195471119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0.43333333299999999</v>
      </c>
      <c r="G736" s="13">
        <f t="shared" si="133"/>
        <v>0</v>
      </c>
      <c r="H736" s="13">
        <f t="shared" si="134"/>
        <v>0.43333333299999999</v>
      </c>
      <c r="I736" s="16">
        <f t="shared" si="141"/>
        <v>0.97040146302971286</v>
      </c>
      <c r="J736" s="13">
        <f t="shared" si="135"/>
        <v>0.97038475113402489</v>
      </c>
      <c r="K736" s="13">
        <f t="shared" si="136"/>
        <v>1.6711895687970824E-5</v>
      </c>
      <c r="L736" s="13">
        <f t="shared" si="137"/>
        <v>0</v>
      </c>
      <c r="M736" s="13">
        <f t="shared" si="142"/>
        <v>8.5088056674278914</v>
      </c>
      <c r="N736" s="13">
        <f t="shared" si="138"/>
        <v>0.44600240967860461</v>
      </c>
      <c r="O736" s="13">
        <f t="shared" si="139"/>
        <v>0.44600240967860461</v>
      </c>
      <c r="Q736">
        <v>22.409601891131199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6.14</v>
      </c>
      <c r="G737" s="13">
        <f t="shared" si="133"/>
        <v>0</v>
      </c>
      <c r="H737" s="13">
        <f t="shared" si="134"/>
        <v>6.14</v>
      </c>
      <c r="I737" s="16">
        <f t="shared" si="141"/>
        <v>6.1400167118956874</v>
      </c>
      <c r="J737" s="13">
        <f t="shared" si="135"/>
        <v>6.1373550453436776</v>
      </c>
      <c r="K737" s="13">
        <f t="shared" si="136"/>
        <v>2.6616665520098337E-3</v>
      </c>
      <c r="L737" s="13">
        <f t="shared" si="137"/>
        <v>0</v>
      </c>
      <c r="M737" s="13">
        <f t="shared" si="142"/>
        <v>8.0628032577492874</v>
      </c>
      <c r="N737" s="13">
        <f t="shared" si="138"/>
        <v>0.42262449305740479</v>
      </c>
      <c r="O737" s="13">
        <f t="shared" si="139"/>
        <v>0.42262449305740479</v>
      </c>
      <c r="Q737">
        <v>25.721979193548378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19.62</v>
      </c>
      <c r="G738" s="13">
        <f t="shared" si="133"/>
        <v>0</v>
      </c>
      <c r="H738" s="13">
        <f t="shared" si="134"/>
        <v>19.62</v>
      </c>
      <c r="I738" s="16">
        <f t="shared" si="141"/>
        <v>19.622661666552013</v>
      </c>
      <c r="J738" s="13">
        <f t="shared" si="135"/>
        <v>19.47798660672861</v>
      </c>
      <c r="K738" s="13">
        <f t="shared" si="136"/>
        <v>0.14467505982340256</v>
      </c>
      <c r="L738" s="13">
        <f t="shared" si="137"/>
        <v>0</v>
      </c>
      <c r="M738" s="13">
        <f t="shared" si="142"/>
        <v>7.6401787646918828</v>
      </c>
      <c r="N738" s="13">
        <f t="shared" si="138"/>
        <v>0.40047196664416734</v>
      </c>
      <c r="O738" s="13">
        <f t="shared" si="139"/>
        <v>0.40047196664416734</v>
      </c>
      <c r="Q738">
        <v>22.005562920703358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18.206666670000001</v>
      </c>
      <c r="G739" s="13">
        <f t="shared" si="133"/>
        <v>0</v>
      </c>
      <c r="H739" s="13">
        <f t="shared" si="134"/>
        <v>18.206666670000001</v>
      </c>
      <c r="I739" s="16">
        <f t="shared" si="141"/>
        <v>18.351341729823403</v>
      </c>
      <c r="J739" s="13">
        <f t="shared" si="135"/>
        <v>18.200081037418258</v>
      </c>
      <c r="K739" s="13">
        <f t="shared" si="136"/>
        <v>0.15126069240514539</v>
      </c>
      <c r="L739" s="13">
        <f t="shared" si="137"/>
        <v>0</v>
      </c>
      <c r="M739" s="13">
        <f t="shared" si="142"/>
        <v>7.2397067980477159</v>
      </c>
      <c r="N739" s="13">
        <f t="shared" si="138"/>
        <v>0.37948059968702064</v>
      </c>
      <c r="O739" s="13">
        <f t="shared" si="139"/>
        <v>0.37948059968702064</v>
      </c>
      <c r="Q739">
        <v>20.261234418706131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9.9733333329999994</v>
      </c>
      <c r="G740" s="13">
        <f t="shared" si="133"/>
        <v>0</v>
      </c>
      <c r="H740" s="13">
        <f t="shared" si="134"/>
        <v>9.9733333329999994</v>
      </c>
      <c r="I740" s="16">
        <f t="shared" si="141"/>
        <v>10.124594025405145</v>
      </c>
      <c r="J740" s="13">
        <f t="shared" si="135"/>
        <v>10.085949816880126</v>
      </c>
      <c r="K740" s="13">
        <f t="shared" si="136"/>
        <v>3.8644208525019152E-2</v>
      </c>
      <c r="L740" s="13">
        <f t="shared" si="137"/>
        <v>0</v>
      </c>
      <c r="M740" s="13">
        <f t="shared" si="142"/>
        <v>6.8602261983606949</v>
      </c>
      <c r="N740" s="13">
        <f t="shared" si="138"/>
        <v>0.35958952818980838</v>
      </c>
      <c r="O740" s="13">
        <f t="shared" si="139"/>
        <v>0.35958952818980838</v>
      </c>
      <c r="Q740">
        <v>17.34283481679353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6.6666670000000003E-3</v>
      </c>
      <c r="G741" s="13">
        <f t="shared" si="133"/>
        <v>0</v>
      </c>
      <c r="H741" s="13">
        <f t="shared" si="134"/>
        <v>6.6666670000000003E-3</v>
      </c>
      <c r="I741" s="16">
        <f t="shared" si="141"/>
        <v>4.5310875525019154E-2</v>
      </c>
      <c r="J741" s="13">
        <f t="shared" si="135"/>
        <v>4.531086616735229E-2</v>
      </c>
      <c r="K741" s="13">
        <f t="shared" si="136"/>
        <v>9.3576668636075055E-9</v>
      </c>
      <c r="L741" s="13">
        <f t="shared" si="137"/>
        <v>0</v>
      </c>
      <c r="M741" s="13">
        <f t="shared" si="142"/>
        <v>6.5006366701708869</v>
      </c>
      <c r="N741" s="13">
        <f t="shared" si="138"/>
        <v>0.34074107843830204</v>
      </c>
      <c r="O741" s="13">
        <f t="shared" si="139"/>
        <v>0.34074107843830204</v>
      </c>
      <c r="Q741">
        <v>10.167212622580649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85.56</v>
      </c>
      <c r="G742" s="13">
        <f t="shared" si="133"/>
        <v>0.56857228429609907</v>
      </c>
      <c r="H742" s="13">
        <f t="shared" si="134"/>
        <v>84.991427715703907</v>
      </c>
      <c r="I742" s="16">
        <f t="shared" si="141"/>
        <v>84.99142772506157</v>
      </c>
      <c r="J742" s="13">
        <f t="shared" si="135"/>
        <v>56.603045372566427</v>
      </c>
      <c r="K742" s="13">
        <f t="shared" si="136"/>
        <v>28.388382352495142</v>
      </c>
      <c r="L742" s="13">
        <f t="shared" si="137"/>
        <v>0.50141150380337962</v>
      </c>
      <c r="M742" s="13">
        <f t="shared" si="142"/>
        <v>6.6613070955359639</v>
      </c>
      <c r="N742" s="13">
        <f t="shared" si="138"/>
        <v>0.34916287107028399</v>
      </c>
      <c r="O742" s="13">
        <f t="shared" si="139"/>
        <v>0.91773515536638306</v>
      </c>
      <c r="Q742">
        <v>11.262673046274131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54.673333329999998</v>
      </c>
      <c r="G743" s="13">
        <f t="shared" si="133"/>
        <v>0</v>
      </c>
      <c r="H743" s="13">
        <f t="shared" si="134"/>
        <v>54.673333329999998</v>
      </c>
      <c r="I743" s="16">
        <f t="shared" si="141"/>
        <v>82.560304178691752</v>
      </c>
      <c r="J743" s="13">
        <f t="shared" si="135"/>
        <v>60.539958652747821</v>
      </c>
      <c r="K743" s="13">
        <f t="shared" si="136"/>
        <v>22.020345525943931</v>
      </c>
      <c r="L743" s="13">
        <f t="shared" si="137"/>
        <v>0.24170928043939183</v>
      </c>
      <c r="M743" s="13">
        <f t="shared" si="142"/>
        <v>6.5538535049050717</v>
      </c>
      <c r="N743" s="13">
        <f t="shared" si="138"/>
        <v>0.34353052239255433</v>
      </c>
      <c r="O743" s="13">
        <f t="shared" si="139"/>
        <v>0.34353052239255433</v>
      </c>
      <c r="Q743">
        <v>13.60910334412765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58.12</v>
      </c>
      <c r="G744" s="13">
        <f t="shared" si="133"/>
        <v>1.9772284296098945E-2</v>
      </c>
      <c r="H744" s="13">
        <f t="shared" si="134"/>
        <v>58.100227715703902</v>
      </c>
      <c r="I744" s="16">
        <f t="shared" si="141"/>
        <v>79.878863961208438</v>
      </c>
      <c r="J744" s="13">
        <f t="shared" si="135"/>
        <v>56.997489705366846</v>
      </c>
      <c r="K744" s="13">
        <f t="shared" si="136"/>
        <v>22.881374255841592</v>
      </c>
      <c r="L744" s="13">
        <f t="shared" si="137"/>
        <v>0.27682388194457752</v>
      </c>
      <c r="M744" s="13">
        <f t="shared" si="142"/>
        <v>6.4871468644570944</v>
      </c>
      <c r="N744" s="13">
        <f t="shared" si="138"/>
        <v>0.34003398908997207</v>
      </c>
      <c r="O744" s="13">
        <f t="shared" si="139"/>
        <v>0.35980627338607102</v>
      </c>
      <c r="Q744">
        <v>12.29115389629496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1.6266666670000001</v>
      </c>
      <c r="G745" s="13">
        <f t="shared" si="133"/>
        <v>0</v>
      </c>
      <c r="H745" s="13">
        <f t="shared" si="134"/>
        <v>1.6266666670000001</v>
      </c>
      <c r="I745" s="16">
        <f t="shared" si="141"/>
        <v>24.231217040897015</v>
      </c>
      <c r="J745" s="13">
        <f t="shared" si="135"/>
        <v>23.563680265095002</v>
      </c>
      <c r="K745" s="13">
        <f t="shared" si="136"/>
        <v>0.66753677580201298</v>
      </c>
      <c r="L745" s="13">
        <f t="shared" si="137"/>
        <v>0</v>
      </c>
      <c r="M745" s="13">
        <f t="shared" si="142"/>
        <v>6.1471128753671227</v>
      </c>
      <c r="N745" s="13">
        <f t="shared" si="138"/>
        <v>0.32221057362670658</v>
      </c>
      <c r="O745" s="13">
        <f t="shared" si="139"/>
        <v>0.32221057362670658</v>
      </c>
      <c r="Q745">
        <v>15.43808643474436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8.2933333329999996</v>
      </c>
      <c r="G746" s="13">
        <f t="shared" si="133"/>
        <v>0</v>
      </c>
      <c r="H746" s="13">
        <f t="shared" si="134"/>
        <v>8.2933333329999996</v>
      </c>
      <c r="I746" s="16">
        <f t="shared" si="141"/>
        <v>8.9608701088020126</v>
      </c>
      <c r="J746" s="13">
        <f t="shared" si="135"/>
        <v>8.9419488903034239</v>
      </c>
      <c r="K746" s="13">
        <f t="shared" si="136"/>
        <v>1.8921218498588743E-2</v>
      </c>
      <c r="L746" s="13">
        <f t="shared" si="137"/>
        <v>0</v>
      </c>
      <c r="M746" s="13">
        <f t="shared" si="142"/>
        <v>5.8249023017404165</v>
      </c>
      <c r="N746" s="13">
        <f t="shared" si="138"/>
        <v>0.30532140047147133</v>
      </c>
      <c r="O746" s="13">
        <f t="shared" si="139"/>
        <v>0.30532140047147133</v>
      </c>
      <c r="Q746">
        <v>19.8198154189642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12.25333333</v>
      </c>
      <c r="G747" s="13">
        <f t="shared" si="133"/>
        <v>0</v>
      </c>
      <c r="H747" s="13">
        <f t="shared" si="134"/>
        <v>12.25333333</v>
      </c>
      <c r="I747" s="16">
        <f t="shared" si="141"/>
        <v>12.272254548498589</v>
      </c>
      <c r="J747" s="13">
        <f t="shared" si="135"/>
        <v>12.245311564105151</v>
      </c>
      <c r="K747" s="13">
        <f t="shared" si="136"/>
        <v>2.6942984393437897E-2</v>
      </c>
      <c r="L747" s="13">
        <f t="shared" si="137"/>
        <v>0</v>
      </c>
      <c r="M747" s="13">
        <f t="shared" si="142"/>
        <v>5.5195809012689452</v>
      </c>
      <c r="N747" s="13">
        <f t="shared" si="138"/>
        <v>0.28931749984673344</v>
      </c>
      <c r="O747" s="13">
        <f t="shared" si="139"/>
        <v>0.28931749984673344</v>
      </c>
      <c r="Q747">
        <v>23.999967980064412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2.4066666670000001</v>
      </c>
      <c r="G748" s="13">
        <f t="shared" si="133"/>
        <v>0</v>
      </c>
      <c r="H748" s="13">
        <f t="shared" si="134"/>
        <v>2.4066666670000001</v>
      </c>
      <c r="I748" s="16">
        <f t="shared" si="141"/>
        <v>2.433609651393438</v>
      </c>
      <c r="J748" s="13">
        <f t="shared" si="135"/>
        <v>2.4334176386079811</v>
      </c>
      <c r="K748" s="13">
        <f t="shared" si="136"/>
        <v>1.9201278545688538E-4</v>
      </c>
      <c r="L748" s="13">
        <f t="shared" si="137"/>
        <v>0</v>
      </c>
      <c r="M748" s="13">
        <f t="shared" si="142"/>
        <v>5.2302634014222118</v>
      </c>
      <c r="N748" s="13">
        <f t="shared" si="138"/>
        <v>0.27415246880274224</v>
      </c>
      <c r="O748" s="13">
        <f t="shared" si="139"/>
        <v>0.27415246880274224</v>
      </c>
      <c r="Q748">
        <v>24.666828721890599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6.7733333330000001</v>
      </c>
      <c r="G749" s="13">
        <f t="shared" si="133"/>
        <v>0</v>
      </c>
      <c r="H749" s="13">
        <f t="shared" si="134"/>
        <v>6.7733333330000001</v>
      </c>
      <c r="I749" s="16">
        <f t="shared" si="141"/>
        <v>6.7735253457854565</v>
      </c>
      <c r="J749" s="13">
        <f t="shared" si="135"/>
        <v>6.7703813448158465</v>
      </c>
      <c r="K749" s="13">
        <f t="shared" si="136"/>
        <v>3.1440009696099835E-3</v>
      </c>
      <c r="L749" s="13">
        <f t="shared" si="137"/>
        <v>0</v>
      </c>
      <c r="M749" s="13">
        <f t="shared" si="142"/>
        <v>4.9561109326194694</v>
      </c>
      <c r="N749" s="13">
        <f t="shared" si="138"/>
        <v>0.25978233667322059</v>
      </c>
      <c r="O749" s="13">
        <f t="shared" si="139"/>
        <v>0.25978233667322059</v>
      </c>
      <c r="Q749">
        <v>26.64921919354838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19.25333333</v>
      </c>
      <c r="G750" s="13">
        <f t="shared" si="133"/>
        <v>0</v>
      </c>
      <c r="H750" s="13">
        <f t="shared" si="134"/>
        <v>19.25333333</v>
      </c>
      <c r="I750" s="16">
        <f t="shared" si="141"/>
        <v>19.256477330969609</v>
      </c>
      <c r="J750" s="13">
        <f t="shared" si="135"/>
        <v>19.157632763238475</v>
      </c>
      <c r="K750" s="13">
        <f t="shared" si="136"/>
        <v>9.8844567731134703E-2</v>
      </c>
      <c r="L750" s="13">
        <f t="shared" si="137"/>
        <v>0</v>
      </c>
      <c r="M750" s="13">
        <f t="shared" si="142"/>
        <v>4.6963285959462491</v>
      </c>
      <c r="N750" s="13">
        <f t="shared" si="138"/>
        <v>0.24616543758340753</v>
      </c>
      <c r="O750" s="13">
        <f t="shared" si="139"/>
        <v>0.24616543758340753</v>
      </c>
      <c r="Q750">
        <v>24.3378655880698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66.533333330000005</v>
      </c>
      <c r="G751" s="13">
        <f t="shared" si="133"/>
        <v>0.18803895089609909</v>
      </c>
      <c r="H751" s="13">
        <f t="shared" si="134"/>
        <v>66.345294379103905</v>
      </c>
      <c r="I751" s="16">
        <f t="shared" si="141"/>
        <v>66.444138946835039</v>
      </c>
      <c r="J751" s="13">
        <f t="shared" si="135"/>
        <v>59.349204581757931</v>
      </c>
      <c r="K751" s="13">
        <f t="shared" si="136"/>
        <v>7.0949343650771084</v>
      </c>
      <c r="L751" s="13">
        <f t="shared" si="137"/>
        <v>0</v>
      </c>
      <c r="M751" s="13">
        <f t="shared" si="142"/>
        <v>4.4501631583628418</v>
      </c>
      <c r="N751" s="13">
        <f t="shared" si="138"/>
        <v>0.23326228964079199</v>
      </c>
      <c r="O751" s="13">
        <f t="shared" si="139"/>
        <v>0.42130124053689111</v>
      </c>
      <c r="Q751">
        <v>19.22559217702457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54.186666670000001</v>
      </c>
      <c r="G752" s="13">
        <f t="shared" si="133"/>
        <v>0</v>
      </c>
      <c r="H752" s="13">
        <f t="shared" si="134"/>
        <v>54.186666670000001</v>
      </c>
      <c r="I752" s="16">
        <f t="shared" si="141"/>
        <v>61.281601035077109</v>
      </c>
      <c r="J752" s="13">
        <f t="shared" si="135"/>
        <v>53.102085255734785</v>
      </c>
      <c r="K752" s="13">
        <f t="shared" si="136"/>
        <v>8.1795157793423243</v>
      </c>
      <c r="L752" s="13">
        <f t="shared" si="137"/>
        <v>0</v>
      </c>
      <c r="M752" s="13">
        <f t="shared" si="142"/>
        <v>4.2169008687220497</v>
      </c>
      <c r="N752" s="13">
        <f t="shared" si="138"/>
        <v>0.22103548045825361</v>
      </c>
      <c r="O752" s="13">
        <f t="shared" si="139"/>
        <v>0.22103548045825361</v>
      </c>
      <c r="Q752">
        <v>16.16864091567345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9.3666666670000005</v>
      </c>
      <c r="G753" s="13">
        <f t="shared" si="133"/>
        <v>0</v>
      </c>
      <c r="H753" s="13">
        <f t="shared" si="134"/>
        <v>9.3666666670000005</v>
      </c>
      <c r="I753" s="16">
        <f t="shared" si="141"/>
        <v>17.546182446342325</v>
      </c>
      <c r="J753" s="13">
        <f t="shared" si="135"/>
        <v>17.135896004791729</v>
      </c>
      <c r="K753" s="13">
        <f t="shared" si="136"/>
        <v>0.41028644155059624</v>
      </c>
      <c r="L753" s="13">
        <f t="shared" si="137"/>
        <v>0</v>
      </c>
      <c r="M753" s="13">
        <f t="shared" si="142"/>
        <v>3.995865388263796</v>
      </c>
      <c r="N753" s="13">
        <f t="shared" si="138"/>
        <v>0.20944955867768844</v>
      </c>
      <c r="O753" s="13">
        <f t="shared" si="139"/>
        <v>0.20944955867768844</v>
      </c>
      <c r="Q753">
        <v>11.99006794704419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33.914201425336707</v>
      </c>
      <c r="G754" s="13">
        <f t="shared" si="133"/>
        <v>0</v>
      </c>
      <c r="H754" s="13">
        <f t="shared" si="134"/>
        <v>33.914201425336707</v>
      </c>
      <c r="I754" s="16">
        <f t="shared" si="141"/>
        <v>34.324487866887303</v>
      </c>
      <c r="J754" s="13">
        <f t="shared" si="135"/>
        <v>29.942932548473916</v>
      </c>
      <c r="K754" s="13">
        <f t="shared" si="136"/>
        <v>4.3815553184133869</v>
      </c>
      <c r="L754" s="13">
        <f t="shared" si="137"/>
        <v>0</v>
      </c>
      <c r="M754" s="13">
        <f t="shared" si="142"/>
        <v>3.7864158295861077</v>
      </c>
      <c r="N754" s="13">
        <f t="shared" si="138"/>
        <v>0.19847093117959355</v>
      </c>
      <c r="O754" s="13">
        <f t="shared" si="139"/>
        <v>0.19847093117959355</v>
      </c>
      <c r="Q754">
        <v>8.042830322580647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0.44063999411817889</v>
      </c>
      <c r="G755" s="13">
        <f t="shared" si="133"/>
        <v>0</v>
      </c>
      <c r="H755" s="13">
        <f t="shared" si="134"/>
        <v>0.44063999411817889</v>
      </c>
      <c r="I755" s="16">
        <f t="shared" si="141"/>
        <v>4.8221953125315657</v>
      </c>
      <c r="J755" s="13">
        <f t="shared" si="135"/>
        <v>4.8142972700873754</v>
      </c>
      <c r="K755" s="13">
        <f t="shared" si="136"/>
        <v>7.8980424441903452E-3</v>
      </c>
      <c r="L755" s="13">
        <f t="shared" si="137"/>
        <v>0</v>
      </c>
      <c r="M755" s="13">
        <f t="shared" si="142"/>
        <v>3.5879448984065143</v>
      </c>
      <c r="N755" s="13">
        <f t="shared" si="138"/>
        <v>0.18806776568057315</v>
      </c>
      <c r="O755" s="13">
        <f t="shared" si="139"/>
        <v>0.18806776568057315</v>
      </c>
      <c r="Q755">
        <v>12.786428408234761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34.484095161558052</v>
      </c>
      <c r="G756" s="13">
        <f t="shared" si="133"/>
        <v>0</v>
      </c>
      <c r="H756" s="13">
        <f t="shared" si="134"/>
        <v>34.484095161558052</v>
      </c>
      <c r="I756" s="16">
        <f t="shared" si="141"/>
        <v>34.491993204002242</v>
      </c>
      <c r="J756" s="13">
        <f t="shared" si="135"/>
        <v>31.537090533453849</v>
      </c>
      <c r="K756" s="13">
        <f t="shared" si="136"/>
        <v>2.9549026705483925</v>
      </c>
      <c r="L756" s="13">
        <f t="shared" si="137"/>
        <v>0</v>
      </c>
      <c r="M756" s="13">
        <f t="shared" si="142"/>
        <v>3.3998771327259414</v>
      </c>
      <c r="N756" s="13">
        <f t="shared" si="138"/>
        <v>0.17820989843634896</v>
      </c>
      <c r="O756" s="13">
        <f t="shared" si="139"/>
        <v>0.17820989843634896</v>
      </c>
      <c r="Q756">
        <v>11.647182028879371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30.446720511730529</v>
      </c>
      <c r="G757" s="13">
        <f t="shared" si="133"/>
        <v>0</v>
      </c>
      <c r="H757" s="13">
        <f t="shared" si="134"/>
        <v>30.446720511730529</v>
      </c>
      <c r="I757" s="16">
        <f t="shared" si="141"/>
        <v>33.401623182278925</v>
      </c>
      <c r="J757" s="13">
        <f t="shared" si="135"/>
        <v>31.524390702542643</v>
      </c>
      <c r="K757" s="13">
        <f t="shared" si="136"/>
        <v>1.877232479736282</v>
      </c>
      <c r="L757" s="13">
        <f t="shared" si="137"/>
        <v>0</v>
      </c>
      <c r="M757" s="13">
        <f t="shared" si="142"/>
        <v>3.2216672342895922</v>
      </c>
      <c r="N757" s="13">
        <f t="shared" si="138"/>
        <v>0.16886874678266245</v>
      </c>
      <c r="O757" s="13">
        <f t="shared" si="139"/>
        <v>0.16886874678266245</v>
      </c>
      <c r="Q757">
        <v>14.60337914910388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14.145273561759771</v>
      </c>
      <c r="G758" s="13">
        <f t="shared" si="133"/>
        <v>0</v>
      </c>
      <c r="H758" s="13">
        <f t="shared" si="134"/>
        <v>14.145273561759771</v>
      </c>
      <c r="I758" s="16">
        <f t="shared" si="141"/>
        <v>16.022506041496051</v>
      </c>
      <c r="J758" s="13">
        <f t="shared" si="135"/>
        <v>15.888652987212893</v>
      </c>
      <c r="K758" s="13">
        <f t="shared" si="136"/>
        <v>0.13385305428315775</v>
      </c>
      <c r="L758" s="13">
        <f t="shared" si="137"/>
        <v>0</v>
      </c>
      <c r="M758" s="13">
        <f t="shared" si="142"/>
        <v>3.0527984875069296</v>
      </c>
      <c r="N758" s="13">
        <f t="shared" si="138"/>
        <v>0.16001722626048315</v>
      </c>
      <c r="O758" s="13">
        <f t="shared" si="139"/>
        <v>0.16001722626048315</v>
      </c>
      <c r="Q758">
        <v>18.248303404756641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6.6962244214567654</v>
      </c>
      <c r="G759" s="13">
        <f t="shared" si="133"/>
        <v>0</v>
      </c>
      <c r="H759" s="13">
        <f t="shared" si="134"/>
        <v>6.6962244214567654</v>
      </c>
      <c r="I759" s="16">
        <f t="shared" si="141"/>
        <v>6.8300774757399232</v>
      </c>
      <c r="J759" s="13">
        <f t="shared" si="135"/>
        <v>6.8229892310133131</v>
      </c>
      <c r="K759" s="13">
        <f t="shared" si="136"/>
        <v>7.0882447266100712E-3</v>
      </c>
      <c r="L759" s="13">
        <f t="shared" si="137"/>
        <v>0</v>
      </c>
      <c r="M759" s="13">
        <f t="shared" si="142"/>
        <v>2.8927812612464465</v>
      </c>
      <c r="N759" s="13">
        <f t="shared" si="138"/>
        <v>0.15162967208522887</v>
      </c>
      <c r="O759" s="13">
        <f t="shared" si="139"/>
        <v>0.15162967208522887</v>
      </c>
      <c r="Q759">
        <v>21.01217800293923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0.45982232005790258</v>
      </c>
      <c r="G760" s="13">
        <f t="shared" si="133"/>
        <v>0</v>
      </c>
      <c r="H760" s="13">
        <f t="shared" si="134"/>
        <v>0.45982232005790258</v>
      </c>
      <c r="I760" s="16">
        <f t="shared" si="141"/>
        <v>0.46691056478451265</v>
      </c>
      <c r="J760" s="13">
        <f t="shared" si="135"/>
        <v>0.46690896341224913</v>
      </c>
      <c r="K760" s="13">
        <f t="shared" si="136"/>
        <v>1.6013722635155325E-6</v>
      </c>
      <c r="L760" s="13">
        <f t="shared" si="137"/>
        <v>0</v>
      </c>
      <c r="M760" s="13">
        <f t="shared" si="142"/>
        <v>2.7411515891612175</v>
      </c>
      <c r="N760" s="13">
        <f t="shared" si="138"/>
        <v>0.14368176473230049</v>
      </c>
      <c r="O760" s="13">
        <f t="shared" si="139"/>
        <v>0.14368176473230049</v>
      </c>
      <c r="Q760">
        <v>23.479559255535442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9.32392696475344</v>
      </c>
      <c r="G761" s="13">
        <f t="shared" si="133"/>
        <v>0</v>
      </c>
      <c r="H761" s="13">
        <f t="shared" si="134"/>
        <v>9.32392696475344</v>
      </c>
      <c r="I761" s="16">
        <f t="shared" si="141"/>
        <v>9.3239285661257032</v>
      </c>
      <c r="J761" s="13">
        <f t="shared" si="135"/>
        <v>9.3119854409106733</v>
      </c>
      <c r="K761" s="13">
        <f t="shared" si="136"/>
        <v>1.1943125215029937E-2</v>
      </c>
      <c r="L761" s="13">
        <f t="shared" si="137"/>
        <v>0</v>
      </c>
      <c r="M761" s="13">
        <f t="shared" si="142"/>
        <v>2.5974698244289169</v>
      </c>
      <c r="N761" s="13">
        <f t="shared" si="138"/>
        <v>0.13615045942316753</v>
      </c>
      <c r="O761" s="13">
        <f t="shared" si="139"/>
        <v>0.13615045942316753</v>
      </c>
      <c r="Q761">
        <v>23.933353193548381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12.24207220342409</v>
      </c>
      <c r="G762" s="13">
        <f t="shared" si="133"/>
        <v>0</v>
      </c>
      <c r="H762" s="13">
        <f t="shared" si="134"/>
        <v>12.24207220342409</v>
      </c>
      <c r="I762" s="16">
        <f t="shared" si="141"/>
        <v>12.25401532863912</v>
      </c>
      <c r="J762" s="13">
        <f t="shared" si="135"/>
        <v>12.211882422542779</v>
      </c>
      <c r="K762" s="13">
        <f t="shared" si="136"/>
        <v>4.2132906096341571E-2</v>
      </c>
      <c r="L762" s="13">
        <f t="shared" si="137"/>
        <v>0</v>
      </c>
      <c r="M762" s="13">
        <f t="shared" si="142"/>
        <v>2.4613193650057492</v>
      </c>
      <c r="N762" s="13">
        <f t="shared" si="138"/>
        <v>0.12901391930755129</v>
      </c>
      <c r="O762" s="13">
        <f t="shared" si="139"/>
        <v>0.12901391930755129</v>
      </c>
      <c r="Q762">
        <v>20.782947579137481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9.8228290915726255</v>
      </c>
      <c r="G763" s="13">
        <f t="shared" si="133"/>
        <v>0</v>
      </c>
      <c r="H763" s="13">
        <f t="shared" si="134"/>
        <v>9.8228290915726255</v>
      </c>
      <c r="I763" s="16">
        <f t="shared" si="141"/>
        <v>9.8649619976689671</v>
      </c>
      <c r="J763" s="13">
        <f t="shared" si="135"/>
        <v>9.8380004868467097</v>
      </c>
      <c r="K763" s="13">
        <f t="shared" si="136"/>
        <v>2.6961510822257395E-2</v>
      </c>
      <c r="L763" s="13">
        <f t="shared" si="137"/>
        <v>0</v>
      </c>
      <c r="M763" s="13">
        <f t="shared" si="142"/>
        <v>2.3323054456981978</v>
      </c>
      <c r="N763" s="13">
        <f t="shared" si="138"/>
        <v>0.12225145214796898</v>
      </c>
      <c r="O763" s="13">
        <f t="shared" si="139"/>
        <v>0.12225145214796898</v>
      </c>
      <c r="Q763">
        <v>19.34900716454591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45.657883248643557</v>
      </c>
      <c r="G764" s="13">
        <f t="shared" si="133"/>
        <v>0</v>
      </c>
      <c r="H764" s="13">
        <f t="shared" si="134"/>
        <v>45.657883248643557</v>
      </c>
      <c r="I764" s="16">
        <f t="shared" si="141"/>
        <v>45.684844759465818</v>
      </c>
      <c r="J764" s="13">
        <f t="shared" si="135"/>
        <v>41.086882340500232</v>
      </c>
      <c r="K764" s="13">
        <f t="shared" si="136"/>
        <v>4.5979624189655866</v>
      </c>
      <c r="L764" s="13">
        <f t="shared" si="137"/>
        <v>0</v>
      </c>
      <c r="M764" s="13">
        <f t="shared" si="142"/>
        <v>2.2100539935502286</v>
      </c>
      <c r="N764" s="13">
        <f t="shared" si="138"/>
        <v>0.11584345032305658</v>
      </c>
      <c r="O764" s="13">
        <f t="shared" si="139"/>
        <v>0.11584345032305658</v>
      </c>
      <c r="Q764">
        <v>14.38955456583442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60.133525138207553</v>
      </c>
      <c r="G765" s="13">
        <f t="shared" si="133"/>
        <v>6.0042787060250048E-2</v>
      </c>
      <c r="H765" s="13">
        <f t="shared" si="134"/>
        <v>60.073482351147305</v>
      </c>
      <c r="I765" s="16">
        <f t="shared" si="141"/>
        <v>64.671444770112885</v>
      </c>
      <c r="J765" s="13">
        <f t="shared" si="135"/>
        <v>49.14269582642612</v>
      </c>
      <c r="K765" s="13">
        <f t="shared" si="136"/>
        <v>15.528748943686765</v>
      </c>
      <c r="L765" s="13">
        <f t="shared" si="137"/>
        <v>0</v>
      </c>
      <c r="M765" s="13">
        <f t="shared" si="142"/>
        <v>2.094210543227172</v>
      </c>
      <c r="N765" s="13">
        <f t="shared" si="138"/>
        <v>0.10977133397571202</v>
      </c>
      <c r="O765" s="13">
        <f t="shared" si="139"/>
        <v>0.16981412103596208</v>
      </c>
      <c r="Q765">
        <v>11.20746162258065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172.72602793241779</v>
      </c>
      <c r="G766" s="13">
        <f t="shared" si="133"/>
        <v>2.311892842944455</v>
      </c>
      <c r="H766" s="13">
        <f t="shared" si="134"/>
        <v>170.41413508947335</v>
      </c>
      <c r="I766" s="16">
        <f t="shared" si="141"/>
        <v>185.94288403316011</v>
      </c>
      <c r="J766" s="13">
        <f t="shared" si="135"/>
        <v>81.070262040091293</v>
      </c>
      <c r="K766" s="13">
        <f t="shared" si="136"/>
        <v>104.87262199306882</v>
      </c>
      <c r="L766" s="13">
        <f t="shared" si="137"/>
        <v>3.6206031209345371</v>
      </c>
      <c r="M766" s="13">
        <f t="shared" si="142"/>
        <v>5.6050423301859968</v>
      </c>
      <c r="N766" s="13">
        <f t="shared" si="138"/>
        <v>0.29379709483589767</v>
      </c>
      <c r="O766" s="13">
        <f t="shared" si="139"/>
        <v>2.6056899377803528</v>
      </c>
      <c r="Q766">
        <v>13.778215984615519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30.34905704266405</v>
      </c>
      <c r="G767" s="13">
        <f t="shared" si="133"/>
        <v>0</v>
      </c>
      <c r="H767" s="13">
        <f t="shared" si="134"/>
        <v>30.34905704266405</v>
      </c>
      <c r="I767" s="16">
        <f t="shared" si="141"/>
        <v>131.60107591479834</v>
      </c>
      <c r="J767" s="13">
        <f t="shared" si="135"/>
        <v>75.556287788172384</v>
      </c>
      <c r="K767" s="13">
        <f t="shared" si="136"/>
        <v>56.04478812662596</v>
      </c>
      <c r="L767" s="13">
        <f t="shared" si="137"/>
        <v>1.6292991504092569</v>
      </c>
      <c r="M767" s="13">
        <f t="shared" si="142"/>
        <v>6.9405443857593561</v>
      </c>
      <c r="N767" s="13">
        <f t="shared" si="138"/>
        <v>0.36379953209881161</v>
      </c>
      <c r="O767" s="13">
        <f t="shared" si="139"/>
        <v>0.36379953209881161</v>
      </c>
      <c r="Q767">
        <v>14.127159431024079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15.162586681425649</v>
      </c>
      <c r="G768" s="13">
        <f t="shared" si="133"/>
        <v>0</v>
      </c>
      <c r="H768" s="13">
        <f t="shared" si="134"/>
        <v>15.162586681425649</v>
      </c>
      <c r="I768" s="16">
        <f t="shared" si="141"/>
        <v>69.578075657642358</v>
      </c>
      <c r="J768" s="13">
        <f t="shared" si="135"/>
        <v>53.341663737805646</v>
      </c>
      <c r="K768" s="13">
        <f t="shared" si="136"/>
        <v>16.236411919836712</v>
      </c>
      <c r="L768" s="13">
        <f t="shared" si="137"/>
        <v>5.8280413371303626E-3</v>
      </c>
      <c r="M768" s="13">
        <f t="shared" si="142"/>
        <v>6.582572894997675</v>
      </c>
      <c r="N768" s="13">
        <f t="shared" si="138"/>
        <v>0.34503589431976078</v>
      </c>
      <c r="O768" s="13">
        <f t="shared" si="139"/>
        <v>0.34503589431976078</v>
      </c>
      <c r="Q768">
        <v>12.598542719626041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10.17015424450909</v>
      </c>
      <c r="G769" s="13">
        <f t="shared" si="133"/>
        <v>0</v>
      </c>
      <c r="H769" s="13">
        <f t="shared" si="134"/>
        <v>10.17015424450909</v>
      </c>
      <c r="I769" s="16">
        <f t="shared" si="141"/>
        <v>26.400738123008672</v>
      </c>
      <c r="J769" s="13">
        <f t="shared" si="135"/>
        <v>25.459522834225726</v>
      </c>
      <c r="K769" s="13">
        <f t="shared" si="136"/>
        <v>0.94121528878294569</v>
      </c>
      <c r="L769" s="13">
        <f t="shared" si="137"/>
        <v>0</v>
      </c>
      <c r="M769" s="13">
        <f t="shared" si="142"/>
        <v>6.2375370006779143</v>
      </c>
      <c r="N769" s="13">
        <f t="shared" si="138"/>
        <v>0.32695029613982918</v>
      </c>
      <c r="O769" s="13">
        <f t="shared" si="139"/>
        <v>0.32695029613982918</v>
      </c>
      <c r="Q769">
        <v>14.727971527749419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12.451498002890739</v>
      </c>
      <c r="G770" s="13">
        <f t="shared" si="133"/>
        <v>0</v>
      </c>
      <c r="H770" s="13">
        <f t="shared" si="134"/>
        <v>12.451498002890739</v>
      </c>
      <c r="I770" s="16">
        <f t="shared" si="141"/>
        <v>13.392713291673685</v>
      </c>
      <c r="J770" s="13">
        <f t="shared" si="135"/>
        <v>13.333273829630487</v>
      </c>
      <c r="K770" s="13">
        <f t="shared" si="136"/>
        <v>5.9439462043197722E-2</v>
      </c>
      <c r="L770" s="13">
        <f t="shared" si="137"/>
        <v>0</v>
      </c>
      <c r="M770" s="13">
        <f t="shared" si="142"/>
        <v>5.9105867045380851</v>
      </c>
      <c r="N770" s="13">
        <f t="shared" si="138"/>
        <v>0.30981268298670411</v>
      </c>
      <c r="O770" s="13">
        <f t="shared" si="139"/>
        <v>0.30981268298670411</v>
      </c>
      <c r="Q770">
        <v>20.22466343272945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19.850861343819659</v>
      </c>
      <c r="G771" s="13">
        <f t="shared" si="133"/>
        <v>0</v>
      </c>
      <c r="H771" s="13">
        <f t="shared" si="134"/>
        <v>19.850861343819659</v>
      </c>
      <c r="I771" s="16">
        <f t="shared" si="141"/>
        <v>19.910300805862857</v>
      </c>
      <c r="J771" s="13">
        <f t="shared" si="135"/>
        <v>19.797496882353915</v>
      </c>
      <c r="K771" s="13">
        <f t="shared" si="136"/>
        <v>0.11280392350894175</v>
      </c>
      <c r="L771" s="13">
        <f t="shared" si="137"/>
        <v>0</v>
      </c>
      <c r="M771" s="13">
        <f t="shared" si="142"/>
        <v>5.6007740215513806</v>
      </c>
      <c r="N771" s="13">
        <f t="shared" si="138"/>
        <v>0.29357336473666901</v>
      </c>
      <c r="O771" s="13">
        <f t="shared" si="139"/>
        <v>0.29357336473666901</v>
      </c>
      <c r="Q771">
        <v>24.103777331779071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1.58237106782114</v>
      </c>
      <c r="G772" s="13">
        <f t="shared" si="133"/>
        <v>0</v>
      </c>
      <c r="H772" s="13">
        <f t="shared" si="134"/>
        <v>1.58237106782114</v>
      </c>
      <c r="I772" s="16">
        <f t="shared" si="141"/>
        <v>1.6951749913300818</v>
      </c>
      <c r="J772" s="13">
        <f t="shared" si="135"/>
        <v>1.6951117182672493</v>
      </c>
      <c r="K772" s="13">
        <f t="shared" si="136"/>
        <v>6.3273062832491789E-5</v>
      </c>
      <c r="L772" s="13">
        <f t="shared" si="137"/>
        <v>0</v>
      </c>
      <c r="M772" s="13">
        <f t="shared" si="142"/>
        <v>5.3072006568147119</v>
      </c>
      <c r="N772" s="13">
        <f t="shared" si="138"/>
        <v>0.27818525585186588</v>
      </c>
      <c r="O772" s="13">
        <f t="shared" si="139"/>
        <v>0.27818525585186588</v>
      </c>
      <c r="Q772">
        <v>24.84899856451727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4.1784805044532032E-2</v>
      </c>
      <c r="G773" s="13">
        <f t="shared" si="133"/>
        <v>0</v>
      </c>
      <c r="H773" s="13">
        <f t="shared" si="134"/>
        <v>4.1784805044532032E-2</v>
      </c>
      <c r="I773" s="16">
        <f t="shared" si="141"/>
        <v>4.1848078107364524E-2</v>
      </c>
      <c r="J773" s="13">
        <f t="shared" si="135"/>
        <v>4.1848077144624983E-2</v>
      </c>
      <c r="K773" s="13">
        <f t="shared" si="136"/>
        <v>9.6273954086623093E-10</v>
      </c>
      <c r="L773" s="13">
        <f t="shared" si="137"/>
        <v>0</v>
      </c>
      <c r="M773" s="13">
        <f t="shared" si="142"/>
        <v>5.0290154009628463</v>
      </c>
      <c r="N773" s="13">
        <f t="shared" si="138"/>
        <v>0.2636037388568378</v>
      </c>
      <c r="O773" s="13">
        <f t="shared" si="139"/>
        <v>0.2636037388568378</v>
      </c>
      <c r="Q773">
        <v>24.768325484139559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3.14</v>
      </c>
      <c r="G774" s="13">
        <f t="shared" ref="G774:G837" si="144">IF((F774-$J$2)&gt;0,$I$2*(F774-$J$2),0)</f>
        <v>0</v>
      </c>
      <c r="H774" s="13">
        <f t="shared" ref="H774:H837" si="145">F774-G774</f>
        <v>3.14</v>
      </c>
      <c r="I774" s="16">
        <f t="shared" si="141"/>
        <v>3.1400000009627398</v>
      </c>
      <c r="J774" s="13">
        <f t="shared" ref="J774:J837" si="146">I774/SQRT(1+(I774/($K$2*(300+(25*Q774)+0.05*(Q774)^3)))^2)</f>
        <v>3.139621827365962</v>
      </c>
      <c r="K774" s="13">
        <f t="shared" ref="K774:K837" si="147">I774-J774</f>
        <v>3.7817359677783102E-4</v>
      </c>
      <c r="L774" s="13">
        <f t="shared" ref="L774:L837" si="148">IF(K774&gt;$N$2,(K774-$N$2)/$L$2,0)</f>
        <v>0</v>
      </c>
      <c r="M774" s="13">
        <f t="shared" si="142"/>
        <v>4.7654116621060085</v>
      </c>
      <c r="N774" s="13">
        <f t="shared" ref="N774:N837" si="149">$M$2*M774</f>
        <v>0.24978653497116268</v>
      </c>
      <c r="O774" s="13">
        <f t="shared" ref="O774:O837" si="150">N774+G774</f>
        <v>0.24978653497116268</v>
      </c>
      <c r="Q774">
        <v>25.289535193548382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23.374469425225708</v>
      </c>
      <c r="G775" s="13">
        <f t="shared" si="144"/>
        <v>0</v>
      </c>
      <c r="H775" s="13">
        <f t="shared" si="145"/>
        <v>23.374469425225708</v>
      </c>
      <c r="I775" s="16">
        <f t="shared" ref="I775:I838" si="152">H775+K774-L774</f>
        <v>23.374847598822488</v>
      </c>
      <c r="J775" s="13">
        <f t="shared" si="146"/>
        <v>23.06814929906206</v>
      </c>
      <c r="K775" s="13">
        <f t="shared" si="147"/>
        <v>0.30669829976042706</v>
      </c>
      <c r="L775" s="13">
        <f t="shared" si="148"/>
        <v>0</v>
      </c>
      <c r="M775" s="13">
        <f t="shared" ref="M775:M838" si="153">L775+M774-N774</f>
        <v>4.5156251271348458</v>
      </c>
      <c r="N775" s="13">
        <f t="shared" si="149"/>
        <v>0.2366935815230809</v>
      </c>
      <c r="O775" s="13">
        <f t="shared" si="150"/>
        <v>0.2366935815230809</v>
      </c>
      <c r="Q775">
        <v>20.343156574779051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20.545160736666649</v>
      </c>
      <c r="G776" s="13">
        <f t="shared" si="144"/>
        <v>0</v>
      </c>
      <c r="H776" s="13">
        <f t="shared" si="145"/>
        <v>20.545160736666649</v>
      </c>
      <c r="I776" s="16">
        <f t="shared" si="152"/>
        <v>20.851859036427076</v>
      </c>
      <c r="J776" s="13">
        <f t="shared" si="146"/>
        <v>20.332329388529804</v>
      </c>
      <c r="K776" s="13">
        <f t="shared" si="147"/>
        <v>0.51952964789727218</v>
      </c>
      <c r="L776" s="13">
        <f t="shared" si="148"/>
        <v>0</v>
      </c>
      <c r="M776" s="13">
        <f t="shared" si="153"/>
        <v>4.2789315456117647</v>
      </c>
      <c r="N776" s="13">
        <f t="shared" si="149"/>
        <v>0.22428691578868007</v>
      </c>
      <c r="O776" s="13">
        <f t="shared" si="150"/>
        <v>0.22428691578868007</v>
      </c>
      <c r="Q776">
        <v>14.02890274208344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119.5521760429133</v>
      </c>
      <c r="G777" s="13">
        <f t="shared" si="144"/>
        <v>1.248415805154365</v>
      </c>
      <c r="H777" s="13">
        <f t="shared" si="145"/>
        <v>118.30376023775894</v>
      </c>
      <c r="I777" s="16">
        <f t="shared" si="152"/>
        <v>118.82328988565621</v>
      </c>
      <c r="J777" s="13">
        <f t="shared" si="146"/>
        <v>73.694137059565634</v>
      </c>
      <c r="K777" s="13">
        <f t="shared" si="147"/>
        <v>45.129152826090575</v>
      </c>
      <c r="L777" s="13">
        <f t="shared" si="148"/>
        <v>1.1841360908679155</v>
      </c>
      <c r="M777" s="13">
        <f t="shared" si="153"/>
        <v>5.2387807206910004</v>
      </c>
      <c r="N777" s="13">
        <f t="shared" si="149"/>
        <v>0.2745989174662043</v>
      </c>
      <c r="O777" s="13">
        <f t="shared" si="150"/>
        <v>1.5230147226205693</v>
      </c>
      <c r="Q777">
        <v>14.385149304971209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76.668684718096003</v>
      </c>
      <c r="G778" s="13">
        <f t="shared" si="144"/>
        <v>0.39074597865801908</v>
      </c>
      <c r="H778" s="13">
        <f t="shared" si="145"/>
        <v>76.277938739437985</v>
      </c>
      <c r="I778" s="16">
        <f t="shared" si="152"/>
        <v>120.22295547466065</v>
      </c>
      <c r="J778" s="13">
        <f t="shared" si="146"/>
        <v>58.904619017192211</v>
      </c>
      <c r="K778" s="13">
        <f t="shared" si="147"/>
        <v>61.31833645746844</v>
      </c>
      <c r="L778" s="13">
        <f t="shared" si="148"/>
        <v>1.8443657814354719</v>
      </c>
      <c r="M778" s="13">
        <f t="shared" si="153"/>
        <v>6.8085475846602677</v>
      </c>
      <c r="N778" s="13">
        <f t="shared" si="149"/>
        <v>0.35688071250637204</v>
      </c>
      <c r="O778" s="13">
        <f t="shared" si="150"/>
        <v>0.74762669116439118</v>
      </c>
      <c r="Q778">
        <v>9.5293836225806476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2.5307671182703921</v>
      </c>
      <c r="G779" s="13">
        <f t="shared" si="144"/>
        <v>0</v>
      </c>
      <c r="H779" s="13">
        <f t="shared" si="145"/>
        <v>2.5307671182703921</v>
      </c>
      <c r="I779" s="16">
        <f t="shared" si="152"/>
        <v>62.00473779430336</v>
      </c>
      <c r="J779" s="13">
        <f t="shared" si="146"/>
        <v>51.942753043937977</v>
      </c>
      <c r="K779" s="13">
        <f t="shared" si="147"/>
        <v>10.061984750365383</v>
      </c>
      <c r="L779" s="13">
        <f t="shared" si="148"/>
        <v>0</v>
      </c>
      <c r="M779" s="13">
        <f t="shared" si="153"/>
        <v>6.4516668721538952</v>
      </c>
      <c r="N779" s="13">
        <f t="shared" si="149"/>
        <v>0.33817424958232523</v>
      </c>
      <c r="O779" s="13">
        <f t="shared" si="150"/>
        <v>0.33817424958232523</v>
      </c>
      <c r="Q779">
        <v>14.563900401816831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4.0849188472807114</v>
      </c>
      <c r="G780" s="13">
        <f t="shared" si="144"/>
        <v>0</v>
      </c>
      <c r="H780" s="13">
        <f t="shared" si="145"/>
        <v>4.0849188472807114</v>
      </c>
      <c r="I780" s="16">
        <f t="shared" si="152"/>
        <v>14.146903597646094</v>
      </c>
      <c r="J780" s="13">
        <f t="shared" si="146"/>
        <v>13.97698736243907</v>
      </c>
      <c r="K780" s="13">
        <f t="shared" si="147"/>
        <v>0.16991623520702426</v>
      </c>
      <c r="L780" s="13">
        <f t="shared" si="148"/>
        <v>0</v>
      </c>
      <c r="M780" s="13">
        <f t="shared" si="153"/>
        <v>6.1134926225715702</v>
      </c>
      <c r="N780" s="13">
        <f t="shared" si="149"/>
        <v>0.32044831528553647</v>
      </c>
      <c r="O780" s="13">
        <f t="shared" si="150"/>
        <v>0.32044831528553647</v>
      </c>
      <c r="Q780">
        <v>13.837487509765101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13.3694266301522</v>
      </c>
      <c r="G781" s="13">
        <f t="shared" si="144"/>
        <v>0</v>
      </c>
      <c r="H781" s="13">
        <f t="shared" si="145"/>
        <v>13.3694266301522</v>
      </c>
      <c r="I781" s="16">
        <f t="shared" si="152"/>
        <v>13.539342865359224</v>
      </c>
      <c r="J781" s="13">
        <f t="shared" si="146"/>
        <v>13.367058788718806</v>
      </c>
      <c r="K781" s="13">
        <f t="shared" si="147"/>
        <v>0.17228407664041789</v>
      </c>
      <c r="L781" s="13">
        <f t="shared" si="148"/>
        <v>0</v>
      </c>
      <c r="M781" s="13">
        <f t="shared" si="153"/>
        <v>5.793044307286034</v>
      </c>
      <c r="N781" s="13">
        <f t="shared" si="149"/>
        <v>0.30365151366837112</v>
      </c>
      <c r="O781" s="13">
        <f t="shared" si="150"/>
        <v>0.30365151366837112</v>
      </c>
      <c r="Q781">
        <v>12.77041997923285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3.849981592072627</v>
      </c>
      <c r="G782" s="13">
        <f t="shared" si="144"/>
        <v>0</v>
      </c>
      <c r="H782" s="13">
        <f t="shared" si="145"/>
        <v>3.849981592072627</v>
      </c>
      <c r="I782" s="16">
        <f t="shared" si="152"/>
        <v>4.0222656687130449</v>
      </c>
      <c r="J782" s="13">
        <f t="shared" si="146"/>
        <v>4.0199789587074317</v>
      </c>
      <c r="K782" s="13">
        <f t="shared" si="147"/>
        <v>2.2867100056132017E-3</v>
      </c>
      <c r="L782" s="13">
        <f t="shared" si="148"/>
        <v>0</v>
      </c>
      <c r="M782" s="13">
        <f t="shared" si="153"/>
        <v>5.4893927936176627</v>
      </c>
      <c r="N782" s="13">
        <f t="shared" si="149"/>
        <v>0.28773514278249235</v>
      </c>
      <c r="O782" s="13">
        <f t="shared" si="150"/>
        <v>0.28773514278249235</v>
      </c>
      <c r="Q782">
        <v>17.787814423652708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5.5597147844521499</v>
      </c>
      <c r="G783" s="13">
        <f t="shared" si="144"/>
        <v>0</v>
      </c>
      <c r="H783" s="13">
        <f t="shared" si="145"/>
        <v>5.5597147844521499</v>
      </c>
      <c r="I783" s="16">
        <f t="shared" si="152"/>
        <v>5.5620014944577632</v>
      </c>
      <c r="J783" s="13">
        <f t="shared" si="146"/>
        <v>5.5594165885302882</v>
      </c>
      <c r="K783" s="13">
        <f t="shared" si="147"/>
        <v>2.5849059274749564E-3</v>
      </c>
      <c r="L783" s="13">
        <f t="shared" si="148"/>
        <v>0</v>
      </c>
      <c r="M783" s="13">
        <f t="shared" si="153"/>
        <v>5.2016576508351706</v>
      </c>
      <c r="N783" s="13">
        <f t="shared" si="149"/>
        <v>0.27265305346865787</v>
      </c>
      <c r="O783" s="13">
        <f t="shared" si="150"/>
        <v>0.27265305346865787</v>
      </c>
      <c r="Q783">
        <v>23.803563027868009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1.488329732574418</v>
      </c>
      <c r="G784" s="13">
        <f t="shared" si="144"/>
        <v>0</v>
      </c>
      <c r="H784" s="13">
        <f t="shared" si="145"/>
        <v>1.488329732574418</v>
      </c>
      <c r="I784" s="16">
        <f t="shared" si="152"/>
        <v>1.490914638501893</v>
      </c>
      <c r="J784" s="13">
        <f t="shared" si="146"/>
        <v>1.4908587837909109</v>
      </c>
      <c r="K784" s="13">
        <f t="shared" si="147"/>
        <v>5.5854710982128353E-5</v>
      </c>
      <c r="L784" s="13">
        <f t="shared" si="148"/>
        <v>0</v>
      </c>
      <c r="M784" s="13">
        <f t="shared" si="153"/>
        <v>4.9290045973665126</v>
      </c>
      <c r="N784" s="13">
        <f t="shared" si="149"/>
        <v>0.25836151554827069</v>
      </c>
      <c r="O784" s="13">
        <f t="shared" si="150"/>
        <v>0.25836151554827069</v>
      </c>
      <c r="Q784">
        <v>22.989184318693962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10.66016552126127</v>
      </c>
      <c r="G785" s="13">
        <f t="shared" si="144"/>
        <v>0</v>
      </c>
      <c r="H785" s="13">
        <f t="shared" si="145"/>
        <v>10.66016552126127</v>
      </c>
      <c r="I785" s="16">
        <f t="shared" si="152"/>
        <v>10.660221375972252</v>
      </c>
      <c r="J785" s="13">
        <f t="shared" si="146"/>
        <v>10.648867242226313</v>
      </c>
      <c r="K785" s="13">
        <f t="shared" si="147"/>
        <v>1.1354133745939521E-2</v>
      </c>
      <c r="L785" s="13">
        <f t="shared" si="148"/>
        <v>0</v>
      </c>
      <c r="M785" s="13">
        <f t="shared" si="153"/>
        <v>4.6706430818182421</v>
      </c>
      <c r="N785" s="13">
        <f t="shared" si="149"/>
        <v>0.24481909102871088</v>
      </c>
      <c r="O785" s="13">
        <f t="shared" si="150"/>
        <v>0.24481909102871088</v>
      </c>
      <c r="Q785">
        <v>27.199401193548379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30.274946643023728</v>
      </c>
      <c r="G786" s="13">
        <f t="shared" si="144"/>
        <v>0</v>
      </c>
      <c r="H786" s="13">
        <f t="shared" si="145"/>
        <v>30.274946643023728</v>
      </c>
      <c r="I786" s="16">
        <f t="shared" si="152"/>
        <v>30.286300776769668</v>
      </c>
      <c r="J786" s="13">
        <f t="shared" si="146"/>
        <v>29.81013186870867</v>
      </c>
      <c r="K786" s="13">
        <f t="shared" si="147"/>
        <v>0.47616890806099832</v>
      </c>
      <c r="L786" s="13">
        <f t="shared" si="148"/>
        <v>0</v>
      </c>
      <c r="M786" s="13">
        <f t="shared" si="153"/>
        <v>4.4258239907895316</v>
      </c>
      <c r="N786" s="13">
        <f t="shared" si="149"/>
        <v>0.23198651395480793</v>
      </c>
      <c r="O786" s="13">
        <f t="shared" si="150"/>
        <v>0.23198651395480793</v>
      </c>
      <c r="Q786">
        <v>22.700780167008709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1.5754313440419629</v>
      </c>
      <c r="G787" s="13">
        <f t="shared" si="144"/>
        <v>0</v>
      </c>
      <c r="H787" s="13">
        <f t="shared" si="145"/>
        <v>1.5754313440419629</v>
      </c>
      <c r="I787" s="16">
        <f t="shared" si="152"/>
        <v>2.0516002521029613</v>
      </c>
      <c r="J787" s="13">
        <f t="shared" si="146"/>
        <v>2.0513480617990378</v>
      </c>
      <c r="K787" s="13">
        <f t="shared" si="147"/>
        <v>2.5219030392342745E-4</v>
      </c>
      <c r="L787" s="13">
        <f t="shared" si="148"/>
        <v>0</v>
      </c>
      <c r="M787" s="13">
        <f t="shared" si="153"/>
        <v>4.193837476834724</v>
      </c>
      <c r="N787" s="13">
        <f t="shared" si="149"/>
        <v>0.21982657655808749</v>
      </c>
      <c r="O787" s="13">
        <f t="shared" si="150"/>
        <v>0.21982657655808749</v>
      </c>
      <c r="Q787">
        <v>19.1004449241142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1.417968996779015</v>
      </c>
      <c r="G788" s="13">
        <f t="shared" si="144"/>
        <v>0</v>
      </c>
      <c r="H788" s="13">
        <f t="shared" si="145"/>
        <v>1.417968996779015</v>
      </c>
      <c r="I788" s="16">
        <f t="shared" si="152"/>
        <v>1.4182211870829384</v>
      </c>
      <c r="J788" s="13">
        <f t="shared" si="146"/>
        <v>1.4180885093789068</v>
      </c>
      <c r="K788" s="13">
        <f t="shared" si="147"/>
        <v>1.3267770403158075E-4</v>
      </c>
      <c r="L788" s="13">
        <f t="shared" si="148"/>
        <v>0</v>
      </c>
      <c r="M788" s="13">
        <f t="shared" si="153"/>
        <v>3.9740109002766366</v>
      </c>
      <c r="N788" s="13">
        <f t="shared" si="149"/>
        <v>0.20830402137368373</v>
      </c>
      <c r="O788" s="13">
        <f t="shared" si="150"/>
        <v>0.20830402137368373</v>
      </c>
      <c r="Q788">
        <v>15.79976397013537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5.3036953073930881</v>
      </c>
      <c r="G789" s="13">
        <f t="shared" si="144"/>
        <v>0</v>
      </c>
      <c r="H789" s="13">
        <f t="shared" si="145"/>
        <v>5.3036953073930881</v>
      </c>
      <c r="I789" s="16">
        <f t="shared" si="152"/>
        <v>5.3038279850971195</v>
      </c>
      <c r="J789" s="13">
        <f t="shared" si="146"/>
        <v>5.2923696242008447</v>
      </c>
      <c r="K789" s="13">
        <f t="shared" si="147"/>
        <v>1.1458360896274833E-2</v>
      </c>
      <c r="L789" s="13">
        <f t="shared" si="148"/>
        <v>0</v>
      </c>
      <c r="M789" s="13">
        <f t="shared" si="153"/>
        <v>3.7657068789029529</v>
      </c>
      <c r="N789" s="13">
        <f t="shared" si="149"/>
        <v>0.19738543901211356</v>
      </c>
      <c r="O789" s="13">
        <f t="shared" si="150"/>
        <v>0.19738543901211356</v>
      </c>
      <c r="Q789">
        <v>12.146322130293759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141.11565422663011</v>
      </c>
      <c r="G790" s="13">
        <f t="shared" si="144"/>
        <v>1.6796853688287012</v>
      </c>
      <c r="H790" s="13">
        <f t="shared" si="145"/>
        <v>139.43596885780141</v>
      </c>
      <c r="I790" s="16">
        <f t="shared" si="152"/>
        <v>139.4474272186977</v>
      </c>
      <c r="J790" s="13">
        <f t="shared" si="146"/>
        <v>73.115557998820933</v>
      </c>
      <c r="K790" s="13">
        <f t="shared" si="147"/>
        <v>66.331869219876765</v>
      </c>
      <c r="L790" s="13">
        <f t="shared" si="148"/>
        <v>2.0488284189436139</v>
      </c>
      <c r="M790" s="13">
        <f t="shared" si="153"/>
        <v>5.6171498588344528</v>
      </c>
      <c r="N790" s="13">
        <f t="shared" si="149"/>
        <v>0.29443172996138128</v>
      </c>
      <c r="O790" s="13">
        <f t="shared" si="150"/>
        <v>1.9741170987900825</v>
      </c>
      <c r="Q790">
        <v>13.08088689329041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39.633852130429389</v>
      </c>
      <c r="G791" s="13">
        <f t="shared" si="144"/>
        <v>0</v>
      </c>
      <c r="H791" s="13">
        <f t="shared" si="145"/>
        <v>39.633852130429389</v>
      </c>
      <c r="I791" s="16">
        <f t="shared" si="152"/>
        <v>103.91689293136254</v>
      </c>
      <c r="J791" s="13">
        <f t="shared" si="146"/>
        <v>61.205885479241573</v>
      </c>
      <c r="K791" s="13">
        <f t="shared" si="147"/>
        <v>42.711007452120967</v>
      </c>
      <c r="L791" s="13">
        <f t="shared" si="148"/>
        <v>1.085518927189018</v>
      </c>
      <c r="M791" s="13">
        <f t="shared" si="153"/>
        <v>6.4082370560620898</v>
      </c>
      <c r="N791" s="13">
        <f t="shared" si="149"/>
        <v>0.33589780757789772</v>
      </c>
      <c r="O791" s="13">
        <f t="shared" si="150"/>
        <v>0.33589780757789772</v>
      </c>
      <c r="Q791">
        <v>11.234818622580651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13.427841101826781</v>
      </c>
      <c r="G792" s="13">
        <f t="shared" si="144"/>
        <v>0</v>
      </c>
      <c r="H792" s="13">
        <f t="shared" si="145"/>
        <v>13.427841101826781</v>
      </c>
      <c r="I792" s="16">
        <f t="shared" si="152"/>
        <v>55.053329626758725</v>
      </c>
      <c r="J792" s="13">
        <f t="shared" si="146"/>
        <v>47.256344600849118</v>
      </c>
      <c r="K792" s="13">
        <f t="shared" si="147"/>
        <v>7.7969850259096063</v>
      </c>
      <c r="L792" s="13">
        <f t="shared" si="148"/>
        <v>0</v>
      </c>
      <c r="M792" s="13">
        <f t="shared" si="153"/>
        <v>6.0723392484841918</v>
      </c>
      <c r="N792" s="13">
        <f t="shared" si="149"/>
        <v>0.31829119656326527</v>
      </c>
      <c r="O792" s="13">
        <f t="shared" si="150"/>
        <v>0.31829119656326527</v>
      </c>
      <c r="Q792">
        <v>14.10085314096685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19.619388784573729</v>
      </c>
      <c r="G793" s="13">
        <f t="shared" si="144"/>
        <v>0</v>
      </c>
      <c r="H793" s="13">
        <f t="shared" si="145"/>
        <v>19.619388784573729</v>
      </c>
      <c r="I793" s="16">
        <f t="shared" si="152"/>
        <v>27.416373810483336</v>
      </c>
      <c r="J793" s="13">
        <f t="shared" si="146"/>
        <v>26.262416227482685</v>
      </c>
      <c r="K793" s="13">
        <f t="shared" si="147"/>
        <v>1.1539575830006505</v>
      </c>
      <c r="L793" s="13">
        <f t="shared" si="148"/>
        <v>0</v>
      </c>
      <c r="M793" s="13">
        <f t="shared" si="153"/>
        <v>5.7540480519209263</v>
      </c>
      <c r="N793" s="13">
        <f t="shared" si="149"/>
        <v>0.30160746371105934</v>
      </c>
      <c r="O793" s="13">
        <f t="shared" si="150"/>
        <v>0.30160746371105934</v>
      </c>
      <c r="Q793">
        <v>14.00181442811367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7.4525221714664793</v>
      </c>
      <c r="G794" s="13">
        <f t="shared" si="144"/>
        <v>0</v>
      </c>
      <c r="H794" s="13">
        <f t="shared" si="145"/>
        <v>7.4525221714664793</v>
      </c>
      <c r="I794" s="16">
        <f t="shared" si="152"/>
        <v>8.6064797544671308</v>
      </c>
      <c r="J794" s="13">
        <f t="shared" si="146"/>
        <v>8.5863377014837265</v>
      </c>
      <c r="K794" s="13">
        <f t="shared" si="147"/>
        <v>2.0142052983404213E-2</v>
      </c>
      <c r="L794" s="13">
        <f t="shared" si="148"/>
        <v>0</v>
      </c>
      <c r="M794" s="13">
        <f t="shared" si="153"/>
        <v>5.4524405882098668</v>
      </c>
      <c r="N794" s="13">
        <f t="shared" si="149"/>
        <v>0.28579823491328282</v>
      </c>
      <c r="O794" s="13">
        <f t="shared" si="150"/>
        <v>0.28579823491328282</v>
      </c>
      <c r="Q794">
        <v>18.520996876793649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1.1635365057618401</v>
      </c>
      <c r="G795" s="13">
        <f t="shared" si="144"/>
        <v>0</v>
      </c>
      <c r="H795" s="13">
        <f t="shared" si="145"/>
        <v>1.1635365057618401</v>
      </c>
      <c r="I795" s="16">
        <f t="shared" si="152"/>
        <v>1.1836785587452443</v>
      </c>
      <c r="J795" s="13">
        <f t="shared" si="146"/>
        <v>1.1836507086473573</v>
      </c>
      <c r="K795" s="13">
        <f t="shared" si="147"/>
        <v>2.7850097886972236E-5</v>
      </c>
      <c r="L795" s="13">
        <f t="shared" si="148"/>
        <v>0</v>
      </c>
      <c r="M795" s="13">
        <f t="shared" si="153"/>
        <v>5.1666423532965844</v>
      </c>
      <c r="N795" s="13">
        <f t="shared" si="149"/>
        <v>0.27081767166676701</v>
      </c>
      <c r="O795" s="13">
        <f t="shared" si="150"/>
        <v>0.27081767166676701</v>
      </c>
      <c r="Q795">
        <v>23.015127059798299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12.08929593843801</v>
      </c>
      <c r="G796" s="13">
        <f t="shared" si="144"/>
        <v>0</v>
      </c>
      <c r="H796" s="13">
        <f t="shared" si="145"/>
        <v>12.08929593843801</v>
      </c>
      <c r="I796" s="16">
        <f t="shared" si="152"/>
        <v>12.089323788535896</v>
      </c>
      <c r="J796" s="13">
        <f t="shared" si="146"/>
        <v>12.06860420733555</v>
      </c>
      <c r="K796" s="13">
        <f t="shared" si="147"/>
        <v>2.0719581200346227E-2</v>
      </c>
      <c r="L796" s="13">
        <f t="shared" si="148"/>
        <v>0</v>
      </c>
      <c r="M796" s="13">
        <f t="shared" si="153"/>
        <v>4.8958246816298177</v>
      </c>
      <c r="N796" s="13">
        <f t="shared" si="149"/>
        <v>0.2566223381654627</v>
      </c>
      <c r="O796" s="13">
        <f t="shared" si="150"/>
        <v>0.2566223381654627</v>
      </c>
      <c r="Q796">
        <v>25.566383193548379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19.539358093826049</v>
      </c>
      <c r="G797" s="13">
        <f t="shared" si="144"/>
        <v>0</v>
      </c>
      <c r="H797" s="13">
        <f t="shared" si="145"/>
        <v>19.539358093826049</v>
      </c>
      <c r="I797" s="16">
        <f t="shared" si="152"/>
        <v>19.560077675026395</v>
      </c>
      <c r="J797" s="13">
        <f t="shared" si="146"/>
        <v>19.454595779711635</v>
      </c>
      <c r="K797" s="13">
        <f t="shared" si="147"/>
        <v>0.10548189531476027</v>
      </c>
      <c r="L797" s="13">
        <f t="shared" si="148"/>
        <v>0</v>
      </c>
      <c r="M797" s="13">
        <f t="shared" si="153"/>
        <v>4.6392023434643548</v>
      </c>
      <c r="N797" s="13">
        <f t="shared" si="149"/>
        <v>0.24317107535929824</v>
      </c>
      <c r="O797" s="13">
        <f t="shared" si="150"/>
        <v>0.24317107535929824</v>
      </c>
      <c r="Q797">
        <v>24.205877734916729</v>
      </c>
    </row>
    <row r="798" spans="1:17" x14ac:dyDescent="0.2">
      <c r="A798" s="14">
        <f t="shared" si="151"/>
        <v>46266</v>
      </c>
      <c r="B798" s="1">
        <v>9</v>
      </c>
      <c r="F798" s="34">
        <v>2.9859678583546341</v>
      </c>
      <c r="G798" s="13">
        <f t="shared" si="144"/>
        <v>0</v>
      </c>
      <c r="H798" s="13">
        <f t="shared" si="145"/>
        <v>2.9859678583546341</v>
      </c>
      <c r="I798" s="16">
        <f t="shared" si="152"/>
        <v>3.0914497536693943</v>
      </c>
      <c r="J798" s="13">
        <f t="shared" si="146"/>
        <v>3.0909384929102641</v>
      </c>
      <c r="K798" s="13">
        <f t="shared" si="147"/>
        <v>5.1126075913021651E-4</v>
      </c>
      <c r="L798" s="13">
        <f t="shared" si="148"/>
        <v>0</v>
      </c>
      <c r="M798" s="13">
        <f t="shared" si="153"/>
        <v>4.3960312681050562</v>
      </c>
      <c r="N798" s="13">
        <f t="shared" si="149"/>
        <v>0.23042488161443989</v>
      </c>
      <c r="O798" s="13">
        <f t="shared" si="150"/>
        <v>0.23042488161443989</v>
      </c>
      <c r="Q798">
        <v>22.800442233990712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13.38412416310765</v>
      </c>
      <c r="G799" s="13">
        <f t="shared" si="144"/>
        <v>0</v>
      </c>
      <c r="H799" s="13">
        <f t="shared" si="145"/>
        <v>13.38412416310765</v>
      </c>
      <c r="I799" s="16">
        <f t="shared" si="152"/>
        <v>13.384635423866779</v>
      </c>
      <c r="J799" s="13">
        <f t="shared" si="146"/>
        <v>13.323353624206607</v>
      </c>
      <c r="K799" s="13">
        <f t="shared" si="147"/>
        <v>6.1281799660171998E-2</v>
      </c>
      <c r="L799" s="13">
        <f t="shared" si="148"/>
        <v>0</v>
      </c>
      <c r="M799" s="13">
        <f t="shared" si="153"/>
        <v>4.1656063864906159</v>
      </c>
      <c r="N799" s="13">
        <f t="shared" si="149"/>
        <v>0.21834679962893208</v>
      </c>
      <c r="O799" s="13">
        <f t="shared" si="150"/>
        <v>0.21834679962893208</v>
      </c>
      <c r="Q799">
        <v>19.994917017565299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66.517986839666904</v>
      </c>
      <c r="G800" s="13">
        <f t="shared" si="144"/>
        <v>0.18773202108943707</v>
      </c>
      <c r="H800" s="13">
        <f t="shared" si="145"/>
        <v>66.330254818577473</v>
      </c>
      <c r="I800" s="16">
        <f t="shared" si="152"/>
        <v>66.391536618237637</v>
      </c>
      <c r="J800" s="13">
        <f t="shared" si="146"/>
        <v>54.465563826152689</v>
      </c>
      <c r="K800" s="13">
        <f t="shared" si="147"/>
        <v>11.925972792084949</v>
      </c>
      <c r="L800" s="13">
        <f t="shared" si="148"/>
        <v>0</v>
      </c>
      <c r="M800" s="13">
        <f t="shared" si="153"/>
        <v>3.947259586861684</v>
      </c>
      <c r="N800" s="13">
        <f t="shared" si="149"/>
        <v>0.20690180927583204</v>
      </c>
      <c r="O800" s="13">
        <f t="shared" si="150"/>
        <v>0.39463383036526911</v>
      </c>
      <c r="Q800">
        <v>14.583673753472929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121.9174106726169</v>
      </c>
      <c r="G801" s="13">
        <f t="shared" si="144"/>
        <v>1.2957204977484369</v>
      </c>
      <c r="H801" s="13">
        <f t="shared" si="145"/>
        <v>120.62169017486846</v>
      </c>
      <c r="I801" s="16">
        <f t="shared" si="152"/>
        <v>132.5476629669534</v>
      </c>
      <c r="J801" s="13">
        <f t="shared" si="146"/>
        <v>80.346472252741378</v>
      </c>
      <c r="K801" s="13">
        <f t="shared" si="147"/>
        <v>52.201190714212018</v>
      </c>
      <c r="L801" s="13">
        <f t="shared" si="148"/>
        <v>1.4725489900524473</v>
      </c>
      <c r="M801" s="13">
        <f t="shared" si="153"/>
        <v>5.212906767638299</v>
      </c>
      <c r="N801" s="13">
        <f t="shared" si="149"/>
        <v>0.27324269358938091</v>
      </c>
      <c r="O801" s="13">
        <f t="shared" si="150"/>
        <v>1.5689631913378177</v>
      </c>
      <c r="Q801">
        <v>15.429079801164381</v>
      </c>
    </row>
    <row r="802" spans="1:17" x14ac:dyDescent="0.2">
      <c r="A802" s="14">
        <f t="shared" si="151"/>
        <v>46388</v>
      </c>
      <c r="B802" s="1">
        <v>1</v>
      </c>
      <c r="F802" s="34">
        <v>62.595896556124522</v>
      </c>
      <c r="G802" s="13">
        <f t="shared" si="144"/>
        <v>0.10929021541858944</v>
      </c>
      <c r="H802" s="13">
        <f t="shared" si="145"/>
        <v>62.486606340705933</v>
      </c>
      <c r="I802" s="16">
        <f t="shared" si="152"/>
        <v>113.21524806486551</v>
      </c>
      <c r="J802" s="13">
        <f t="shared" si="146"/>
        <v>62.667139440837026</v>
      </c>
      <c r="K802" s="13">
        <f t="shared" si="147"/>
        <v>50.54810862402848</v>
      </c>
      <c r="L802" s="13">
        <f t="shared" si="148"/>
        <v>1.4051327508068026</v>
      </c>
      <c r="M802" s="13">
        <f t="shared" si="153"/>
        <v>6.3447968248557203</v>
      </c>
      <c r="N802" s="13">
        <f t="shared" si="149"/>
        <v>0.33257248824466612</v>
      </c>
      <c r="O802" s="13">
        <f t="shared" si="150"/>
        <v>0.44186270366325553</v>
      </c>
      <c r="Q802">
        <v>11.13828047588922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9.421687175597798</v>
      </c>
      <c r="G803" s="13">
        <f t="shared" si="144"/>
        <v>0</v>
      </c>
      <c r="H803" s="13">
        <f t="shared" si="145"/>
        <v>9.421687175597798</v>
      </c>
      <c r="I803" s="16">
        <f t="shared" si="152"/>
        <v>58.564663048819476</v>
      </c>
      <c r="J803" s="13">
        <f t="shared" si="146"/>
        <v>45.458297358111842</v>
      </c>
      <c r="K803" s="13">
        <f t="shared" si="147"/>
        <v>13.106365690707634</v>
      </c>
      <c r="L803" s="13">
        <f t="shared" si="148"/>
        <v>0</v>
      </c>
      <c r="M803" s="13">
        <f t="shared" si="153"/>
        <v>6.0122243366110544</v>
      </c>
      <c r="N803" s="13">
        <f t="shared" si="149"/>
        <v>0.31514017906433806</v>
      </c>
      <c r="O803" s="13">
        <f t="shared" si="150"/>
        <v>0.31514017906433806</v>
      </c>
      <c r="Q803">
        <v>10.50259762258065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33.370938361624283</v>
      </c>
      <c r="G804" s="13">
        <f t="shared" si="144"/>
        <v>0</v>
      </c>
      <c r="H804" s="13">
        <f t="shared" si="145"/>
        <v>33.370938361624283</v>
      </c>
      <c r="I804" s="16">
        <f t="shared" si="152"/>
        <v>46.477304052331917</v>
      </c>
      <c r="J804" s="13">
        <f t="shared" si="146"/>
        <v>39.956978891596712</v>
      </c>
      <c r="K804" s="13">
        <f t="shared" si="147"/>
        <v>6.5203251607352044</v>
      </c>
      <c r="L804" s="13">
        <f t="shared" si="148"/>
        <v>0</v>
      </c>
      <c r="M804" s="13">
        <f t="shared" si="153"/>
        <v>5.6970841575467164</v>
      </c>
      <c r="N804" s="13">
        <f t="shared" si="149"/>
        <v>0.29862161174210078</v>
      </c>
      <c r="O804" s="13">
        <f t="shared" si="150"/>
        <v>0.29862161174210078</v>
      </c>
      <c r="Q804">
        <v>11.713695311581761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5.1675364553206666</v>
      </c>
      <c r="G805" s="13">
        <f t="shared" si="144"/>
        <v>0</v>
      </c>
      <c r="H805" s="13">
        <f t="shared" si="145"/>
        <v>5.1675364553206666</v>
      </c>
      <c r="I805" s="16">
        <f t="shared" si="152"/>
        <v>11.687861616055871</v>
      </c>
      <c r="J805" s="13">
        <f t="shared" si="146"/>
        <v>11.609592261739111</v>
      </c>
      <c r="K805" s="13">
        <f t="shared" si="147"/>
        <v>7.8269354316759632E-2</v>
      </c>
      <c r="L805" s="13">
        <f t="shared" si="148"/>
        <v>0</v>
      </c>
      <c r="M805" s="13">
        <f t="shared" si="153"/>
        <v>5.398462545804616</v>
      </c>
      <c r="N805" s="13">
        <f t="shared" si="149"/>
        <v>0.28296889106369494</v>
      </c>
      <c r="O805" s="13">
        <f t="shared" si="150"/>
        <v>0.28296889106369494</v>
      </c>
      <c r="Q805">
        <v>15.352728624698351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0.28825482429562649</v>
      </c>
      <c r="G806" s="13">
        <f t="shared" si="144"/>
        <v>0</v>
      </c>
      <c r="H806" s="13">
        <f t="shared" si="145"/>
        <v>0.28825482429562649</v>
      </c>
      <c r="I806" s="16">
        <f t="shared" si="152"/>
        <v>0.36652417861238612</v>
      </c>
      <c r="J806" s="13">
        <f t="shared" si="146"/>
        <v>0.36652266647186404</v>
      </c>
      <c r="K806" s="13">
        <f t="shared" si="147"/>
        <v>1.5121405220752671E-6</v>
      </c>
      <c r="L806" s="13">
        <f t="shared" si="148"/>
        <v>0</v>
      </c>
      <c r="M806" s="13">
        <f t="shared" si="153"/>
        <v>5.1154936547409209</v>
      </c>
      <c r="N806" s="13">
        <f t="shared" si="149"/>
        <v>0.26813663231772211</v>
      </c>
      <c r="O806" s="13">
        <f t="shared" si="150"/>
        <v>0.26813663231772211</v>
      </c>
      <c r="Q806">
        <v>18.746613749102568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5.3062193847771972</v>
      </c>
      <c r="G807" s="13">
        <f t="shared" si="144"/>
        <v>0</v>
      </c>
      <c r="H807" s="13">
        <f t="shared" si="145"/>
        <v>5.3062193847771972</v>
      </c>
      <c r="I807" s="16">
        <f t="shared" si="152"/>
        <v>5.3062208969177194</v>
      </c>
      <c r="J807" s="13">
        <f t="shared" si="146"/>
        <v>5.3033786546518842</v>
      </c>
      <c r="K807" s="13">
        <f t="shared" si="147"/>
        <v>2.842242265835182E-3</v>
      </c>
      <c r="L807" s="13">
        <f t="shared" si="148"/>
        <v>0</v>
      </c>
      <c r="M807" s="13">
        <f t="shared" si="153"/>
        <v>4.847357022423199</v>
      </c>
      <c r="N807" s="13">
        <f t="shared" si="149"/>
        <v>0.25408182970369547</v>
      </c>
      <c r="O807" s="13">
        <f t="shared" si="150"/>
        <v>0.25408182970369547</v>
      </c>
      <c r="Q807">
        <v>22.124455160883169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8.48</v>
      </c>
      <c r="G808" s="13">
        <f t="shared" si="144"/>
        <v>0</v>
      </c>
      <c r="H808" s="13">
        <f t="shared" si="145"/>
        <v>8.48</v>
      </c>
      <c r="I808" s="16">
        <f t="shared" si="152"/>
        <v>8.4828422422658356</v>
      </c>
      <c r="J808" s="13">
        <f t="shared" si="146"/>
        <v>8.4765742286983645</v>
      </c>
      <c r="K808" s="13">
        <f t="shared" si="147"/>
        <v>6.2680135674710868E-3</v>
      </c>
      <c r="L808" s="13">
        <f t="shared" si="148"/>
        <v>0</v>
      </c>
      <c r="M808" s="13">
        <f t="shared" si="153"/>
        <v>4.5932751927195037</v>
      </c>
      <c r="N808" s="13">
        <f t="shared" si="149"/>
        <v>0.24076373163768894</v>
      </c>
      <c r="O808" s="13">
        <f t="shared" si="150"/>
        <v>0.24076373163768894</v>
      </c>
      <c r="Q808">
        <v>26.538001193548379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5.3075511992021278</v>
      </c>
      <c r="G809" s="13">
        <f t="shared" si="144"/>
        <v>0</v>
      </c>
      <c r="H809" s="13">
        <f t="shared" si="145"/>
        <v>5.3075511992021278</v>
      </c>
      <c r="I809" s="16">
        <f t="shared" si="152"/>
        <v>5.3138192127695989</v>
      </c>
      <c r="J809" s="13">
        <f t="shared" si="146"/>
        <v>5.3118724731313929</v>
      </c>
      <c r="K809" s="13">
        <f t="shared" si="147"/>
        <v>1.9467396382060187E-3</v>
      </c>
      <c r="L809" s="13">
        <f t="shared" si="148"/>
        <v>0</v>
      </c>
      <c r="M809" s="13">
        <f t="shared" si="153"/>
        <v>4.3525114610818143</v>
      </c>
      <c r="N809" s="13">
        <f t="shared" si="149"/>
        <v>0.22814372259403637</v>
      </c>
      <c r="O809" s="13">
        <f t="shared" si="150"/>
        <v>0.22814372259403637</v>
      </c>
      <c r="Q809">
        <v>24.853515393631991</v>
      </c>
    </row>
    <row r="810" spans="1:17" x14ac:dyDescent="0.2">
      <c r="A810" s="14">
        <f t="shared" si="151"/>
        <v>46631</v>
      </c>
      <c r="B810" s="1">
        <v>9</v>
      </c>
      <c r="F810" s="34">
        <v>28.227276300994479</v>
      </c>
      <c r="G810" s="13">
        <f t="shared" si="144"/>
        <v>0</v>
      </c>
      <c r="H810" s="13">
        <f t="shared" si="145"/>
        <v>28.227276300994479</v>
      </c>
      <c r="I810" s="16">
        <f t="shared" si="152"/>
        <v>28.229223040632686</v>
      </c>
      <c r="J810" s="13">
        <f t="shared" si="146"/>
        <v>27.851258824702125</v>
      </c>
      <c r="K810" s="13">
        <f t="shared" si="147"/>
        <v>0.37796421593056095</v>
      </c>
      <c r="L810" s="13">
        <f t="shared" si="148"/>
        <v>0</v>
      </c>
      <c r="M810" s="13">
        <f t="shared" si="153"/>
        <v>4.1243677384877779</v>
      </c>
      <c r="N810" s="13">
        <f t="shared" si="149"/>
        <v>0.21618521114048403</v>
      </c>
      <c r="O810" s="13">
        <f t="shared" si="150"/>
        <v>0.21618521114048403</v>
      </c>
      <c r="Q810">
        <v>22.867802121746401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1.056375365310938</v>
      </c>
      <c r="G811" s="13">
        <f t="shared" si="144"/>
        <v>0</v>
      </c>
      <c r="H811" s="13">
        <f t="shared" si="145"/>
        <v>1.056375365310938</v>
      </c>
      <c r="I811" s="16">
        <f t="shared" si="152"/>
        <v>1.434339581241499</v>
      </c>
      <c r="J811" s="13">
        <f t="shared" si="146"/>
        <v>1.4342701426851046</v>
      </c>
      <c r="K811" s="13">
        <f t="shared" si="147"/>
        <v>6.9438556394407769E-5</v>
      </c>
      <c r="L811" s="13">
        <f t="shared" si="148"/>
        <v>0</v>
      </c>
      <c r="M811" s="13">
        <f t="shared" si="153"/>
        <v>3.9081825273472939</v>
      </c>
      <c r="N811" s="13">
        <f t="shared" si="149"/>
        <v>0.20485352384215605</v>
      </c>
      <c r="O811" s="13">
        <f t="shared" si="150"/>
        <v>0.20485352384215605</v>
      </c>
      <c r="Q811">
        <v>20.62608713985092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39.43347293170271</v>
      </c>
      <c r="G812" s="13">
        <f t="shared" si="144"/>
        <v>0</v>
      </c>
      <c r="H812" s="13">
        <f t="shared" si="145"/>
        <v>39.43347293170271</v>
      </c>
      <c r="I812" s="16">
        <f t="shared" si="152"/>
        <v>39.433542370259104</v>
      </c>
      <c r="J812" s="13">
        <f t="shared" si="146"/>
        <v>37.47740850870872</v>
      </c>
      <c r="K812" s="13">
        <f t="shared" si="147"/>
        <v>1.9561338615503843</v>
      </c>
      <c r="L812" s="13">
        <f t="shared" si="148"/>
        <v>0</v>
      </c>
      <c r="M812" s="13">
        <f t="shared" si="153"/>
        <v>3.7033290035051376</v>
      </c>
      <c r="N812" s="13">
        <f t="shared" si="149"/>
        <v>0.19411580472671011</v>
      </c>
      <c r="O812" s="13">
        <f t="shared" si="150"/>
        <v>0.19411580472671011</v>
      </c>
      <c r="Q812">
        <v>17.935868108837319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6.6955191106188439</v>
      </c>
      <c r="G813" s="13">
        <f t="shared" si="144"/>
        <v>0</v>
      </c>
      <c r="H813" s="13">
        <f t="shared" si="145"/>
        <v>6.6955191106188439</v>
      </c>
      <c r="I813" s="16">
        <f t="shared" si="152"/>
        <v>8.6516529721692272</v>
      </c>
      <c r="J813" s="13">
        <f t="shared" si="146"/>
        <v>8.6088971735211093</v>
      </c>
      <c r="K813" s="13">
        <f t="shared" si="147"/>
        <v>4.275579864811796E-2</v>
      </c>
      <c r="L813" s="13">
        <f t="shared" si="148"/>
        <v>0</v>
      </c>
      <c r="M813" s="13">
        <f t="shared" si="153"/>
        <v>3.5092131987784274</v>
      </c>
      <c r="N813" s="13">
        <f t="shared" si="149"/>
        <v>0.18394092001918511</v>
      </c>
      <c r="O813" s="13">
        <f t="shared" si="150"/>
        <v>0.18394092001918511</v>
      </c>
      <c r="Q813">
        <v>13.22205696932981</v>
      </c>
    </row>
    <row r="814" spans="1:17" x14ac:dyDescent="0.2">
      <c r="A814" s="14">
        <f t="shared" si="151"/>
        <v>46753</v>
      </c>
      <c r="B814" s="1">
        <v>1</v>
      </c>
      <c r="F814" s="34">
        <v>101.4642984732844</v>
      </c>
      <c r="G814" s="13">
        <f t="shared" si="144"/>
        <v>0.88665825376178709</v>
      </c>
      <c r="H814" s="13">
        <f t="shared" si="145"/>
        <v>100.57764021952262</v>
      </c>
      <c r="I814" s="16">
        <f t="shared" si="152"/>
        <v>100.62039601817074</v>
      </c>
      <c r="J814" s="13">
        <f t="shared" si="146"/>
        <v>64.483544939968539</v>
      </c>
      <c r="K814" s="13">
        <f t="shared" si="147"/>
        <v>36.136851078202199</v>
      </c>
      <c r="L814" s="13">
        <f t="shared" si="148"/>
        <v>0.81741070584038522</v>
      </c>
      <c r="M814" s="13">
        <f t="shared" si="153"/>
        <v>4.1426829845996274</v>
      </c>
      <c r="N814" s="13">
        <f t="shared" si="149"/>
        <v>0.21714523352423779</v>
      </c>
      <c r="O814" s="13">
        <f t="shared" si="150"/>
        <v>1.103803487286025</v>
      </c>
      <c r="Q814">
        <v>12.76024917961189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162.3792961947575</v>
      </c>
      <c r="G815" s="13">
        <f t="shared" si="144"/>
        <v>2.104958208191249</v>
      </c>
      <c r="H815" s="13">
        <f t="shared" si="145"/>
        <v>160.27433798656625</v>
      </c>
      <c r="I815" s="16">
        <f t="shared" si="152"/>
        <v>195.59377835892806</v>
      </c>
      <c r="J815" s="13">
        <f t="shared" si="146"/>
        <v>73.854724944846737</v>
      </c>
      <c r="K815" s="13">
        <f t="shared" si="147"/>
        <v>121.73905341408133</v>
      </c>
      <c r="L815" s="13">
        <f t="shared" si="148"/>
        <v>4.3084524314143291</v>
      </c>
      <c r="M815" s="13">
        <f t="shared" si="153"/>
        <v>8.2339901824897179</v>
      </c>
      <c r="N815" s="13">
        <f t="shared" si="149"/>
        <v>0.43159752451726907</v>
      </c>
      <c r="O815" s="13">
        <f t="shared" si="150"/>
        <v>2.5365557327085182</v>
      </c>
      <c r="Q815">
        <v>11.999807622580651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37.16371421417837</v>
      </c>
      <c r="G816" s="13">
        <f t="shared" si="144"/>
        <v>0</v>
      </c>
      <c r="H816" s="13">
        <f t="shared" si="145"/>
        <v>37.16371421417837</v>
      </c>
      <c r="I816" s="16">
        <f t="shared" si="152"/>
        <v>154.59431519684537</v>
      </c>
      <c r="J816" s="13">
        <f t="shared" si="146"/>
        <v>86.084124692137124</v>
      </c>
      <c r="K816" s="13">
        <f t="shared" si="147"/>
        <v>68.510190504708248</v>
      </c>
      <c r="L816" s="13">
        <f t="shared" si="148"/>
        <v>2.137665041011048</v>
      </c>
      <c r="M816" s="13">
        <f t="shared" si="153"/>
        <v>9.9400576989834981</v>
      </c>
      <c r="N816" s="13">
        <f t="shared" si="149"/>
        <v>0.52102373228029497</v>
      </c>
      <c r="O816" s="13">
        <f t="shared" si="150"/>
        <v>0.52102373228029497</v>
      </c>
      <c r="Q816">
        <v>15.794792800178589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1.048171196456531</v>
      </c>
      <c r="G817" s="13">
        <f t="shared" si="144"/>
        <v>0</v>
      </c>
      <c r="H817" s="13">
        <f t="shared" si="145"/>
        <v>1.048171196456531</v>
      </c>
      <c r="I817" s="16">
        <f t="shared" si="152"/>
        <v>67.420696660153737</v>
      </c>
      <c r="J817" s="13">
        <f t="shared" si="146"/>
        <v>57.326526808049074</v>
      </c>
      <c r="K817" s="13">
        <f t="shared" si="147"/>
        <v>10.094169852104663</v>
      </c>
      <c r="L817" s="13">
        <f t="shared" si="148"/>
        <v>0</v>
      </c>
      <c r="M817" s="13">
        <f t="shared" si="153"/>
        <v>9.4190339667032035</v>
      </c>
      <c r="N817" s="13">
        <f t="shared" si="149"/>
        <v>0.49371345523562049</v>
      </c>
      <c r="O817" s="13">
        <f t="shared" si="150"/>
        <v>0.49371345523562049</v>
      </c>
      <c r="Q817">
        <v>16.503290923838289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7.508741868134635</v>
      </c>
      <c r="G818" s="13">
        <f t="shared" si="144"/>
        <v>0</v>
      </c>
      <c r="H818" s="13">
        <f t="shared" si="145"/>
        <v>7.508741868134635</v>
      </c>
      <c r="I818" s="16">
        <f t="shared" si="152"/>
        <v>17.602911720239298</v>
      </c>
      <c r="J818" s="13">
        <f t="shared" si="146"/>
        <v>17.503791685563272</v>
      </c>
      <c r="K818" s="13">
        <f t="shared" si="147"/>
        <v>9.9120034676026592E-2</v>
      </c>
      <c r="L818" s="13">
        <f t="shared" si="148"/>
        <v>0</v>
      </c>
      <c r="M818" s="13">
        <f t="shared" si="153"/>
        <v>8.9253205114675822</v>
      </c>
      <c r="N818" s="13">
        <f t="shared" si="149"/>
        <v>0.46783468924514043</v>
      </c>
      <c r="O818" s="13">
        <f t="shared" si="150"/>
        <v>0.46783468924514043</v>
      </c>
      <c r="Q818">
        <v>22.394815218665521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16.80153690959532</v>
      </c>
      <c r="G819" s="13">
        <f t="shared" si="144"/>
        <v>0</v>
      </c>
      <c r="H819" s="13">
        <f t="shared" si="145"/>
        <v>16.80153690959532</v>
      </c>
      <c r="I819" s="16">
        <f t="shared" si="152"/>
        <v>16.900656944271347</v>
      </c>
      <c r="J819" s="13">
        <f t="shared" si="146"/>
        <v>16.831744002173618</v>
      </c>
      <c r="K819" s="13">
        <f t="shared" si="147"/>
        <v>6.8912942097728802E-2</v>
      </c>
      <c r="L819" s="13">
        <f t="shared" si="148"/>
        <v>0</v>
      </c>
      <c r="M819" s="13">
        <f t="shared" si="153"/>
        <v>8.4574858222224414</v>
      </c>
      <c r="N819" s="13">
        <f t="shared" si="149"/>
        <v>0.44331239940917477</v>
      </c>
      <c r="O819" s="13">
        <f t="shared" si="150"/>
        <v>0.44331239940917477</v>
      </c>
      <c r="Q819">
        <v>24.1291372481674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0.47333333300000002</v>
      </c>
      <c r="G820" s="13">
        <f t="shared" si="144"/>
        <v>0</v>
      </c>
      <c r="H820" s="13">
        <f t="shared" si="145"/>
        <v>0.47333333300000002</v>
      </c>
      <c r="I820" s="16">
        <f t="shared" si="152"/>
        <v>0.54224627509772882</v>
      </c>
      <c r="J820" s="13">
        <f t="shared" si="146"/>
        <v>0.54224408311944028</v>
      </c>
      <c r="K820" s="13">
        <f t="shared" si="147"/>
        <v>2.1919782885460037E-6</v>
      </c>
      <c r="L820" s="13">
        <f t="shared" si="148"/>
        <v>0</v>
      </c>
      <c r="M820" s="13">
        <f t="shared" si="153"/>
        <v>8.0141734228132666</v>
      </c>
      <c r="N820" s="13">
        <f t="shared" si="149"/>
        <v>0.42007548390013089</v>
      </c>
      <c r="O820" s="13">
        <f t="shared" si="150"/>
        <v>0.42007548390013089</v>
      </c>
      <c r="Q820">
        <v>24.442139307010699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3.1058705219473008</v>
      </c>
      <c r="G821" s="13">
        <f t="shared" si="144"/>
        <v>0</v>
      </c>
      <c r="H821" s="13">
        <f t="shared" si="145"/>
        <v>3.1058705219473008</v>
      </c>
      <c r="I821" s="16">
        <f t="shared" si="152"/>
        <v>3.1058727139255895</v>
      </c>
      <c r="J821" s="13">
        <f t="shared" si="146"/>
        <v>3.1055101558344416</v>
      </c>
      <c r="K821" s="13">
        <f t="shared" si="147"/>
        <v>3.6255809114793536E-4</v>
      </c>
      <c r="L821" s="13">
        <f t="shared" si="148"/>
        <v>0</v>
      </c>
      <c r="M821" s="13">
        <f t="shared" si="153"/>
        <v>7.5940979389131353</v>
      </c>
      <c r="N821" s="13">
        <f t="shared" si="149"/>
        <v>0.39805656780435411</v>
      </c>
      <c r="O821" s="13">
        <f t="shared" si="150"/>
        <v>0.39805656780435411</v>
      </c>
      <c r="Q821">
        <v>25.357139193548381</v>
      </c>
    </row>
    <row r="822" spans="1:17" x14ac:dyDescent="0.2">
      <c r="A822" s="14">
        <f t="shared" si="151"/>
        <v>46997</v>
      </c>
      <c r="B822" s="1">
        <v>9</v>
      </c>
      <c r="F822" s="34">
        <v>3.4108598890034858</v>
      </c>
      <c r="G822" s="13">
        <f t="shared" si="144"/>
        <v>0</v>
      </c>
      <c r="H822" s="13">
        <f t="shared" si="145"/>
        <v>3.4108598890034858</v>
      </c>
      <c r="I822" s="16">
        <f t="shared" si="152"/>
        <v>3.4112224470946337</v>
      </c>
      <c r="J822" s="13">
        <f t="shared" si="146"/>
        <v>3.4106027681738946</v>
      </c>
      <c r="K822" s="13">
        <f t="shared" si="147"/>
        <v>6.1967892073910846E-4</v>
      </c>
      <c r="L822" s="13">
        <f t="shared" si="148"/>
        <v>0</v>
      </c>
      <c r="M822" s="13">
        <f t="shared" si="153"/>
        <v>7.1960413711087812</v>
      </c>
      <c r="N822" s="13">
        <f t="shared" si="149"/>
        <v>0.3771918077700821</v>
      </c>
      <c r="O822" s="13">
        <f t="shared" si="150"/>
        <v>0.3771918077700821</v>
      </c>
      <c r="Q822">
        <v>23.532681026241551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31.413089438930069</v>
      </c>
      <c r="G823" s="13">
        <f t="shared" si="144"/>
        <v>0</v>
      </c>
      <c r="H823" s="13">
        <f t="shared" si="145"/>
        <v>31.413089438930069</v>
      </c>
      <c r="I823" s="16">
        <f t="shared" si="152"/>
        <v>31.413709117850807</v>
      </c>
      <c r="J823" s="13">
        <f t="shared" si="146"/>
        <v>30.919525532417957</v>
      </c>
      <c r="K823" s="13">
        <f t="shared" si="147"/>
        <v>0.49418358543285024</v>
      </c>
      <c r="L823" s="13">
        <f t="shared" si="148"/>
        <v>0</v>
      </c>
      <c r="M823" s="13">
        <f t="shared" si="153"/>
        <v>6.8188495633386994</v>
      </c>
      <c r="N823" s="13">
        <f t="shared" si="149"/>
        <v>0.35742070689508243</v>
      </c>
      <c r="O823" s="13">
        <f t="shared" si="150"/>
        <v>0.35742070689508243</v>
      </c>
      <c r="Q823">
        <v>23.215982969245101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47.07464246155218</v>
      </c>
      <c r="G824" s="13">
        <f t="shared" si="144"/>
        <v>0</v>
      </c>
      <c r="H824" s="13">
        <f t="shared" si="145"/>
        <v>47.07464246155218</v>
      </c>
      <c r="I824" s="16">
        <f t="shared" si="152"/>
        <v>47.568826046985031</v>
      </c>
      <c r="J824" s="13">
        <f t="shared" si="146"/>
        <v>42.980325191516123</v>
      </c>
      <c r="K824" s="13">
        <f t="shared" si="147"/>
        <v>4.588500855468908</v>
      </c>
      <c r="L824" s="13">
        <f t="shared" si="148"/>
        <v>0</v>
      </c>
      <c r="M824" s="13">
        <f t="shared" si="153"/>
        <v>6.4614288564436171</v>
      </c>
      <c r="N824" s="13">
        <f t="shared" si="149"/>
        <v>0.33868593931724622</v>
      </c>
      <c r="O824" s="13">
        <f t="shared" si="150"/>
        <v>0.33868593931724622</v>
      </c>
      <c r="Q824">
        <v>15.326749976130341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12.79534753836662</v>
      </c>
      <c r="G825" s="13">
        <f t="shared" si="144"/>
        <v>0</v>
      </c>
      <c r="H825" s="13">
        <f t="shared" si="145"/>
        <v>12.79534753836662</v>
      </c>
      <c r="I825" s="16">
        <f t="shared" si="152"/>
        <v>17.383848393835528</v>
      </c>
      <c r="J825" s="13">
        <f t="shared" si="146"/>
        <v>16.956407447168239</v>
      </c>
      <c r="K825" s="13">
        <f t="shared" si="147"/>
        <v>0.42744094666728927</v>
      </c>
      <c r="L825" s="13">
        <f t="shared" si="148"/>
        <v>0</v>
      </c>
      <c r="M825" s="13">
        <f t="shared" si="153"/>
        <v>6.122742917126371</v>
      </c>
      <c r="N825" s="13">
        <f t="shared" si="149"/>
        <v>0.32093318399954074</v>
      </c>
      <c r="O825" s="13">
        <f t="shared" si="150"/>
        <v>0.32093318399954074</v>
      </c>
      <c r="Q825">
        <v>11.46801562258065</v>
      </c>
    </row>
    <row r="826" spans="1:17" x14ac:dyDescent="0.2">
      <c r="A826" s="14">
        <f t="shared" si="151"/>
        <v>47119</v>
      </c>
      <c r="B826" s="1">
        <v>1</v>
      </c>
      <c r="F826" s="34">
        <v>44.799403881443098</v>
      </c>
      <c r="G826" s="13">
        <f t="shared" si="144"/>
        <v>0</v>
      </c>
      <c r="H826" s="13">
        <f t="shared" si="145"/>
        <v>44.799403881443098</v>
      </c>
      <c r="I826" s="16">
        <f t="shared" si="152"/>
        <v>45.226844828110387</v>
      </c>
      <c r="J826" s="13">
        <f t="shared" si="146"/>
        <v>40.654812236867841</v>
      </c>
      <c r="K826" s="13">
        <f t="shared" si="147"/>
        <v>4.5720325912425466</v>
      </c>
      <c r="L826" s="13">
        <f t="shared" si="148"/>
        <v>0</v>
      </c>
      <c r="M826" s="13">
        <f t="shared" si="153"/>
        <v>5.8018097331268299</v>
      </c>
      <c r="N826" s="13">
        <f t="shared" si="149"/>
        <v>0.30411096722738462</v>
      </c>
      <c r="O826" s="13">
        <f t="shared" si="150"/>
        <v>0.30411096722738462</v>
      </c>
      <c r="Q826">
        <v>14.206724989474161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67.942438492774016</v>
      </c>
      <c r="G827" s="13">
        <f t="shared" si="144"/>
        <v>0.21622105415157933</v>
      </c>
      <c r="H827" s="13">
        <f t="shared" si="145"/>
        <v>67.726217438622442</v>
      </c>
      <c r="I827" s="16">
        <f t="shared" si="152"/>
        <v>72.298250029864988</v>
      </c>
      <c r="J827" s="13">
        <f t="shared" si="146"/>
        <v>55.839882121433156</v>
      </c>
      <c r="K827" s="13">
        <f t="shared" si="147"/>
        <v>16.458367908431832</v>
      </c>
      <c r="L827" s="13">
        <f t="shared" si="148"/>
        <v>1.4879883419256393E-2</v>
      </c>
      <c r="M827" s="13">
        <f t="shared" si="153"/>
        <v>5.5125786493187015</v>
      </c>
      <c r="N827" s="13">
        <f t="shared" si="149"/>
        <v>0.28895046581574829</v>
      </c>
      <c r="O827" s="13">
        <f t="shared" si="150"/>
        <v>0.50517151996732768</v>
      </c>
      <c r="Q827">
        <v>13.423718820450381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10.70426618943757</v>
      </c>
      <c r="G828" s="13">
        <f t="shared" si="144"/>
        <v>0</v>
      </c>
      <c r="H828" s="13">
        <f t="shared" si="145"/>
        <v>10.70426618943757</v>
      </c>
      <c r="I828" s="16">
        <f t="shared" si="152"/>
        <v>27.147754214450146</v>
      </c>
      <c r="J828" s="13">
        <f t="shared" si="146"/>
        <v>26.113611964534304</v>
      </c>
      <c r="K828" s="13">
        <f t="shared" si="147"/>
        <v>1.0341422499158419</v>
      </c>
      <c r="L828" s="13">
        <f t="shared" si="148"/>
        <v>0</v>
      </c>
      <c r="M828" s="13">
        <f t="shared" si="153"/>
        <v>5.223628183502953</v>
      </c>
      <c r="N828" s="13">
        <f t="shared" si="149"/>
        <v>0.27380467343681203</v>
      </c>
      <c r="O828" s="13">
        <f t="shared" si="150"/>
        <v>0.27380467343681203</v>
      </c>
      <c r="Q828">
        <v>14.625221967346549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1.439358618079269</v>
      </c>
      <c r="G829" s="13">
        <f t="shared" si="144"/>
        <v>0</v>
      </c>
      <c r="H829" s="13">
        <f t="shared" si="145"/>
        <v>1.439358618079269</v>
      </c>
      <c r="I829" s="16">
        <f t="shared" si="152"/>
        <v>2.4735008679951109</v>
      </c>
      <c r="J829" s="13">
        <f t="shared" si="146"/>
        <v>2.4728625893331393</v>
      </c>
      <c r="K829" s="13">
        <f t="shared" si="147"/>
        <v>6.382786619716363E-4</v>
      </c>
      <c r="L829" s="13">
        <f t="shared" si="148"/>
        <v>0</v>
      </c>
      <c r="M829" s="13">
        <f t="shared" si="153"/>
        <v>4.9498235100661407</v>
      </c>
      <c r="N829" s="13">
        <f t="shared" si="149"/>
        <v>0.25945277154750773</v>
      </c>
      <c r="O829" s="13">
        <f t="shared" si="150"/>
        <v>0.25945277154750773</v>
      </c>
      <c r="Q829">
        <v>16.495613827495621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0.84606222345957804</v>
      </c>
      <c r="G830" s="13">
        <f t="shared" si="144"/>
        <v>0</v>
      </c>
      <c r="H830" s="13">
        <f t="shared" si="145"/>
        <v>0.84606222345957804</v>
      </c>
      <c r="I830" s="16">
        <f t="shared" si="152"/>
        <v>0.84670050212154968</v>
      </c>
      <c r="J830" s="13">
        <f t="shared" si="146"/>
        <v>0.84668044466742531</v>
      </c>
      <c r="K830" s="13">
        <f t="shared" si="147"/>
        <v>2.0057454124366991E-5</v>
      </c>
      <c r="L830" s="13">
        <f t="shared" si="148"/>
        <v>0</v>
      </c>
      <c r="M830" s="13">
        <f t="shared" si="153"/>
        <v>4.6903707385186326</v>
      </c>
      <c r="N830" s="13">
        <f t="shared" si="149"/>
        <v>0.24585314713124568</v>
      </c>
      <c r="O830" s="13">
        <f t="shared" si="150"/>
        <v>0.24585314713124568</v>
      </c>
      <c r="Q830">
        <v>18.22882891046601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26.459122208624521</v>
      </c>
      <c r="G831" s="13">
        <f t="shared" si="144"/>
        <v>0</v>
      </c>
      <c r="H831" s="13">
        <f t="shared" si="145"/>
        <v>26.459122208624521</v>
      </c>
      <c r="I831" s="16">
        <f t="shared" si="152"/>
        <v>26.459142266078647</v>
      </c>
      <c r="J831" s="13">
        <f t="shared" si="146"/>
        <v>26.144214359447755</v>
      </c>
      <c r="K831" s="13">
        <f t="shared" si="147"/>
        <v>0.3149279066308921</v>
      </c>
      <c r="L831" s="13">
        <f t="shared" si="148"/>
        <v>0</v>
      </c>
      <c r="M831" s="13">
        <f t="shared" si="153"/>
        <v>4.4445175913873873</v>
      </c>
      <c r="N831" s="13">
        <f t="shared" si="149"/>
        <v>0.23296636838304211</v>
      </c>
      <c r="O831" s="13">
        <f t="shared" si="150"/>
        <v>0.23296636838304211</v>
      </c>
      <c r="Q831">
        <v>22.79998003940505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3.229782713523258</v>
      </c>
      <c r="G832" s="13">
        <f t="shared" si="144"/>
        <v>0</v>
      </c>
      <c r="H832" s="13">
        <f t="shared" si="145"/>
        <v>3.229782713523258</v>
      </c>
      <c r="I832" s="16">
        <f t="shared" si="152"/>
        <v>3.5447106201541501</v>
      </c>
      <c r="J832" s="13">
        <f t="shared" si="146"/>
        <v>3.5441849458357551</v>
      </c>
      <c r="K832" s="13">
        <f t="shared" si="147"/>
        <v>5.2567431839500856E-4</v>
      </c>
      <c r="L832" s="13">
        <f t="shared" si="148"/>
        <v>0</v>
      </c>
      <c r="M832" s="13">
        <f t="shared" si="153"/>
        <v>4.2115512230043448</v>
      </c>
      <c r="N832" s="13">
        <f t="shared" si="149"/>
        <v>0.2207550703778875</v>
      </c>
      <c r="O832" s="13">
        <f t="shared" si="150"/>
        <v>0.2207550703778875</v>
      </c>
      <c r="Q832">
        <v>25.536854193548379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0.84239755561038299</v>
      </c>
      <c r="G833" s="13">
        <f t="shared" si="144"/>
        <v>0</v>
      </c>
      <c r="H833" s="13">
        <f t="shared" si="145"/>
        <v>0.84239755561038299</v>
      </c>
      <c r="I833" s="16">
        <f t="shared" si="152"/>
        <v>0.842923229928778</v>
      </c>
      <c r="J833" s="13">
        <f t="shared" si="146"/>
        <v>0.84291410815932433</v>
      </c>
      <c r="K833" s="13">
        <f t="shared" si="147"/>
        <v>9.1217694536682714E-6</v>
      </c>
      <c r="L833" s="13">
        <f t="shared" si="148"/>
        <v>0</v>
      </c>
      <c r="M833" s="13">
        <f t="shared" si="153"/>
        <v>3.9907961526264573</v>
      </c>
      <c r="N833" s="13">
        <f t="shared" si="149"/>
        <v>0.2091838467319877</v>
      </c>
      <c r="O833" s="13">
        <f t="shared" si="150"/>
        <v>0.2091838467319877</v>
      </c>
      <c r="Q833">
        <v>23.710476537241998</v>
      </c>
    </row>
    <row r="834" spans="1:17" x14ac:dyDescent="0.2">
      <c r="A834" s="14">
        <f t="shared" si="151"/>
        <v>47362</v>
      </c>
      <c r="B834" s="1">
        <v>9</v>
      </c>
      <c r="F834" s="34">
        <v>64.324512032745091</v>
      </c>
      <c r="G834" s="13">
        <f t="shared" si="144"/>
        <v>0.1438625249510008</v>
      </c>
      <c r="H834" s="13">
        <f t="shared" si="145"/>
        <v>64.180649507794087</v>
      </c>
      <c r="I834" s="16">
        <f t="shared" si="152"/>
        <v>64.180658629563538</v>
      </c>
      <c r="J834" s="13">
        <f t="shared" si="146"/>
        <v>60.266119967694998</v>
      </c>
      <c r="K834" s="13">
        <f t="shared" si="147"/>
        <v>3.9145386618685407</v>
      </c>
      <c r="L834" s="13">
        <f t="shared" si="148"/>
        <v>0</v>
      </c>
      <c r="M834" s="13">
        <f t="shared" si="153"/>
        <v>3.7816123058944697</v>
      </c>
      <c r="N834" s="13">
        <f t="shared" si="149"/>
        <v>0.19821914694275056</v>
      </c>
      <c r="O834" s="13">
        <f t="shared" si="150"/>
        <v>0.34208167189375138</v>
      </c>
      <c r="Q834">
        <v>23.235550481199461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8.0148813112402397</v>
      </c>
      <c r="G835" s="13">
        <f t="shared" si="144"/>
        <v>0</v>
      </c>
      <c r="H835" s="13">
        <f t="shared" si="145"/>
        <v>8.0148813112402397</v>
      </c>
      <c r="I835" s="16">
        <f t="shared" si="152"/>
        <v>11.92941997310878</v>
      </c>
      <c r="J835" s="13">
        <f t="shared" si="146"/>
        <v>11.901837452741397</v>
      </c>
      <c r="K835" s="13">
        <f t="shared" si="147"/>
        <v>2.7582520367383623E-2</v>
      </c>
      <c r="L835" s="13">
        <f t="shared" si="148"/>
        <v>0</v>
      </c>
      <c r="M835" s="13">
        <f t="shared" si="153"/>
        <v>3.5833931589517194</v>
      </c>
      <c r="N835" s="13">
        <f t="shared" si="149"/>
        <v>0.18782917910985866</v>
      </c>
      <c r="O835" s="13">
        <f t="shared" si="150"/>
        <v>0.18782917910985866</v>
      </c>
      <c r="Q835">
        <v>23.225642873207271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35.617644708709634</v>
      </c>
      <c r="G836" s="13">
        <f t="shared" si="144"/>
        <v>0</v>
      </c>
      <c r="H836" s="13">
        <f t="shared" si="145"/>
        <v>35.617644708709634</v>
      </c>
      <c r="I836" s="16">
        <f t="shared" si="152"/>
        <v>35.645227229077015</v>
      </c>
      <c r="J836" s="13">
        <f t="shared" si="146"/>
        <v>34.243394038898749</v>
      </c>
      <c r="K836" s="13">
        <f t="shared" si="147"/>
        <v>1.4018331901782659</v>
      </c>
      <c r="L836" s="13">
        <f t="shared" si="148"/>
        <v>0</v>
      </c>
      <c r="M836" s="13">
        <f t="shared" si="153"/>
        <v>3.3955639798418606</v>
      </c>
      <c r="N836" s="13">
        <f t="shared" si="149"/>
        <v>0.1779838177553697</v>
      </c>
      <c r="O836" s="13">
        <f t="shared" si="150"/>
        <v>0.1779838177553697</v>
      </c>
      <c r="Q836">
        <v>18.26441336444622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79.076730830253467</v>
      </c>
      <c r="G837" s="13">
        <f t="shared" si="144"/>
        <v>0.43890690090116835</v>
      </c>
      <c r="H837" s="13">
        <f t="shared" si="145"/>
        <v>78.637823929352294</v>
      </c>
      <c r="I837" s="16">
        <f t="shared" si="152"/>
        <v>80.03965711953056</v>
      </c>
      <c r="J837" s="13">
        <f t="shared" si="146"/>
        <v>59.966132269662808</v>
      </c>
      <c r="K837" s="13">
        <f t="shared" si="147"/>
        <v>20.073524849867752</v>
      </c>
      <c r="L837" s="13">
        <f t="shared" si="148"/>
        <v>0.16231375057060746</v>
      </c>
      <c r="M837" s="13">
        <f t="shared" si="153"/>
        <v>3.3798939126570984</v>
      </c>
      <c r="N837" s="13">
        <f t="shared" si="149"/>
        <v>0.17716244657856831</v>
      </c>
      <c r="O837" s="13">
        <f t="shared" si="150"/>
        <v>0.61606934747973663</v>
      </c>
      <c r="Q837">
        <v>13.851053095121561</v>
      </c>
    </row>
    <row r="838" spans="1:17" x14ac:dyDescent="0.2">
      <c r="A838" s="14">
        <f t="shared" si="151"/>
        <v>47484</v>
      </c>
      <c r="B838" s="1">
        <v>1</v>
      </c>
      <c r="F838" s="34">
        <v>57.285638104323731</v>
      </c>
      <c r="G838" s="13">
        <f t="shared" ref="G838:G901" si="157">IF((F838-$J$2)&gt;0,$I$2*(F838-$J$2),0)</f>
        <v>3.0850463825736088E-3</v>
      </c>
      <c r="H838" s="13">
        <f t="shared" ref="H838:H901" si="158">F838-G838</f>
        <v>57.282553057941158</v>
      </c>
      <c r="I838" s="16">
        <f t="shared" si="152"/>
        <v>77.193764157238306</v>
      </c>
      <c r="J838" s="13">
        <f t="shared" ref="J838:J901" si="159">I838/SQRT(1+(I838/($K$2*(300+(25*Q838)+0.05*(Q838)^3)))^2)</f>
        <v>51.160482128721483</v>
      </c>
      <c r="K838" s="13">
        <f t="shared" ref="K838:K901" si="160">I838-J838</f>
        <v>26.033282028516822</v>
      </c>
      <c r="L838" s="13">
        <f t="shared" ref="L838:L901" si="161">IF(K838&gt;$N$2,(K838-$N$2)/$L$2,0)</f>
        <v>0.40536545271393265</v>
      </c>
      <c r="M838" s="13">
        <f t="shared" si="153"/>
        <v>3.6080969187924627</v>
      </c>
      <c r="N838" s="13">
        <f t="shared" ref="N838:N901" si="162">$M$2*M838</f>
        <v>0.18912406547202701</v>
      </c>
      <c r="O838" s="13">
        <f t="shared" ref="O838:O901" si="163">N838+G838</f>
        <v>0.19220911185460063</v>
      </c>
      <c r="Q838">
        <v>9.6952346225806476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9.3635088197477891</v>
      </c>
      <c r="G839" s="13">
        <f t="shared" si="157"/>
        <v>0</v>
      </c>
      <c r="H839" s="13">
        <f t="shared" si="158"/>
        <v>9.3635088197477891</v>
      </c>
      <c r="I839" s="16">
        <f t="shared" ref="I839:I902" si="166">H839+K838-L838</f>
        <v>34.991425395550685</v>
      </c>
      <c r="J839" s="13">
        <f t="shared" si="159"/>
        <v>32.788441253810113</v>
      </c>
      <c r="K839" s="13">
        <f t="shared" si="160"/>
        <v>2.202984141740572</v>
      </c>
      <c r="L839" s="13">
        <f t="shared" si="161"/>
        <v>0</v>
      </c>
      <c r="M839" s="13">
        <f t="shared" ref="M839:M902" si="167">L839+M838-N838</f>
        <v>3.4189728533204358</v>
      </c>
      <c r="N839" s="13">
        <f t="shared" si="162"/>
        <v>0.17921083061562015</v>
      </c>
      <c r="O839" s="13">
        <f t="shared" si="163"/>
        <v>0.17921083061562015</v>
      </c>
      <c r="Q839">
        <v>14.37702608903226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9.8722340170478038</v>
      </c>
      <c r="G840" s="13">
        <f t="shared" si="157"/>
        <v>0</v>
      </c>
      <c r="H840" s="13">
        <f t="shared" si="158"/>
        <v>9.8722340170478038</v>
      </c>
      <c r="I840" s="16">
        <f t="shared" si="166"/>
        <v>12.075218158788376</v>
      </c>
      <c r="J840" s="13">
        <f t="shared" si="159"/>
        <v>11.979194252274294</v>
      </c>
      <c r="K840" s="13">
        <f t="shared" si="160"/>
        <v>9.6023906514082213E-2</v>
      </c>
      <c r="L840" s="13">
        <f t="shared" si="161"/>
        <v>0</v>
      </c>
      <c r="M840" s="13">
        <f t="shared" si="167"/>
        <v>3.2397620227048156</v>
      </c>
      <c r="N840" s="13">
        <f t="shared" si="162"/>
        <v>0.16981721353008244</v>
      </c>
      <c r="O840" s="13">
        <f t="shared" si="163"/>
        <v>0.16981721353008244</v>
      </c>
      <c r="Q840">
        <v>14.573185431720351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19.607079435015091</v>
      </c>
      <c r="G841" s="13">
        <f t="shared" si="157"/>
        <v>0</v>
      </c>
      <c r="H841" s="13">
        <f t="shared" si="158"/>
        <v>19.607079435015091</v>
      </c>
      <c r="I841" s="16">
        <f t="shared" si="166"/>
        <v>19.703103341529172</v>
      </c>
      <c r="J841" s="13">
        <f t="shared" si="159"/>
        <v>19.315908122076493</v>
      </c>
      <c r="K841" s="13">
        <f t="shared" si="160"/>
        <v>0.38719521945267843</v>
      </c>
      <c r="L841" s="13">
        <f t="shared" si="161"/>
        <v>0</v>
      </c>
      <c r="M841" s="13">
        <f t="shared" si="167"/>
        <v>3.069944809174733</v>
      </c>
      <c r="N841" s="13">
        <f t="shared" si="162"/>
        <v>0.16091597763404417</v>
      </c>
      <c r="O841" s="13">
        <f t="shared" si="163"/>
        <v>0.16091597763404417</v>
      </c>
      <c r="Q841">
        <v>14.98095048135559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2.97839882189801</v>
      </c>
      <c r="G842" s="13">
        <f t="shared" si="157"/>
        <v>0</v>
      </c>
      <c r="H842" s="13">
        <f t="shared" si="158"/>
        <v>2.97839882189801</v>
      </c>
      <c r="I842" s="16">
        <f t="shared" si="166"/>
        <v>3.3655940413506884</v>
      </c>
      <c r="J842" s="13">
        <f t="shared" si="159"/>
        <v>3.3648933309088735</v>
      </c>
      <c r="K842" s="13">
        <f t="shared" si="160"/>
        <v>7.0071044181485576E-4</v>
      </c>
      <c r="L842" s="13">
        <f t="shared" si="161"/>
        <v>0</v>
      </c>
      <c r="M842" s="13">
        <f t="shared" si="167"/>
        <v>2.9090288315406889</v>
      </c>
      <c r="N842" s="13">
        <f t="shared" si="162"/>
        <v>0.15248131399431541</v>
      </c>
      <c r="O842" s="13">
        <f t="shared" si="163"/>
        <v>0.15248131399431541</v>
      </c>
      <c r="Q842">
        <v>22.371943726052582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0.56150229624102277</v>
      </c>
      <c r="G843" s="13">
        <f t="shared" si="157"/>
        <v>0</v>
      </c>
      <c r="H843" s="13">
        <f t="shared" si="158"/>
        <v>0.56150229624102277</v>
      </c>
      <c r="I843" s="16">
        <f t="shared" si="166"/>
        <v>0.56220300668283762</v>
      </c>
      <c r="J843" s="13">
        <f t="shared" si="159"/>
        <v>0.56219988455729508</v>
      </c>
      <c r="K843" s="13">
        <f t="shared" si="160"/>
        <v>3.1221255425428751E-6</v>
      </c>
      <c r="L843" s="13">
        <f t="shared" si="161"/>
        <v>0</v>
      </c>
      <c r="M843" s="13">
        <f t="shared" si="167"/>
        <v>2.7565475175463736</v>
      </c>
      <c r="N843" s="13">
        <f t="shared" si="162"/>
        <v>0.14448876649346476</v>
      </c>
      <c r="O843" s="13">
        <f t="shared" si="163"/>
        <v>0.14448876649346476</v>
      </c>
      <c r="Q843">
        <v>22.693996446960689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3.9501043126686541</v>
      </c>
      <c r="G844" s="13">
        <f t="shared" si="157"/>
        <v>0</v>
      </c>
      <c r="H844" s="13">
        <f t="shared" si="158"/>
        <v>3.9501043126686541</v>
      </c>
      <c r="I844" s="16">
        <f t="shared" si="166"/>
        <v>3.9501074347941967</v>
      </c>
      <c r="J844" s="13">
        <f t="shared" si="159"/>
        <v>3.9494973977623777</v>
      </c>
      <c r="K844" s="13">
        <f t="shared" si="160"/>
        <v>6.1003703181894409E-4</v>
      </c>
      <c r="L844" s="13">
        <f t="shared" si="161"/>
        <v>0</v>
      </c>
      <c r="M844" s="13">
        <f t="shared" si="167"/>
        <v>2.612058751052909</v>
      </c>
      <c r="N844" s="13">
        <f t="shared" si="162"/>
        <v>0.13691516091985734</v>
      </c>
      <c r="O844" s="13">
        <f t="shared" si="163"/>
        <v>0.13691516091985734</v>
      </c>
      <c r="Q844">
        <v>26.81189119354838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0.29696072661900969</v>
      </c>
      <c r="G845" s="13">
        <f t="shared" si="157"/>
        <v>0</v>
      </c>
      <c r="H845" s="13">
        <f t="shared" si="158"/>
        <v>0.29696072661900969</v>
      </c>
      <c r="I845" s="16">
        <f t="shared" si="166"/>
        <v>0.29757076365082863</v>
      </c>
      <c r="J845" s="13">
        <f t="shared" si="159"/>
        <v>0.29757034547750183</v>
      </c>
      <c r="K845" s="13">
        <f t="shared" si="160"/>
        <v>4.1817332679938701E-7</v>
      </c>
      <c r="L845" s="13">
        <f t="shared" si="161"/>
        <v>0</v>
      </c>
      <c r="M845" s="13">
        <f t="shared" si="167"/>
        <v>2.4751435901330519</v>
      </c>
      <c r="N845" s="13">
        <f t="shared" si="162"/>
        <v>0.12973853777454941</v>
      </c>
      <c r="O845" s="13">
        <f t="shared" si="163"/>
        <v>0.12973853777454941</v>
      </c>
      <c r="Q845">
        <v>23.41735818988726</v>
      </c>
    </row>
    <row r="846" spans="1:17" x14ac:dyDescent="0.2">
      <c r="A846" s="14">
        <f t="shared" si="164"/>
        <v>47727</v>
      </c>
      <c r="B846" s="1">
        <v>9</v>
      </c>
      <c r="F846" s="34">
        <v>13.399830190471761</v>
      </c>
      <c r="G846" s="13">
        <f t="shared" si="157"/>
        <v>0</v>
      </c>
      <c r="H846" s="13">
        <f t="shared" si="158"/>
        <v>13.399830190471761</v>
      </c>
      <c r="I846" s="16">
        <f t="shared" si="166"/>
        <v>13.399830608645088</v>
      </c>
      <c r="J846" s="13">
        <f t="shared" si="159"/>
        <v>13.369321060287421</v>
      </c>
      <c r="K846" s="13">
        <f t="shared" si="160"/>
        <v>3.0509548357667171E-2</v>
      </c>
      <c r="L846" s="13">
        <f t="shared" si="161"/>
        <v>0</v>
      </c>
      <c r="M846" s="13">
        <f t="shared" si="167"/>
        <v>2.3454050523585024</v>
      </c>
      <c r="N846" s="13">
        <f t="shared" si="162"/>
        <v>0.1229380886002155</v>
      </c>
      <c r="O846" s="13">
        <f t="shared" si="163"/>
        <v>0.1229380886002155</v>
      </c>
      <c r="Q846">
        <v>24.997417207500551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8.4705199859301921</v>
      </c>
      <c r="G847" s="13">
        <f t="shared" si="157"/>
        <v>0</v>
      </c>
      <c r="H847" s="13">
        <f t="shared" si="158"/>
        <v>8.4705199859301921</v>
      </c>
      <c r="I847" s="16">
        <f t="shared" si="166"/>
        <v>8.5010295342878592</v>
      </c>
      <c r="J847" s="13">
        <f t="shared" si="159"/>
        <v>8.4912399553888545</v>
      </c>
      <c r="K847" s="13">
        <f t="shared" si="160"/>
        <v>9.7895788990047805E-3</v>
      </c>
      <c r="L847" s="13">
        <f t="shared" si="161"/>
        <v>0</v>
      </c>
      <c r="M847" s="13">
        <f t="shared" si="167"/>
        <v>2.2224669637582868</v>
      </c>
      <c r="N847" s="13">
        <f t="shared" si="162"/>
        <v>0.11649409564749448</v>
      </c>
      <c r="O847" s="13">
        <f t="shared" si="163"/>
        <v>0.11649409564749448</v>
      </c>
      <c r="Q847">
        <v>23.376147313920939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11.65685942097625</v>
      </c>
      <c r="G848" s="13">
        <f t="shared" si="157"/>
        <v>0</v>
      </c>
      <c r="H848" s="13">
        <f t="shared" si="158"/>
        <v>11.65685942097625</v>
      </c>
      <c r="I848" s="16">
        <f t="shared" si="166"/>
        <v>11.666648999875255</v>
      </c>
      <c r="J848" s="13">
        <f t="shared" si="159"/>
        <v>11.598975480271914</v>
      </c>
      <c r="K848" s="13">
        <f t="shared" si="160"/>
        <v>6.7673519603340893E-2</v>
      </c>
      <c r="L848" s="13">
        <f t="shared" si="161"/>
        <v>0</v>
      </c>
      <c r="M848" s="13">
        <f t="shared" si="167"/>
        <v>2.1059728681107921</v>
      </c>
      <c r="N848" s="13">
        <f t="shared" si="162"/>
        <v>0.11038787470381904</v>
      </c>
      <c r="O848" s="13">
        <f t="shared" si="163"/>
        <v>0.11038787470381904</v>
      </c>
      <c r="Q848">
        <v>16.362344541870829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1.4596084339651849</v>
      </c>
      <c r="G849" s="13">
        <f t="shared" si="157"/>
        <v>0</v>
      </c>
      <c r="H849" s="13">
        <f t="shared" si="158"/>
        <v>1.4596084339651849</v>
      </c>
      <c r="I849" s="16">
        <f t="shared" si="166"/>
        <v>1.5272819535685258</v>
      </c>
      <c r="J849" s="13">
        <f t="shared" si="159"/>
        <v>1.5269899718355981</v>
      </c>
      <c r="K849" s="13">
        <f t="shared" si="160"/>
        <v>2.9198173292765972E-4</v>
      </c>
      <c r="L849" s="13">
        <f t="shared" si="161"/>
        <v>0</v>
      </c>
      <c r="M849" s="13">
        <f t="shared" si="167"/>
        <v>1.9955849934069732</v>
      </c>
      <c r="N849" s="13">
        <f t="shared" si="162"/>
        <v>0.10460172091896175</v>
      </c>
      <c r="O849" s="13">
        <f t="shared" si="163"/>
        <v>0.10460172091896175</v>
      </c>
      <c r="Q849">
        <v>11.68879168760744</v>
      </c>
    </row>
    <row r="850" spans="1:17" x14ac:dyDescent="0.2">
      <c r="A850" s="14">
        <f t="shared" si="164"/>
        <v>47849</v>
      </c>
      <c r="B850" s="1">
        <v>1</v>
      </c>
      <c r="F850" s="34">
        <v>19.871943340348359</v>
      </c>
      <c r="G850" s="13">
        <f t="shared" si="157"/>
        <v>0</v>
      </c>
      <c r="H850" s="13">
        <f t="shared" si="158"/>
        <v>19.871943340348359</v>
      </c>
      <c r="I850" s="16">
        <f t="shared" si="166"/>
        <v>19.872235322081288</v>
      </c>
      <c r="J850" s="13">
        <f t="shared" si="159"/>
        <v>19.36990078276807</v>
      </c>
      <c r="K850" s="13">
        <f t="shared" si="160"/>
        <v>0.50233453931321748</v>
      </c>
      <c r="L850" s="13">
        <f t="shared" si="161"/>
        <v>0</v>
      </c>
      <c r="M850" s="13">
        <f t="shared" si="167"/>
        <v>1.8909832724880113</v>
      </c>
      <c r="N850" s="13">
        <f t="shared" si="162"/>
        <v>9.9118857470220131E-2</v>
      </c>
      <c r="O850" s="13">
        <f t="shared" si="163"/>
        <v>9.9118857470220131E-2</v>
      </c>
      <c r="Q850">
        <v>13.221369215421721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31.06572757688518</v>
      </c>
      <c r="G851" s="13">
        <f t="shared" si="157"/>
        <v>0</v>
      </c>
      <c r="H851" s="13">
        <f t="shared" si="158"/>
        <v>31.06572757688518</v>
      </c>
      <c r="I851" s="16">
        <f t="shared" si="166"/>
        <v>31.568062116198398</v>
      </c>
      <c r="J851" s="13">
        <f t="shared" si="159"/>
        <v>29.706789196496516</v>
      </c>
      <c r="K851" s="13">
        <f t="shared" si="160"/>
        <v>1.8612729197018822</v>
      </c>
      <c r="L851" s="13">
        <f t="shared" si="161"/>
        <v>0</v>
      </c>
      <c r="M851" s="13">
        <f t="shared" si="167"/>
        <v>1.7918644150177911</v>
      </c>
      <c r="N851" s="13">
        <f t="shared" si="162"/>
        <v>9.3923386918396884E-2</v>
      </c>
      <c r="O851" s="13">
        <f t="shared" si="163"/>
        <v>9.3923386918396884E-2</v>
      </c>
      <c r="Q851">
        <v>13.40757232291498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39.527223599337162</v>
      </c>
      <c r="G852" s="13">
        <f t="shared" si="157"/>
        <v>0</v>
      </c>
      <c r="H852" s="13">
        <f t="shared" si="158"/>
        <v>39.527223599337162</v>
      </c>
      <c r="I852" s="16">
        <f t="shared" si="166"/>
        <v>41.388496519039045</v>
      </c>
      <c r="J852" s="13">
        <f t="shared" si="159"/>
        <v>36.092151915305834</v>
      </c>
      <c r="K852" s="13">
        <f t="shared" si="160"/>
        <v>5.2963446037332105</v>
      </c>
      <c r="L852" s="13">
        <f t="shared" si="161"/>
        <v>0</v>
      </c>
      <c r="M852" s="13">
        <f t="shared" si="167"/>
        <v>1.6979410280993943</v>
      </c>
      <c r="N852" s="13">
        <f t="shared" si="162"/>
        <v>8.9000245113532536E-2</v>
      </c>
      <c r="O852" s="13">
        <f t="shared" si="163"/>
        <v>8.9000245113532536E-2</v>
      </c>
      <c r="Q852">
        <v>10.837891622580649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0.4667176101362559</v>
      </c>
      <c r="G853" s="13">
        <f t="shared" si="157"/>
        <v>0</v>
      </c>
      <c r="H853" s="13">
        <f t="shared" si="158"/>
        <v>0.4667176101362559</v>
      </c>
      <c r="I853" s="16">
        <f t="shared" si="166"/>
        <v>5.7630622138694667</v>
      </c>
      <c r="J853" s="13">
        <f t="shared" si="159"/>
        <v>5.757100370314113</v>
      </c>
      <c r="K853" s="13">
        <f t="shared" si="160"/>
        <v>5.9618435553536742E-3</v>
      </c>
      <c r="L853" s="13">
        <f t="shared" si="161"/>
        <v>0</v>
      </c>
      <c r="M853" s="13">
        <f t="shared" si="167"/>
        <v>1.6089407829858617</v>
      </c>
      <c r="N853" s="13">
        <f t="shared" si="162"/>
        <v>8.4335157516741643E-2</v>
      </c>
      <c r="O853" s="13">
        <f t="shared" si="163"/>
        <v>8.4335157516741643E-2</v>
      </c>
      <c r="Q853">
        <v>18.6358565420555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0.52648396003883524</v>
      </c>
      <c r="G854" s="13">
        <f t="shared" si="157"/>
        <v>0</v>
      </c>
      <c r="H854" s="13">
        <f t="shared" si="158"/>
        <v>0.52648396003883524</v>
      </c>
      <c r="I854" s="16">
        <f t="shared" si="166"/>
        <v>0.53244580359418892</v>
      </c>
      <c r="J854" s="13">
        <f t="shared" si="159"/>
        <v>0.53244074926037532</v>
      </c>
      <c r="K854" s="13">
        <f t="shared" si="160"/>
        <v>5.0543338135922156E-6</v>
      </c>
      <c r="L854" s="13">
        <f t="shared" si="161"/>
        <v>0</v>
      </c>
      <c r="M854" s="13">
        <f t="shared" si="167"/>
        <v>1.52460562546912</v>
      </c>
      <c r="N854" s="13">
        <f t="shared" si="162"/>
        <v>7.9914597811508448E-2</v>
      </c>
      <c r="O854" s="13">
        <f t="shared" si="163"/>
        <v>7.9914597811508448E-2</v>
      </c>
      <c r="Q854">
        <v>18.13531508749875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22.42994931578567</v>
      </c>
      <c r="G855" s="13">
        <f t="shared" si="157"/>
        <v>0</v>
      </c>
      <c r="H855" s="13">
        <f t="shared" si="158"/>
        <v>22.42994931578567</v>
      </c>
      <c r="I855" s="16">
        <f t="shared" si="166"/>
        <v>22.429954370119482</v>
      </c>
      <c r="J855" s="13">
        <f t="shared" si="159"/>
        <v>22.276984808456156</v>
      </c>
      <c r="K855" s="13">
        <f t="shared" si="160"/>
        <v>0.1529695616633262</v>
      </c>
      <c r="L855" s="13">
        <f t="shared" si="161"/>
        <v>0</v>
      </c>
      <c r="M855" s="13">
        <f t="shared" si="167"/>
        <v>1.4446910276576115</v>
      </c>
      <c r="N855" s="13">
        <f t="shared" si="162"/>
        <v>7.57257486844366E-2</v>
      </c>
      <c r="O855" s="13">
        <f t="shared" si="163"/>
        <v>7.57257486844366E-2</v>
      </c>
      <c r="Q855">
        <v>24.469652398402069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1.156065843393483</v>
      </c>
      <c r="G856" s="13">
        <f t="shared" si="157"/>
        <v>0</v>
      </c>
      <c r="H856" s="13">
        <f t="shared" si="158"/>
        <v>1.156065843393483</v>
      </c>
      <c r="I856" s="16">
        <f t="shared" si="166"/>
        <v>1.3090354050568092</v>
      </c>
      <c r="J856" s="13">
        <f t="shared" si="159"/>
        <v>1.3090073146241381</v>
      </c>
      <c r="K856" s="13">
        <f t="shared" si="160"/>
        <v>2.8090432671046273E-5</v>
      </c>
      <c r="L856" s="13">
        <f t="shared" si="161"/>
        <v>0</v>
      </c>
      <c r="M856" s="13">
        <f t="shared" si="167"/>
        <v>1.368965278973175</v>
      </c>
      <c r="N856" s="13">
        <f t="shared" si="162"/>
        <v>7.1756464661737268E-2</v>
      </c>
      <c r="O856" s="13">
        <f t="shared" si="163"/>
        <v>7.1756464661737268E-2</v>
      </c>
      <c r="Q856">
        <v>25.111679193831311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21.000793905379972</v>
      </c>
      <c r="G857" s="13">
        <f t="shared" si="157"/>
        <v>0</v>
      </c>
      <c r="H857" s="13">
        <f t="shared" si="158"/>
        <v>21.000793905379972</v>
      </c>
      <c r="I857" s="16">
        <f t="shared" si="166"/>
        <v>21.000821995812643</v>
      </c>
      <c r="J857" s="13">
        <f t="shared" si="159"/>
        <v>20.909209248572875</v>
      </c>
      <c r="K857" s="13">
        <f t="shared" si="160"/>
        <v>9.1612747239768311E-2</v>
      </c>
      <c r="L857" s="13">
        <f t="shared" si="161"/>
        <v>0</v>
      </c>
      <c r="M857" s="13">
        <f t="shared" si="167"/>
        <v>1.2972088143114378</v>
      </c>
      <c r="N857" s="13">
        <f t="shared" si="162"/>
        <v>6.7995236893701197E-2</v>
      </c>
      <c r="O857" s="13">
        <f t="shared" si="163"/>
        <v>6.7995236893701197E-2</v>
      </c>
      <c r="Q857">
        <v>26.770561193548382</v>
      </c>
    </row>
    <row r="858" spans="1:17" x14ac:dyDescent="0.2">
      <c r="A858" s="14">
        <f t="shared" si="164"/>
        <v>48092</v>
      </c>
      <c r="B858" s="1">
        <v>9</v>
      </c>
      <c r="F858" s="34">
        <v>19.96900218470573</v>
      </c>
      <c r="G858" s="13">
        <f t="shared" si="157"/>
        <v>0</v>
      </c>
      <c r="H858" s="13">
        <f t="shared" si="158"/>
        <v>19.96900218470573</v>
      </c>
      <c r="I858" s="16">
        <f t="shared" si="166"/>
        <v>20.060614931945498</v>
      </c>
      <c r="J858" s="13">
        <f t="shared" si="159"/>
        <v>19.970441670378751</v>
      </c>
      <c r="K858" s="13">
        <f t="shared" si="160"/>
        <v>9.0173261566746987E-2</v>
      </c>
      <c r="L858" s="13">
        <f t="shared" si="161"/>
        <v>0</v>
      </c>
      <c r="M858" s="13">
        <f t="shared" si="167"/>
        <v>1.2292135774177366</v>
      </c>
      <c r="N858" s="13">
        <f t="shared" si="162"/>
        <v>6.4431159785048014E-2</v>
      </c>
      <c r="O858" s="13">
        <f t="shared" si="163"/>
        <v>6.4431159785048014E-2</v>
      </c>
      <c r="Q858">
        <v>25.887423742946389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44.995093198738672</v>
      </c>
      <c r="G859" s="13">
        <f t="shared" si="157"/>
        <v>0</v>
      </c>
      <c r="H859" s="13">
        <f t="shared" si="158"/>
        <v>44.995093198738672</v>
      </c>
      <c r="I859" s="16">
        <f t="shared" si="166"/>
        <v>45.085266460305419</v>
      </c>
      <c r="J859" s="13">
        <f t="shared" si="159"/>
        <v>42.74592222797768</v>
      </c>
      <c r="K859" s="13">
        <f t="shared" si="160"/>
        <v>2.3393442323277398</v>
      </c>
      <c r="L859" s="13">
        <f t="shared" si="161"/>
        <v>0</v>
      </c>
      <c r="M859" s="13">
        <f t="shared" si="167"/>
        <v>1.1647824176326886</v>
      </c>
      <c r="N859" s="13">
        <f t="shared" si="162"/>
        <v>6.1053899374398E-2</v>
      </c>
      <c r="O859" s="13">
        <f t="shared" si="163"/>
        <v>6.1053899374398E-2</v>
      </c>
      <c r="Q859">
        <v>19.485340016211229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33.294905546549401</v>
      </c>
      <c r="G860" s="13">
        <f t="shared" si="157"/>
        <v>0</v>
      </c>
      <c r="H860" s="13">
        <f t="shared" si="158"/>
        <v>33.294905546549401</v>
      </c>
      <c r="I860" s="16">
        <f t="shared" si="166"/>
        <v>35.634249778877141</v>
      </c>
      <c r="J860" s="13">
        <f t="shared" si="159"/>
        <v>33.416988766210899</v>
      </c>
      <c r="K860" s="13">
        <f t="shared" si="160"/>
        <v>2.217261012666242</v>
      </c>
      <c r="L860" s="13">
        <f t="shared" si="161"/>
        <v>0</v>
      </c>
      <c r="M860" s="13">
        <f t="shared" si="167"/>
        <v>1.1037285182582905</v>
      </c>
      <c r="N860" s="13">
        <f t="shared" si="162"/>
        <v>5.7853663371183708E-2</v>
      </c>
      <c r="O860" s="13">
        <f t="shared" si="163"/>
        <v>5.7853663371183708E-2</v>
      </c>
      <c r="Q860">
        <v>14.732487261866581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44.662546568497383</v>
      </c>
      <c r="G861" s="13">
        <f t="shared" si="157"/>
        <v>0</v>
      </c>
      <c r="H861" s="13">
        <f t="shared" si="158"/>
        <v>44.662546568497383</v>
      </c>
      <c r="I861" s="16">
        <f t="shared" si="166"/>
        <v>46.879807581163625</v>
      </c>
      <c r="J861" s="13">
        <f t="shared" si="159"/>
        <v>41.358945221726863</v>
      </c>
      <c r="K861" s="13">
        <f t="shared" si="160"/>
        <v>5.5208623594367623</v>
      </c>
      <c r="L861" s="13">
        <f t="shared" si="161"/>
        <v>0</v>
      </c>
      <c r="M861" s="13">
        <f t="shared" si="167"/>
        <v>1.0458748548871069</v>
      </c>
      <c r="N861" s="13">
        <f t="shared" si="162"/>
        <v>5.4821172763123711E-2</v>
      </c>
      <c r="O861" s="13">
        <f t="shared" si="163"/>
        <v>5.4821172763123711E-2</v>
      </c>
      <c r="Q861">
        <v>13.41308592568361</v>
      </c>
    </row>
    <row r="862" spans="1:17" x14ac:dyDescent="0.2">
      <c r="A862" s="14">
        <f t="shared" si="164"/>
        <v>48214</v>
      </c>
      <c r="B862" s="1">
        <v>1</v>
      </c>
      <c r="F862" s="34">
        <v>3.8677280662195672</v>
      </c>
      <c r="G862" s="13">
        <f t="shared" si="157"/>
        <v>0</v>
      </c>
      <c r="H862" s="13">
        <f t="shared" si="158"/>
        <v>3.8677280662195672</v>
      </c>
      <c r="I862" s="16">
        <f t="shared" si="166"/>
        <v>9.3885904256563286</v>
      </c>
      <c r="J862" s="13">
        <f t="shared" si="159"/>
        <v>9.3267205804630571</v>
      </c>
      <c r="K862" s="13">
        <f t="shared" si="160"/>
        <v>6.1869845193271544E-2</v>
      </c>
      <c r="L862" s="13">
        <f t="shared" si="161"/>
        <v>0</v>
      </c>
      <c r="M862" s="13">
        <f t="shared" si="167"/>
        <v>0.99105368212398315</v>
      </c>
      <c r="N862" s="13">
        <f t="shared" si="162"/>
        <v>5.1947634911935325E-2</v>
      </c>
      <c r="O862" s="13">
        <f t="shared" si="163"/>
        <v>5.1947634911935325E-2</v>
      </c>
      <c r="Q862">
        <v>12.29483992169723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18.323723997097389</v>
      </c>
      <c r="G863" s="13">
        <f t="shared" si="157"/>
        <v>0</v>
      </c>
      <c r="H863" s="13">
        <f t="shared" si="158"/>
        <v>18.323723997097389</v>
      </c>
      <c r="I863" s="16">
        <f t="shared" si="166"/>
        <v>18.38559384229066</v>
      </c>
      <c r="J863" s="13">
        <f t="shared" si="159"/>
        <v>17.86063772909597</v>
      </c>
      <c r="K863" s="13">
        <f t="shared" si="160"/>
        <v>0.52495611319469049</v>
      </c>
      <c r="L863" s="13">
        <f t="shared" si="161"/>
        <v>0</v>
      </c>
      <c r="M863" s="13">
        <f t="shared" si="167"/>
        <v>0.93910604721204782</v>
      </c>
      <c r="N863" s="13">
        <f t="shared" si="162"/>
        <v>4.9224718059277771E-2</v>
      </c>
      <c r="O863" s="13">
        <f t="shared" si="163"/>
        <v>4.9224718059277771E-2</v>
      </c>
      <c r="Q863">
        <v>11.145136622580649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5.3115998570745244</v>
      </c>
      <c r="G864" s="13">
        <f t="shared" si="157"/>
        <v>0</v>
      </c>
      <c r="H864" s="13">
        <f t="shared" si="158"/>
        <v>5.3115998570745244</v>
      </c>
      <c r="I864" s="16">
        <f t="shared" si="166"/>
        <v>5.8365559702692149</v>
      </c>
      <c r="J864" s="13">
        <f t="shared" si="159"/>
        <v>5.8216734539880992</v>
      </c>
      <c r="K864" s="13">
        <f t="shared" si="160"/>
        <v>1.4882516281115699E-2</v>
      </c>
      <c r="L864" s="13">
        <f t="shared" si="161"/>
        <v>0</v>
      </c>
      <c r="M864" s="13">
        <f t="shared" si="167"/>
        <v>0.88988132915277007</v>
      </c>
      <c r="N864" s="13">
        <f t="shared" si="162"/>
        <v>4.6644527169006286E-2</v>
      </c>
      <c r="O864" s="13">
        <f t="shared" si="163"/>
        <v>4.6644527169006286E-2</v>
      </c>
      <c r="Q864">
        <v>12.330642183322279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3.2652200588083531</v>
      </c>
      <c r="G865" s="13">
        <f t="shared" si="157"/>
        <v>0</v>
      </c>
      <c r="H865" s="13">
        <f t="shared" si="158"/>
        <v>3.2652200588083531</v>
      </c>
      <c r="I865" s="16">
        <f t="shared" si="166"/>
        <v>3.2801025750894688</v>
      </c>
      <c r="J865" s="13">
        <f t="shared" si="159"/>
        <v>3.2790234524442328</v>
      </c>
      <c r="K865" s="13">
        <f t="shared" si="160"/>
        <v>1.0791226452360192E-3</v>
      </c>
      <c r="L865" s="13">
        <f t="shared" si="161"/>
        <v>0</v>
      </c>
      <c r="M865" s="13">
        <f t="shared" si="167"/>
        <v>0.84323680198376383</v>
      </c>
      <c r="N865" s="13">
        <f t="shared" si="162"/>
        <v>4.4199581035692541E-2</v>
      </c>
      <c r="O865" s="13">
        <f t="shared" si="163"/>
        <v>4.4199581035692541E-2</v>
      </c>
      <c r="Q865">
        <v>18.773682724027761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11.65475376039096</v>
      </c>
      <c r="G866" s="13">
        <f t="shared" si="157"/>
        <v>0</v>
      </c>
      <c r="H866" s="13">
        <f t="shared" si="158"/>
        <v>11.65475376039096</v>
      </c>
      <c r="I866" s="16">
        <f t="shared" si="166"/>
        <v>11.655832883036197</v>
      </c>
      <c r="J866" s="13">
        <f t="shared" si="159"/>
        <v>11.620308757880878</v>
      </c>
      <c r="K866" s="13">
        <f t="shared" si="160"/>
        <v>3.5524125155319553E-2</v>
      </c>
      <c r="L866" s="13">
        <f t="shared" si="161"/>
        <v>0</v>
      </c>
      <c r="M866" s="13">
        <f t="shared" si="167"/>
        <v>0.79903722094807128</v>
      </c>
      <c r="N866" s="13">
        <f t="shared" si="162"/>
        <v>4.1882790593037775E-2</v>
      </c>
      <c r="O866" s="13">
        <f t="shared" si="163"/>
        <v>4.1882790593037775E-2</v>
      </c>
      <c r="Q866">
        <v>20.931745279627471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5.5318865924671901</v>
      </c>
      <c r="G867" s="13">
        <f t="shared" si="157"/>
        <v>0</v>
      </c>
      <c r="H867" s="13">
        <f t="shared" si="158"/>
        <v>5.5318865924671901</v>
      </c>
      <c r="I867" s="16">
        <f t="shared" si="166"/>
        <v>5.5674107176225096</v>
      </c>
      <c r="J867" s="13">
        <f t="shared" si="159"/>
        <v>5.5640660299159928</v>
      </c>
      <c r="K867" s="13">
        <f t="shared" si="160"/>
        <v>3.3446877065168579E-3</v>
      </c>
      <c r="L867" s="13">
        <f t="shared" si="161"/>
        <v>0</v>
      </c>
      <c r="M867" s="13">
        <f t="shared" si="167"/>
        <v>0.75715443035503349</v>
      </c>
      <c r="N867" s="13">
        <f t="shared" si="162"/>
        <v>3.9687438359284628E-2</v>
      </c>
      <c r="O867" s="13">
        <f t="shared" si="163"/>
        <v>3.9687438359284628E-2</v>
      </c>
      <c r="Q867">
        <v>21.991806310270189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7.4077016945272884</v>
      </c>
      <c r="G868" s="13">
        <f t="shared" si="157"/>
        <v>0</v>
      </c>
      <c r="H868" s="13">
        <f t="shared" si="158"/>
        <v>7.4077016945272884</v>
      </c>
      <c r="I868" s="16">
        <f t="shared" si="166"/>
        <v>7.4110463822338053</v>
      </c>
      <c r="J868" s="13">
        <f t="shared" si="159"/>
        <v>7.4078071536935015</v>
      </c>
      <c r="K868" s="13">
        <f t="shared" si="160"/>
        <v>3.2392285403037846E-3</v>
      </c>
      <c r="L868" s="13">
        <f t="shared" si="161"/>
        <v>0</v>
      </c>
      <c r="M868" s="13">
        <f t="shared" si="167"/>
        <v>0.71746699199574882</v>
      </c>
      <c r="N868" s="13">
        <f t="shared" si="162"/>
        <v>3.7607158960029911E-2</v>
      </c>
      <c r="O868" s="13">
        <f t="shared" si="163"/>
        <v>3.7607158960029911E-2</v>
      </c>
      <c r="Q868">
        <v>28.40752819354838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7.0716042896630329</v>
      </c>
      <c r="G869" s="13">
        <f t="shared" si="157"/>
        <v>0</v>
      </c>
      <c r="H869" s="13">
        <f t="shared" si="158"/>
        <v>7.0716042896630329</v>
      </c>
      <c r="I869" s="16">
        <f t="shared" si="166"/>
        <v>7.0748435182033367</v>
      </c>
      <c r="J869" s="13">
        <f t="shared" si="159"/>
        <v>7.0701199337255263</v>
      </c>
      <c r="K869" s="13">
        <f t="shared" si="160"/>
        <v>4.7235844778104052E-3</v>
      </c>
      <c r="L869" s="13">
        <f t="shared" si="161"/>
        <v>0</v>
      </c>
      <c r="M869" s="13">
        <f t="shared" si="167"/>
        <v>0.67985983303571895</v>
      </c>
      <c r="N869" s="13">
        <f t="shared" si="162"/>
        <v>3.5635920671964756E-2</v>
      </c>
      <c r="O869" s="13">
        <f t="shared" si="163"/>
        <v>3.5635920671964756E-2</v>
      </c>
      <c r="Q869">
        <v>24.65151867300434</v>
      </c>
    </row>
    <row r="870" spans="1:17" x14ac:dyDescent="0.2">
      <c r="A870" s="14">
        <f t="shared" si="164"/>
        <v>48458</v>
      </c>
      <c r="B870" s="1">
        <v>9</v>
      </c>
      <c r="F870" s="34">
        <v>10.6637773686633</v>
      </c>
      <c r="G870" s="13">
        <f t="shared" si="157"/>
        <v>0</v>
      </c>
      <c r="H870" s="13">
        <f t="shared" si="158"/>
        <v>10.6637773686633</v>
      </c>
      <c r="I870" s="16">
        <f t="shared" si="166"/>
        <v>10.668500953141111</v>
      </c>
      <c r="J870" s="13">
        <f t="shared" si="159"/>
        <v>10.648478635481327</v>
      </c>
      <c r="K870" s="13">
        <f t="shared" si="160"/>
        <v>2.0022317659783795E-2</v>
      </c>
      <c r="L870" s="13">
        <f t="shared" si="161"/>
        <v>0</v>
      </c>
      <c r="M870" s="13">
        <f t="shared" si="167"/>
        <v>0.6442239123637542</v>
      </c>
      <c r="N870" s="13">
        <f t="shared" si="162"/>
        <v>3.37680079340286E-2</v>
      </c>
      <c r="O870" s="13">
        <f t="shared" si="163"/>
        <v>3.37680079340286E-2</v>
      </c>
      <c r="Q870">
        <v>23.125017248794901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30.347890609259899</v>
      </c>
      <c r="G871" s="13">
        <f t="shared" si="157"/>
        <v>0</v>
      </c>
      <c r="H871" s="13">
        <f t="shared" si="158"/>
        <v>30.347890609259899</v>
      </c>
      <c r="I871" s="16">
        <f t="shared" si="166"/>
        <v>30.367912926919683</v>
      </c>
      <c r="J871" s="13">
        <f t="shared" si="159"/>
        <v>29.933705644100748</v>
      </c>
      <c r="K871" s="13">
        <f t="shared" si="160"/>
        <v>0.43420728281893517</v>
      </c>
      <c r="L871" s="13">
        <f t="shared" si="161"/>
        <v>0</v>
      </c>
      <c r="M871" s="13">
        <f t="shared" si="167"/>
        <v>0.61045590442972564</v>
      </c>
      <c r="N871" s="13">
        <f t="shared" si="162"/>
        <v>3.1998004775268526E-2</v>
      </c>
      <c r="O871" s="13">
        <f t="shared" si="163"/>
        <v>3.1998004775268526E-2</v>
      </c>
      <c r="Q871">
        <v>23.429512275151389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3.55188435157257</v>
      </c>
      <c r="G872" s="13">
        <f t="shared" si="157"/>
        <v>0</v>
      </c>
      <c r="H872" s="13">
        <f t="shared" si="158"/>
        <v>3.55188435157257</v>
      </c>
      <c r="I872" s="16">
        <f t="shared" si="166"/>
        <v>3.9860916343915052</v>
      </c>
      <c r="J872" s="13">
        <f t="shared" si="159"/>
        <v>3.984004895957947</v>
      </c>
      <c r="K872" s="13">
        <f t="shared" si="160"/>
        <v>2.0867384335581107E-3</v>
      </c>
      <c r="L872" s="13">
        <f t="shared" si="161"/>
        <v>0</v>
      </c>
      <c r="M872" s="13">
        <f t="shared" si="167"/>
        <v>0.57845789965445715</v>
      </c>
      <c r="N872" s="13">
        <f t="shared" si="162"/>
        <v>3.0320779111353321E-2</v>
      </c>
      <c r="O872" s="13">
        <f t="shared" si="163"/>
        <v>3.0320779111353321E-2</v>
      </c>
      <c r="Q872">
        <v>18.24404540028954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13.453053943917769</v>
      </c>
      <c r="G873" s="13">
        <f t="shared" si="157"/>
        <v>0</v>
      </c>
      <c r="H873" s="13">
        <f t="shared" si="158"/>
        <v>13.453053943917769</v>
      </c>
      <c r="I873" s="16">
        <f t="shared" si="166"/>
        <v>13.455140682351328</v>
      </c>
      <c r="J873" s="13">
        <f t="shared" si="159"/>
        <v>13.322623277246713</v>
      </c>
      <c r="K873" s="13">
        <f t="shared" si="160"/>
        <v>0.13251740510461474</v>
      </c>
      <c r="L873" s="13">
        <f t="shared" si="161"/>
        <v>0</v>
      </c>
      <c r="M873" s="13">
        <f t="shared" si="167"/>
        <v>0.54813712054310382</v>
      </c>
      <c r="N873" s="13">
        <f t="shared" si="162"/>
        <v>2.8731467864210433E-2</v>
      </c>
      <c r="O873" s="13">
        <f t="shared" si="163"/>
        <v>2.8731467864210433E-2</v>
      </c>
      <c r="Q873">
        <v>14.57049332216628</v>
      </c>
    </row>
    <row r="874" spans="1:17" x14ac:dyDescent="0.2">
      <c r="A874" s="14">
        <f t="shared" si="164"/>
        <v>48580</v>
      </c>
      <c r="B874" s="1">
        <v>1</v>
      </c>
      <c r="F874" s="34">
        <v>12.1139682383705</v>
      </c>
      <c r="G874" s="13">
        <f t="shared" si="157"/>
        <v>0</v>
      </c>
      <c r="H874" s="13">
        <f t="shared" si="158"/>
        <v>12.1139682383705</v>
      </c>
      <c r="I874" s="16">
        <f t="shared" si="166"/>
        <v>12.246485643475115</v>
      </c>
      <c r="J874" s="13">
        <f t="shared" si="159"/>
        <v>12.131957590646977</v>
      </c>
      <c r="K874" s="13">
        <f t="shared" si="160"/>
        <v>0.11452805282813827</v>
      </c>
      <c r="L874" s="13">
        <f t="shared" si="161"/>
        <v>0</v>
      </c>
      <c r="M874" s="13">
        <f t="shared" si="167"/>
        <v>0.51940565267889338</v>
      </c>
      <c r="N874" s="13">
        <f t="shared" si="162"/>
        <v>2.7225462861640567E-2</v>
      </c>
      <c r="O874" s="13">
        <f t="shared" si="163"/>
        <v>2.7225462861640567E-2</v>
      </c>
      <c r="Q874">
        <v>13.5891222739789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44.631180228484183</v>
      </c>
      <c r="G875" s="13">
        <f t="shared" si="157"/>
        <v>0</v>
      </c>
      <c r="H875" s="13">
        <f t="shared" si="158"/>
        <v>44.631180228484183</v>
      </c>
      <c r="I875" s="16">
        <f t="shared" si="166"/>
        <v>44.745708281312318</v>
      </c>
      <c r="J875" s="13">
        <f t="shared" si="159"/>
        <v>40.301730596145966</v>
      </c>
      <c r="K875" s="13">
        <f t="shared" si="160"/>
        <v>4.4439776851663524</v>
      </c>
      <c r="L875" s="13">
        <f t="shared" si="161"/>
        <v>0</v>
      </c>
      <c r="M875" s="13">
        <f t="shared" si="167"/>
        <v>0.49218018981725281</v>
      </c>
      <c r="N875" s="13">
        <f t="shared" si="162"/>
        <v>2.5798397476026039E-2</v>
      </c>
      <c r="O875" s="13">
        <f t="shared" si="163"/>
        <v>2.5798397476026039E-2</v>
      </c>
      <c r="Q875">
        <v>14.20190629128455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31.777937541437719</v>
      </c>
      <c r="G876" s="13">
        <f t="shared" si="157"/>
        <v>0</v>
      </c>
      <c r="H876" s="13">
        <f t="shared" si="158"/>
        <v>31.777937541437719</v>
      </c>
      <c r="I876" s="16">
        <f t="shared" si="166"/>
        <v>36.221915226604068</v>
      </c>
      <c r="J876" s="13">
        <f t="shared" si="159"/>
        <v>32.862568017919521</v>
      </c>
      <c r="K876" s="13">
        <f t="shared" si="160"/>
        <v>3.3593472086845466</v>
      </c>
      <c r="L876" s="13">
        <f t="shared" si="161"/>
        <v>0</v>
      </c>
      <c r="M876" s="13">
        <f t="shared" si="167"/>
        <v>0.46638179234122679</v>
      </c>
      <c r="N876" s="13">
        <f t="shared" si="162"/>
        <v>2.4446133963392284E-2</v>
      </c>
      <c r="O876" s="13">
        <f t="shared" si="163"/>
        <v>2.4446133963392284E-2</v>
      </c>
      <c r="Q876">
        <v>11.69666562258065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6.6976845301598251</v>
      </c>
      <c r="G877" s="13">
        <f t="shared" si="157"/>
        <v>0</v>
      </c>
      <c r="H877" s="13">
        <f t="shared" si="158"/>
        <v>6.6976845301598251</v>
      </c>
      <c r="I877" s="16">
        <f t="shared" si="166"/>
        <v>10.057031738844373</v>
      </c>
      <c r="J877" s="13">
        <f t="shared" si="159"/>
        <v>10.015130143942885</v>
      </c>
      <c r="K877" s="13">
        <f t="shared" si="160"/>
        <v>4.1901594901487371E-2</v>
      </c>
      <c r="L877" s="13">
        <f t="shared" si="161"/>
        <v>0</v>
      </c>
      <c r="M877" s="13">
        <f t="shared" si="167"/>
        <v>0.44193565837783449</v>
      </c>
      <c r="N877" s="13">
        <f t="shared" si="162"/>
        <v>2.3164751466112288E-2</v>
      </c>
      <c r="O877" s="13">
        <f t="shared" si="163"/>
        <v>2.3164751466112288E-2</v>
      </c>
      <c r="Q877">
        <v>16.621764380893438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0.38677934275294068</v>
      </c>
      <c r="G878" s="13">
        <f t="shared" si="157"/>
        <v>0</v>
      </c>
      <c r="H878" s="13">
        <f t="shared" si="158"/>
        <v>0.38677934275294068</v>
      </c>
      <c r="I878" s="16">
        <f t="shared" si="166"/>
        <v>0.42868093765442805</v>
      </c>
      <c r="J878" s="13">
        <f t="shared" si="159"/>
        <v>0.42867930228149959</v>
      </c>
      <c r="K878" s="13">
        <f t="shared" si="160"/>
        <v>1.635372928465717E-6</v>
      </c>
      <c r="L878" s="13">
        <f t="shared" si="161"/>
        <v>0</v>
      </c>
      <c r="M878" s="13">
        <f t="shared" si="167"/>
        <v>0.4187709069117222</v>
      </c>
      <c r="N878" s="13">
        <f t="shared" si="162"/>
        <v>2.1950534644468132E-2</v>
      </c>
      <c r="O878" s="13">
        <f t="shared" si="163"/>
        <v>2.1950534644468132E-2</v>
      </c>
      <c r="Q878">
        <v>21.512233929224571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42.026798344430027</v>
      </c>
      <c r="G879" s="13">
        <f t="shared" si="157"/>
        <v>0</v>
      </c>
      <c r="H879" s="13">
        <f t="shared" si="158"/>
        <v>42.026798344430027</v>
      </c>
      <c r="I879" s="16">
        <f t="shared" si="166"/>
        <v>42.026799979802952</v>
      </c>
      <c r="J879" s="13">
        <f t="shared" si="159"/>
        <v>40.951879452195044</v>
      </c>
      <c r="K879" s="13">
        <f t="shared" si="160"/>
        <v>1.0749205276079081</v>
      </c>
      <c r="L879" s="13">
        <f t="shared" si="161"/>
        <v>0</v>
      </c>
      <c r="M879" s="13">
        <f t="shared" si="167"/>
        <v>0.39682037226725408</v>
      </c>
      <c r="N879" s="13">
        <f t="shared" si="162"/>
        <v>2.0799962904107083E-2</v>
      </c>
      <c r="O879" s="13">
        <f t="shared" si="163"/>
        <v>2.0799962904107083E-2</v>
      </c>
      <c r="Q879">
        <v>23.79274927567187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9.6826304380578421</v>
      </c>
      <c r="G880" s="13">
        <f t="shared" si="157"/>
        <v>0</v>
      </c>
      <c r="H880" s="13">
        <f t="shared" si="158"/>
        <v>9.6826304380578421</v>
      </c>
      <c r="I880" s="16">
        <f t="shared" si="166"/>
        <v>10.75755096566575</v>
      </c>
      <c r="J880" s="13">
        <f t="shared" si="159"/>
        <v>10.745819842072962</v>
      </c>
      <c r="K880" s="13">
        <f t="shared" si="160"/>
        <v>1.1731123592788606E-2</v>
      </c>
      <c r="L880" s="13">
        <f t="shared" si="161"/>
        <v>0</v>
      </c>
      <c r="M880" s="13">
        <f t="shared" si="167"/>
        <v>0.37602040936314701</v>
      </c>
      <c r="N880" s="13">
        <f t="shared" si="162"/>
        <v>1.9709700188157476E-2</v>
      </c>
      <c r="O880" s="13">
        <f t="shared" si="163"/>
        <v>1.9709700188157476E-2</v>
      </c>
      <c r="Q880">
        <v>27.159710193548381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2.3698091168855409</v>
      </c>
      <c r="G881" s="13">
        <f t="shared" si="157"/>
        <v>0</v>
      </c>
      <c r="H881" s="13">
        <f t="shared" si="158"/>
        <v>2.3698091168855409</v>
      </c>
      <c r="I881" s="16">
        <f t="shared" si="166"/>
        <v>2.3815402404783295</v>
      </c>
      <c r="J881" s="13">
        <f t="shared" si="159"/>
        <v>2.3813871718696382</v>
      </c>
      <c r="K881" s="13">
        <f t="shared" si="160"/>
        <v>1.530686086912425E-4</v>
      </c>
      <c r="L881" s="13">
        <f t="shared" si="161"/>
        <v>0</v>
      </c>
      <c r="M881" s="13">
        <f t="shared" si="167"/>
        <v>0.35631070917498953</v>
      </c>
      <c r="N881" s="13">
        <f t="shared" si="162"/>
        <v>1.8676585304406891E-2</v>
      </c>
      <c r="O881" s="13">
        <f t="shared" si="163"/>
        <v>1.8676585304406891E-2</v>
      </c>
      <c r="Q881">
        <v>25.831292943717092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34.987274010188663</v>
      </c>
      <c r="G882" s="13">
        <f t="shared" si="157"/>
        <v>0</v>
      </c>
      <c r="H882" s="13">
        <f t="shared" si="158"/>
        <v>34.987274010188663</v>
      </c>
      <c r="I882" s="16">
        <f t="shared" si="166"/>
        <v>34.987427078797353</v>
      </c>
      <c r="J882" s="13">
        <f t="shared" si="159"/>
        <v>34.35158176054361</v>
      </c>
      <c r="K882" s="13">
        <f t="shared" si="160"/>
        <v>0.63584531825374313</v>
      </c>
      <c r="L882" s="13">
        <f t="shared" si="161"/>
        <v>0</v>
      </c>
      <c r="M882" s="13">
        <f t="shared" si="167"/>
        <v>0.33763412387058261</v>
      </c>
      <c r="N882" s="13">
        <f t="shared" si="162"/>
        <v>1.7697622759496462E-2</v>
      </c>
      <c r="O882" s="13">
        <f t="shared" si="163"/>
        <v>1.7697622759496462E-2</v>
      </c>
      <c r="Q882">
        <v>23.696363406480678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26.487602360843681</v>
      </c>
      <c r="G883" s="13">
        <f t="shared" si="157"/>
        <v>0</v>
      </c>
      <c r="H883" s="13">
        <f t="shared" si="158"/>
        <v>26.487602360843681</v>
      </c>
      <c r="I883" s="16">
        <f t="shared" si="166"/>
        <v>27.123447679097424</v>
      </c>
      <c r="J883" s="13">
        <f t="shared" si="159"/>
        <v>26.738126962328415</v>
      </c>
      <c r="K883" s="13">
        <f t="shared" si="160"/>
        <v>0.3853207167690087</v>
      </c>
      <c r="L883" s="13">
        <f t="shared" si="161"/>
        <v>0</v>
      </c>
      <c r="M883" s="13">
        <f t="shared" si="167"/>
        <v>0.31993650111108618</v>
      </c>
      <c r="N883" s="13">
        <f t="shared" si="162"/>
        <v>1.6769974073555283E-2</v>
      </c>
      <c r="O883" s="13">
        <f t="shared" si="163"/>
        <v>1.6769974073555283E-2</v>
      </c>
      <c r="Q883">
        <v>21.872262274695071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30.33388006531106</v>
      </c>
      <c r="G884" s="13">
        <f t="shared" si="157"/>
        <v>0</v>
      </c>
      <c r="H884" s="13">
        <f t="shared" si="158"/>
        <v>30.33388006531106</v>
      </c>
      <c r="I884" s="16">
        <f t="shared" si="166"/>
        <v>30.719200782080069</v>
      </c>
      <c r="J884" s="13">
        <f t="shared" si="159"/>
        <v>29.222504888234198</v>
      </c>
      <c r="K884" s="13">
        <f t="shared" si="160"/>
        <v>1.496695893845871</v>
      </c>
      <c r="L884" s="13">
        <f t="shared" si="161"/>
        <v>0</v>
      </c>
      <c r="M884" s="13">
        <f t="shared" si="167"/>
        <v>0.30316652703753089</v>
      </c>
      <c r="N884" s="13">
        <f t="shared" si="162"/>
        <v>1.5890949550091894E-2</v>
      </c>
      <c r="O884" s="13">
        <f t="shared" si="163"/>
        <v>1.5890949550091894E-2</v>
      </c>
      <c r="Q884">
        <v>14.512152690194631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30.45523046092184</v>
      </c>
      <c r="G885" s="13">
        <f t="shared" si="157"/>
        <v>0</v>
      </c>
      <c r="H885" s="13">
        <f t="shared" si="158"/>
        <v>30.45523046092184</v>
      </c>
      <c r="I885" s="16">
        <f t="shared" si="166"/>
        <v>31.951926354767711</v>
      </c>
      <c r="J885" s="13">
        <f t="shared" si="159"/>
        <v>29.634163753691777</v>
      </c>
      <c r="K885" s="13">
        <f t="shared" si="160"/>
        <v>2.317762601075934</v>
      </c>
      <c r="L885" s="13">
        <f t="shared" si="161"/>
        <v>0</v>
      </c>
      <c r="M885" s="13">
        <f t="shared" si="167"/>
        <v>0.28727557748743898</v>
      </c>
      <c r="N885" s="13">
        <f t="shared" si="162"/>
        <v>1.5058000477279827E-2</v>
      </c>
      <c r="O885" s="13">
        <f t="shared" si="163"/>
        <v>1.5058000477279827E-2</v>
      </c>
      <c r="Q885">
        <v>11.90593562258065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19.48546234153207</v>
      </c>
      <c r="G886" s="13">
        <f t="shared" si="157"/>
        <v>0</v>
      </c>
      <c r="H886" s="13">
        <f t="shared" si="158"/>
        <v>19.48546234153207</v>
      </c>
      <c r="I886" s="16">
        <f t="shared" si="166"/>
        <v>21.803224942608004</v>
      </c>
      <c r="J886" s="13">
        <f t="shared" si="159"/>
        <v>21.213745781568687</v>
      </c>
      <c r="K886" s="13">
        <f t="shared" si="160"/>
        <v>0.58947916103931775</v>
      </c>
      <c r="L886" s="13">
        <f t="shared" si="161"/>
        <v>0</v>
      </c>
      <c r="M886" s="13">
        <f t="shared" si="167"/>
        <v>0.27221757701015914</v>
      </c>
      <c r="N886" s="13">
        <f t="shared" si="162"/>
        <v>1.4268711738025011E-2</v>
      </c>
      <c r="O886" s="13">
        <f t="shared" si="163"/>
        <v>1.4268711738025011E-2</v>
      </c>
      <c r="Q886">
        <v>14.059627981188861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11.965605793840989</v>
      </c>
      <c r="G887" s="13">
        <f t="shared" si="157"/>
        <v>0</v>
      </c>
      <c r="H887" s="13">
        <f t="shared" si="158"/>
        <v>11.965605793840989</v>
      </c>
      <c r="I887" s="16">
        <f t="shared" si="166"/>
        <v>12.555084954880307</v>
      </c>
      <c r="J887" s="13">
        <f t="shared" si="159"/>
        <v>12.418098363537773</v>
      </c>
      <c r="K887" s="13">
        <f t="shared" si="160"/>
        <v>0.13698659134253433</v>
      </c>
      <c r="L887" s="13">
        <f t="shared" si="161"/>
        <v>0</v>
      </c>
      <c r="M887" s="13">
        <f t="shared" si="167"/>
        <v>0.25794886527213412</v>
      </c>
      <c r="N887" s="13">
        <f t="shared" si="162"/>
        <v>1.3520794807388109E-2</v>
      </c>
      <c r="O887" s="13">
        <f t="shared" si="163"/>
        <v>1.3520794807388109E-2</v>
      </c>
      <c r="Q887">
        <v>12.81135179550667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38.377912629070693</v>
      </c>
      <c r="G888" s="13">
        <f t="shared" si="157"/>
        <v>0</v>
      </c>
      <c r="H888" s="13">
        <f t="shared" si="158"/>
        <v>38.377912629070693</v>
      </c>
      <c r="I888" s="16">
        <f t="shared" si="166"/>
        <v>38.514899220413227</v>
      </c>
      <c r="J888" s="13">
        <f t="shared" si="159"/>
        <v>35.736633520915852</v>
      </c>
      <c r="K888" s="13">
        <f t="shared" si="160"/>
        <v>2.7782656994973749</v>
      </c>
      <c r="L888" s="13">
        <f t="shared" si="161"/>
        <v>0</v>
      </c>
      <c r="M888" s="13">
        <f t="shared" si="167"/>
        <v>0.24442807046474602</v>
      </c>
      <c r="N888" s="13">
        <f t="shared" si="162"/>
        <v>1.2812081117057943E-2</v>
      </c>
      <c r="O888" s="13">
        <f t="shared" si="163"/>
        <v>1.2812081117057943E-2</v>
      </c>
      <c r="Q888">
        <v>14.67157735451732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23.445026067532819</v>
      </c>
      <c r="G889" s="13">
        <f t="shared" si="157"/>
        <v>0</v>
      </c>
      <c r="H889" s="13">
        <f t="shared" si="158"/>
        <v>23.445026067532819</v>
      </c>
      <c r="I889" s="16">
        <f t="shared" si="166"/>
        <v>26.223291767030194</v>
      </c>
      <c r="J889" s="13">
        <f t="shared" si="159"/>
        <v>25.169233041449893</v>
      </c>
      <c r="K889" s="13">
        <f t="shared" si="160"/>
        <v>1.0540587255803011</v>
      </c>
      <c r="L889" s="13">
        <f t="shared" si="161"/>
        <v>0</v>
      </c>
      <c r="M889" s="13">
        <f t="shared" si="167"/>
        <v>0.23161598934768807</v>
      </c>
      <c r="N889" s="13">
        <f t="shared" si="162"/>
        <v>1.2140515767636473E-2</v>
      </c>
      <c r="O889" s="13">
        <f t="shared" si="163"/>
        <v>1.2140515767636473E-2</v>
      </c>
      <c r="Q889">
        <v>13.71247359331138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1.036708683110088</v>
      </c>
      <c r="G890" s="13">
        <f t="shared" si="157"/>
        <v>0</v>
      </c>
      <c r="H890" s="13">
        <f t="shared" si="158"/>
        <v>1.036708683110088</v>
      </c>
      <c r="I890" s="16">
        <f t="shared" si="166"/>
        <v>2.0907674086903891</v>
      </c>
      <c r="J890" s="13">
        <f t="shared" si="159"/>
        <v>2.0905906618245966</v>
      </c>
      <c r="K890" s="13">
        <f t="shared" si="160"/>
        <v>1.7674686579249865E-4</v>
      </c>
      <c r="L890" s="13">
        <f t="shared" si="161"/>
        <v>0</v>
      </c>
      <c r="M890" s="13">
        <f t="shared" si="167"/>
        <v>0.21947547358005159</v>
      </c>
      <c r="N890" s="13">
        <f t="shared" si="162"/>
        <v>1.1504151570504238E-2</v>
      </c>
      <c r="O890" s="13">
        <f t="shared" si="163"/>
        <v>1.1504151570504238E-2</v>
      </c>
      <c r="Q890">
        <v>22.012967168123851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5.1435650089453624</v>
      </c>
      <c r="G891" s="13">
        <f t="shared" si="157"/>
        <v>0</v>
      </c>
      <c r="H891" s="13">
        <f t="shared" si="158"/>
        <v>5.1435650089453624</v>
      </c>
      <c r="I891" s="16">
        <f t="shared" si="166"/>
        <v>5.1437417558111544</v>
      </c>
      <c r="J891" s="13">
        <f t="shared" si="159"/>
        <v>5.1420312169762674</v>
      </c>
      <c r="K891" s="13">
        <f t="shared" si="160"/>
        <v>1.7105388348870321E-3</v>
      </c>
      <c r="L891" s="13">
        <f t="shared" si="161"/>
        <v>0</v>
      </c>
      <c r="M891" s="13">
        <f t="shared" si="167"/>
        <v>0.20797132200954735</v>
      </c>
      <c r="N891" s="13">
        <f t="shared" si="162"/>
        <v>1.0901143401990759E-2</v>
      </c>
      <c r="O891" s="13">
        <f t="shared" si="163"/>
        <v>1.0901143401990759E-2</v>
      </c>
      <c r="Q891">
        <v>25.081985103638459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1.9379618000631892E-2</v>
      </c>
      <c r="G892" s="13">
        <f t="shared" si="157"/>
        <v>0</v>
      </c>
      <c r="H892" s="13">
        <f t="shared" si="158"/>
        <v>1.9379618000631892E-2</v>
      </c>
      <c r="I892" s="16">
        <f t="shared" si="166"/>
        <v>2.1090156835518924E-2</v>
      </c>
      <c r="J892" s="13">
        <f t="shared" si="159"/>
        <v>2.1090156713203578E-2</v>
      </c>
      <c r="K892" s="13">
        <f t="shared" si="160"/>
        <v>1.2231534535223076E-10</v>
      </c>
      <c r="L892" s="13">
        <f t="shared" si="161"/>
        <v>0</v>
      </c>
      <c r="M892" s="13">
        <f t="shared" si="167"/>
        <v>0.1970701786075566</v>
      </c>
      <c r="N892" s="13">
        <f t="shared" si="162"/>
        <v>1.0329742853479984E-2</v>
      </c>
      <c r="O892" s="13">
        <f t="shared" si="163"/>
        <v>1.0329742853479984E-2</v>
      </c>
      <c r="Q892">
        <v>24.821865203845089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10.736233147471211</v>
      </c>
      <c r="G893" s="13">
        <f t="shared" si="157"/>
        <v>0</v>
      </c>
      <c r="H893" s="13">
        <f t="shared" si="158"/>
        <v>10.736233147471211</v>
      </c>
      <c r="I893" s="16">
        <f t="shared" si="166"/>
        <v>10.736233147593525</v>
      </c>
      <c r="J893" s="13">
        <f t="shared" si="159"/>
        <v>10.726408593124095</v>
      </c>
      <c r="K893" s="13">
        <f t="shared" si="160"/>
        <v>9.8245544694304243E-3</v>
      </c>
      <c r="L893" s="13">
        <f t="shared" si="161"/>
        <v>0</v>
      </c>
      <c r="M893" s="13">
        <f t="shared" si="167"/>
        <v>0.18674043575407662</v>
      </c>
      <c r="N893" s="13">
        <f t="shared" si="162"/>
        <v>9.7882931619388339E-3</v>
      </c>
      <c r="O893" s="13">
        <f t="shared" si="163"/>
        <v>9.7882931619388339E-3</v>
      </c>
      <c r="Q893">
        <v>28.42001119354838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9.4720999509018586</v>
      </c>
      <c r="G894" s="13">
        <f t="shared" si="157"/>
        <v>0</v>
      </c>
      <c r="H894" s="13">
        <f t="shared" si="158"/>
        <v>9.4720999509018586</v>
      </c>
      <c r="I894" s="16">
        <f t="shared" si="166"/>
        <v>9.4819245053712891</v>
      </c>
      <c r="J894" s="13">
        <f t="shared" si="159"/>
        <v>9.4713010571827816</v>
      </c>
      <c r="K894" s="13">
        <f t="shared" si="160"/>
        <v>1.0623448188507467E-2</v>
      </c>
      <c r="L894" s="13">
        <f t="shared" si="161"/>
        <v>0</v>
      </c>
      <c r="M894" s="13">
        <f t="shared" si="167"/>
        <v>0.17695214259213779</v>
      </c>
      <c r="N894" s="13">
        <f t="shared" si="162"/>
        <v>9.2752244061700823E-3</v>
      </c>
      <c r="O894" s="13">
        <f t="shared" si="163"/>
        <v>9.2752244061700823E-3</v>
      </c>
      <c r="Q894">
        <v>25.135053262713001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5.0885736796037717</v>
      </c>
      <c r="G895" s="13">
        <f t="shared" si="157"/>
        <v>0</v>
      </c>
      <c r="H895" s="13">
        <f t="shared" si="158"/>
        <v>5.0885736796037717</v>
      </c>
      <c r="I895" s="16">
        <f t="shared" si="166"/>
        <v>5.0991971277922792</v>
      </c>
      <c r="J895" s="13">
        <f t="shared" si="159"/>
        <v>5.097156135806288</v>
      </c>
      <c r="K895" s="13">
        <f t="shared" si="160"/>
        <v>2.0409919859911696E-3</v>
      </c>
      <c r="L895" s="13">
        <f t="shared" si="161"/>
        <v>0</v>
      </c>
      <c r="M895" s="13">
        <f t="shared" si="167"/>
        <v>0.16767691818596769</v>
      </c>
      <c r="N895" s="13">
        <f t="shared" si="162"/>
        <v>8.7890489548611613E-3</v>
      </c>
      <c r="O895" s="13">
        <f t="shared" si="163"/>
        <v>8.7890489548611613E-3</v>
      </c>
      <c r="Q895">
        <v>23.630451947309339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8.5118973324415883</v>
      </c>
      <c r="G896" s="13">
        <f t="shared" si="157"/>
        <v>0</v>
      </c>
      <c r="H896" s="13">
        <f t="shared" si="158"/>
        <v>8.5118973324415883</v>
      </c>
      <c r="I896" s="16">
        <f t="shared" si="166"/>
        <v>8.5139383244275795</v>
      </c>
      <c r="J896" s="13">
        <f t="shared" si="159"/>
        <v>8.4920986960943239</v>
      </c>
      <c r="K896" s="13">
        <f t="shared" si="160"/>
        <v>2.183962833325559E-2</v>
      </c>
      <c r="L896" s="13">
        <f t="shared" si="161"/>
        <v>0</v>
      </c>
      <c r="M896" s="13">
        <f t="shared" si="167"/>
        <v>0.15888786923110654</v>
      </c>
      <c r="N896" s="13">
        <f t="shared" si="162"/>
        <v>8.328357153230645E-3</v>
      </c>
      <c r="O896" s="13">
        <f t="shared" si="163"/>
        <v>8.328357153230645E-3</v>
      </c>
      <c r="Q896">
        <v>17.71675745162042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33.330481673224192</v>
      </c>
      <c r="G897" s="13">
        <f t="shared" si="157"/>
        <v>0</v>
      </c>
      <c r="H897" s="13">
        <f t="shared" si="158"/>
        <v>33.330481673224192</v>
      </c>
      <c r="I897" s="16">
        <f t="shared" si="166"/>
        <v>33.352321301557446</v>
      </c>
      <c r="J897" s="13">
        <f t="shared" si="159"/>
        <v>31.442066500839989</v>
      </c>
      <c r="K897" s="13">
        <f t="shared" si="160"/>
        <v>1.9102548007174569</v>
      </c>
      <c r="L897" s="13">
        <f t="shared" si="161"/>
        <v>0</v>
      </c>
      <c r="M897" s="13">
        <f t="shared" si="167"/>
        <v>0.15055951207787588</v>
      </c>
      <c r="N897" s="13">
        <f t="shared" si="162"/>
        <v>7.8918132357659321E-3</v>
      </c>
      <c r="O897" s="13">
        <f t="shared" si="163"/>
        <v>7.8918132357659321E-3</v>
      </c>
      <c r="Q897">
        <v>14.43337060837503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61.614881364237512</v>
      </c>
      <c r="G898" s="13">
        <f t="shared" si="157"/>
        <v>8.9669911580849235E-2</v>
      </c>
      <c r="H898" s="13">
        <f t="shared" si="158"/>
        <v>61.525211452656663</v>
      </c>
      <c r="I898" s="16">
        <f t="shared" si="166"/>
        <v>63.435466253374116</v>
      </c>
      <c r="J898" s="13">
        <f t="shared" si="159"/>
        <v>48.167648272228732</v>
      </c>
      <c r="K898" s="13">
        <f t="shared" si="160"/>
        <v>15.267817981145384</v>
      </c>
      <c r="L898" s="13">
        <f t="shared" si="161"/>
        <v>0</v>
      </c>
      <c r="M898" s="13">
        <f t="shared" si="167"/>
        <v>0.14266769884210995</v>
      </c>
      <c r="N898" s="13">
        <f t="shared" si="162"/>
        <v>7.4781514532012011E-3</v>
      </c>
      <c r="O898" s="13">
        <f t="shared" si="163"/>
        <v>9.7148063034050436E-2</v>
      </c>
      <c r="Q898">
        <v>10.894559510771559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68.033382454628494</v>
      </c>
      <c r="G899" s="13">
        <f t="shared" si="157"/>
        <v>0.21803993338866889</v>
      </c>
      <c r="H899" s="13">
        <f t="shared" si="158"/>
        <v>67.815342521239828</v>
      </c>
      <c r="I899" s="16">
        <f t="shared" si="166"/>
        <v>83.083160502385212</v>
      </c>
      <c r="J899" s="13">
        <f t="shared" si="159"/>
        <v>54.475997506236141</v>
      </c>
      <c r="K899" s="13">
        <f t="shared" si="160"/>
        <v>28.607162996149071</v>
      </c>
      <c r="L899" s="13">
        <f t="shared" si="161"/>
        <v>0.51033384849665009</v>
      </c>
      <c r="M899" s="13">
        <f t="shared" si="167"/>
        <v>0.64552339588555885</v>
      </c>
      <c r="N899" s="13">
        <f t="shared" si="162"/>
        <v>3.383612240328733E-2</v>
      </c>
      <c r="O899" s="13">
        <f t="shared" si="163"/>
        <v>0.25187605579195621</v>
      </c>
      <c r="Q899">
        <v>10.51267262258065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42.047585186929943</v>
      </c>
      <c r="G900" s="13">
        <f t="shared" si="157"/>
        <v>0</v>
      </c>
      <c r="H900" s="13">
        <f t="shared" si="158"/>
        <v>42.047585186929943</v>
      </c>
      <c r="I900" s="16">
        <f t="shared" si="166"/>
        <v>70.144414334582365</v>
      </c>
      <c r="J900" s="13">
        <f t="shared" si="159"/>
        <v>53.10080984936679</v>
      </c>
      <c r="K900" s="13">
        <f t="shared" si="160"/>
        <v>17.043604485215575</v>
      </c>
      <c r="L900" s="13">
        <f t="shared" si="161"/>
        <v>3.8747088387507199E-2</v>
      </c>
      <c r="M900" s="13">
        <f t="shared" si="167"/>
        <v>0.65043436186977865</v>
      </c>
      <c r="N900" s="13">
        <f t="shared" si="162"/>
        <v>3.409353839660309E-2</v>
      </c>
      <c r="O900" s="13">
        <f t="shared" si="163"/>
        <v>3.409353839660309E-2</v>
      </c>
      <c r="Q900">
        <v>12.27580076178119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7.2720385455329417</v>
      </c>
      <c r="G901" s="13">
        <f t="shared" si="157"/>
        <v>0</v>
      </c>
      <c r="H901" s="13">
        <f t="shared" si="158"/>
        <v>7.2720385455329417</v>
      </c>
      <c r="I901" s="16">
        <f t="shared" si="166"/>
        <v>24.276895942361012</v>
      </c>
      <c r="J901" s="13">
        <f t="shared" si="159"/>
        <v>23.815174280209334</v>
      </c>
      <c r="K901" s="13">
        <f t="shared" si="160"/>
        <v>0.4617216621516782</v>
      </c>
      <c r="L901" s="13">
        <f t="shared" si="161"/>
        <v>0</v>
      </c>
      <c r="M901" s="13">
        <f t="shared" si="167"/>
        <v>0.61634082347317554</v>
      </c>
      <c r="N901" s="13">
        <f t="shared" si="162"/>
        <v>3.2306472047495649E-2</v>
      </c>
      <c r="O901" s="13">
        <f t="shared" si="163"/>
        <v>3.2306472047495649E-2</v>
      </c>
      <c r="Q901">
        <v>18.192545365882161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31.270803367064559</v>
      </c>
      <c r="G902" s="13">
        <f t="shared" ref="G902:G965" si="172">IF((F902-$J$2)&gt;0,$I$2*(F902-$J$2),0)</f>
        <v>0</v>
      </c>
      <c r="H902" s="13">
        <f t="shared" ref="H902:H965" si="173">F902-G902</f>
        <v>31.270803367064559</v>
      </c>
      <c r="I902" s="16">
        <f t="shared" si="166"/>
        <v>31.732525029216237</v>
      </c>
      <c r="J902" s="13">
        <f t="shared" ref="J902:J965" si="174">I902/SQRT(1+(I902/($K$2*(300+(25*Q902)+0.05*(Q902)^3)))^2)</f>
        <v>30.652531887951621</v>
      </c>
      <c r="K902" s="13">
        <f t="shared" ref="K902:K965" si="175">I902-J902</f>
        <v>1.079993141264616</v>
      </c>
      <c r="L902" s="13">
        <f t="shared" ref="L902:L965" si="176">IF(K902&gt;$N$2,(K902-$N$2)/$L$2,0)</f>
        <v>0</v>
      </c>
      <c r="M902" s="13">
        <f t="shared" si="167"/>
        <v>0.58403435142567983</v>
      </c>
      <c r="N902" s="13">
        <f t="shared" ref="N902:N965" si="177">$M$2*M902</f>
        <v>3.0613077587147944E-2</v>
      </c>
      <c r="O902" s="13">
        <f t="shared" ref="O902:O965" si="178">N902+G902</f>
        <v>3.0613077587147944E-2</v>
      </c>
      <c r="Q902">
        <v>17.70041263739596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2.759723587040791E-2</v>
      </c>
      <c r="G903" s="13">
        <f t="shared" si="172"/>
        <v>0</v>
      </c>
      <c r="H903" s="13">
        <f t="shared" si="173"/>
        <v>2.759723587040791E-2</v>
      </c>
      <c r="I903" s="16">
        <f t="shared" ref="I903:I966" si="180">H903+K902-L902</f>
        <v>1.107590377135024</v>
      </c>
      <c r="J903" s="13">
        <f t="shared" si="174"/>
        <v>1.1075700267079731</v>
      </c>
      <c r="K903" s="13">
        <f t="shared" si="175"/>
        <v>2.0350427050841446E-5</v>
      </c>
      <c r="L903" s="13">
        <f t="shared" si="176"/>
        <v>0</v>
      </c>
      <c r="M903" s="13">
        <f t="shared" ref="M903:M966" si="181">L903+M902-N902</f>
        <v>0.5534212738385319</v>
      </c>
      <c r="N903" s="13">
        <f t="shared" si="177"/>
        <v>2.9008445056425997E-2</v>
      </c>
      <c r="O903" s="13">
        <f t="shared" si="178"/>
        <v>2.9008445056425997E-2</v>
      </c>
      <c r="Q903">
        <v>23.829952572473559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0.47004546850817408</v>
      </c>
      <c r="G904" s="13">
        <f t="shared" si="172"/>
        <v>0</v>
      </c>
      <c r="H904" s="13">
        <f t="shared" si="173"/>
        <v>0.47004546850817408</v>
      </c>
      <c r="I904" s="16">
        <f t="shared" si="180"/>
        <v>0.47006581893522492</v>
      </c>
      <c r="J904" s="13">
        <f t="shared" si="174"/>
        <v>0.47006444965251809</v>
      </c>
      <c r="K904" s="13">
        <f t="shared" si="175"/>
        <v>1.3692827068312319E-6</v>
      </c>
      <c r="L904" s="13">
        <f t="shared" si="176"/>
        <v>0</v>
      </c>
      <c r="M904" s="13">
        <f t="shared" si="181"/>
        <v>0.52441282878210593</v>
      </c>
      <c r="N904" s="13">
        <f t="shared" si="177"/>
        <v>2.7487921859413515E-2</v>
      </c>
      <c r="O904" s="13">
        <f t="shared" si="178"/>
        <v>2.7487921859413515E-2</v>
      </c>
      <c r="Q904">
        <v>24.74294365874151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16.52062822136595</v>
      </c>
      <c r="G905" s="13">
        <f t="shared" si="172"/>
        <v>0</v>
      </c>
      <c r="H905" s="13">
        <f t="shared" si="173"/>
        <v>16.52062822136595</v>
      </c>
      <c r="I905" s="16">
        <f t="shared" si="180"/>
        <v>16.520629590648657</v>
      </c>
      <c r="J905" s="13">
        <f t="shared" si="174"/>
        <v>16.471090858540016</v>
      </c>
      <c r="K905" s="13">
        <f t="shared" si="175"/>
        <v>4.953873210864046E-2</v>
      </c>
      <c r="L905" s="13">
        <f t="shared" si="176"/>
        <v>0</v>
      </c>
      <c r="M905" s="13">
        <f t="shared" si="181"/>
        <v>0.49692490692269242</v>
      </c>
      <c r="N905" s="13">
        <f t="shared" si="177"/>
        <v>2.6047099273314712E-2</v>
      </c>
      <c r="O905" s="13">
        <f t="shared" si="178"/>
        <v>2.6047099273314712E-2</v>
      </c>
      <c r="Q905">
        <v>26.023287193548381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42.082987096424247</v>
      </c>
      <c r="G906" s="13">
        <f t="shared" si="172"/>
        <v>0</v>
      </c>
      <c r="H906" s="13">
        <f t="shared" si="173"/>
        <v>42.082987096424247</v>
      </c>
      <c r="I906" s="16">
        <f t="shared" si="180"/>
        <v>42.132525828532891</v>
      </c>
      <c r="J906" s="13">
        <f t="shared" si="174"/>
        <v>41.010473388279884</v>
      </c>
      <c r="K906" s="13">
        <f t="shared" si="175"/>
        <v>1.1220524402530074</v>
      </c>
      <c r="L906" s="13">
        <f t="shared" si="176"/>
        <v>0</v>
      </c>
      <c r="M906" s="13">
        <f t="shared" si="181"/>
        <v>0.4708778076493777</v>
      </c>
      <c r="N906" s="13">
        <f t="shared" si="177"/>
        <v>2.468179966546177E-2</v>
      </c>
      <c r="O906" s="13">
        <f t="shared" si="178"/>
        <v>2.468179966546177E-2</v>
      </c>
      <c r="Q906">
        <v>23.52891871085961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33.897365305834647</v>
      </c>
      <c r="G907" s="13">
        <f t="shared" si="172"/>
        <v>0</v>
      </c>
      <c r="H907" s="13">
        <f t="shared" si="173"/>
        <v>33.897365305834647</v>
      </c>
      <c r="I907" s="16">
        <f t="shared" si="180"/>
        <v>35.019417746087655</v>
      </c>
      <c r="J907" s="13">
        <f t="shared" si="174"/>
        <v>34.129914587115302</v>
      </c>
      <c r="K907" s="13">
        <f t="shared" si="175"/>
        <v>0.88950315897235299</v>
      </c>
      <c r="L907" s="13">
        <f t="shared" si="176"/>
        <v>0</v>
      </c>
      <c r="M907" s="13">
        <f t="shared" si="181"/>
        <v>0.44619600798391595</v>
      </c>
      <c r="N907" s="13">
        <f t="shared" si="177"/>
        <v>2.3388064380362922E-2</v>
      </c>
      <c r="O907" s="13">
        <f t="shared" si="178"/>
        <v>2.3388064380362922E-2</v>
      </c>
      <c r="Q907">
        <v>21.254986187248921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21.0166183910708</v>
      </c>
      <c r="G908" s="13">
        <f t="shared" si="172"/>
        <v>0</v>
      </c>
      <c r="H908" s="13">
        <f t="shared" si="173"/>
        <v>21.0166183910708</v>
      </c>
      <c r="I908" s="16">
        <f t="shared" si="180"/>
        <v>21.906121550043153</v>
      </c>
      <c r="J908" s="13">
        <f t="shared" si="174"/>
        <v>21.424894953867611</v>
      </c>
      <c r="K908" s="13">
        <f t="shared" si="175"/>
        <v>0.4812265961755422</v>
      </c>
      <c r="L908" s="13">
        <f t="shared" si="176"/>
        <v>0</v>
      </c>
      <c r="M908" s="13">
        <f t="shared" si="181"/>
        <v>0.422807943603553</v>
      </c>
      <c r="N908" s="13">
        <f t="shared" si="177"/>
        <v>2.2162142261669921E-2</v>
      </c>
      <c r="O908" s="13">
        <f t="shared" si="178"/>
        <v>2.2162142261669921E-2</v>
      </c>
      <c r="Q908">
        <v>15.67596687922715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57.293469880318277</v>
      </c>
      <c r="G909" s="13">
        <f t="shared" si="172"/>
        <v>3.2416819024645351E-3</v>
      </c>
      <c r="H909" s="13">
        <f t="shared" si="173"/>
        <v>57.290228198415811</v>
      </c>
      <c r="I909" s="16">
        <f t="shared" si="180"/>
        <v>57.771454794591349</v>
      </c>
      <c r="J909" s="13">
        <f t="shared" si="174"/>
        <v>44.439840420715832</v>
      </c>
      <c r="K909" s="13">
        <f t="shared" si="175"/>
        <v>13.331614373875517</v>
      </c>
      <c r="L909" s="13">
        <f t="shared" si="176"/>
        <v>0</v>
      </c>
      <c r="M909" s="13">
        <f t="shared" si="181"/>
        <v>0.4006458013418831</v>
      </c>
      <c r="N909" s="13">
        <f t="shared" si="177"/>
        <v>2.1000478775784627E-2</v>
      </c>
      <c r="O909" s="13">
        <f t="shared" si="178"/>
        <v>2.4242160678249164E-2</v>
      </c>
      <c r="Q909">
        <v>9.9632056225806469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5.0704885985696141E-2</v>
      </c>
      <c r="G910" s="13">
        <f t="shared" si="172"/>
        <v>0</v>
      </c>
      <c r="H910" s="13">
        <f t="shared" si="173"/>
        <v>5.0704885985696141E-2</v>
      </c>
      <c r="I910" s="16">
        <f t="shared" si="180"/>
        <v>13.382319259861214</v>
      </c>
      <c r="J910" s="13">
        <f t="shared" si="174"/>
        <v>13.229789274477845</v>
      </c>
      <c r="K910" s="13">
        <f t="shared" si="175"/>
        <v>0.15252998538336904</v>
      </c>
      <c r="L910" s="13">
        <f t="shared" si="176"/>
        <v>0</v>
      </c>
      <c r="M910" s="13">
        <f t="shared" si="181"/>
        <v>0.37964532256609845</v>
      </c>
      <c r="N910" s="13">
        <f t="shared" si="177"/>
        <v>1.9899705705568808E-2</v>
      </c>
      <c r="O910" s="13">
        <f t="shared" si="178"/>
        <v>1.9899705705568808E-2</v>
      </c>
      <c r="Q910">
        <v>13.417938377940869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45.489013483090048</v>
      </c>
      <c r="G911" s="13">
        <f t="shared" si="172"/>
        <v>0</v>
      </c>
      <c r="H911" s="13">
        <f t="shared" si="173"/>
        <v>45.489013483090048</v>
      </c>
      <c r="I911" s="16">
        <f t="shared" si="180"/>
        <v>45.641543468473415</v>
      </c>
      <c r="J911" s="13">
        <f t="shared" si="174"/>
        <v>41.546367145422295</v>
      </c>
      <c r="K911" s="13">
        <f t="shared" si="175"/>
        <v>4.0951763230511204</v>
      </c>
      <c r="L911" s="13">
        <f t="shared" si="176"/>
        <v>0</v>
      </c>
      <c r="M911" s="13">
        <f t="shared" si="181"/>
        <v>0.35974561686052964</v>
      </c>
      <c r="N911" s="13">
        <f t="shared" si="177"/>
        <v>1.8856631384274354E-2</v>
      </c>
      <c r="O911" s="13">
        <f t="shared" si="178"/>
        <v>1.8856631384274354E-2</v>
      </c>
      <c r="Q911">
        <v>15.33382447275917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50.045113734545993</v>
      </c>
      <c r="G912" s="13">
        <f t="shared" si="172"/>
        <v>0</v>
      </c>
      <c r="H912" s="13">
        <f t="shared" si="173"/>
        <v>50.045113734545993</v>
      </c>
      <c r="I912" s="16">
        <f t="shared" si="180"/>
        <v>54.140290057597113</v>
      </c>
      <c r="J912" s="13">
        <f t="shared" si="174"/>
        <v>47.184815279809115</v>
      </c>
      <c r="K912" s="13">
        <f t="shared" si="175"/>
        <v>6.9554747777879982</v>
      </c>
      <c r="L912" s="13">
        <f t="shared" si="176"/>
        <v>0</v>
      </c>
      <c r="M912" s="13">
        <f t="shared" si="181"/>
        <v>0.34088898547625529</v>
      </c>
      <c r="N912" s="13">
        <f t="shared" si="177"/>
        <v>1.7868231441377336E-2</v>
      </c>
      <c r="O912" s="13">
        <f t="shared" si="178"/>
        <v>1.7868231441377336E-2</v>
      </c>
      <c r="Q912">
        <v>14.731166260131451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4.4936087464436403</v>
      </c>
      <c r="G913" s="13">
        <f t="shared" si="172"/>
        <v>0</v>
      </c>
      <c r="H913" s="13">
        <f t="shared" si="173"/>
        <v>4.4936087464436403</v>
      </c>
      <c r="I913" s="16">
        <f t="shared" si="180"/>
        <v>11.449083524231639</v>
      </c>
      <c r="J913" s="13">
        <f t="shared" si="174"/>
        <v>11.390401029533159</v>
      </c>
      <c r="K913" s="13">
        <f t="shared" si="175"/>
        <v>5.8682494698480525E-2</v>
      </c>
      <c r="L913" s="13">
        <f t="shared" si="176"/>
        <v>0</v>
      </c>
      <c r="M913" s="13">
        <f t="shared" si="181"/>
        <v>0.32302075403487795</v>
      </c>
      <c r="N913" s="13">
        <f t="shared" si="177"/>
        <v>1.6931640033483738E-2</v>
      </c>
      <c r="O913" s="13">
        <f t="shared" si="178"/>
        <v>1.6931640033483738E-2</v>
      </c>
      <c r="Q913">
        <v>16.981713000415422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3.5091089308204442</v>
      </c>
      <c r="G914" s="13">
        <f t="shared" si="172"/>
        <v>0</v>
      </c>
      <c r="H914" s="13">
        <f t="shared" si="173"/>
        <v>3.5091089308204442</v>
      </c>
      <c r="I914" s="16">
        <f t="shared" si="180"/>
        <v>3.5677914255189247</v>
      </c>
      <c r="J914" s="13">
        <f t="shared" si="174"/>
        <v>3.5665672607826777</v>
      </c>
      <c r="K914" s="13">
        <f t="shared" si="175"/>
        <v>1.2241647362469799E-3</v>
      </c>
      <c r="L914" s="13">
        <f t="shared" si="176"/>
        <v>0</v>
      </c>
      <c r="M914" s="13">
        <f t="shared" si="181"/>
        <v>0.30608911400139421</v>
      </c>
      <c r="N914" s="13">
        <f t="shared" si="177"/>
        <v>1.604414153488103E-2</v>
      </c>
      <c r="O914" s="13">
        <f t="shared" si="178"/>
        <v>1.604414153488103E-2</v>
      </c>
      <c r="Q914">
        <v>19.663958103347721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39.643281674036729</v>
      </c>
      <c r="G915" s="13">
        <f t="shared" si="172"/>
        <v>0</v>
      </c>
      <c r="H915" s="13">
        <f t="shared" si="173"/>
        <v>39.643281674036729</v>
      </c>
      <c r="I915" s="16">
        <f t="shared" si="180"/>
        <v>39.644505838772979</v>
      </c>
      <c r="J915" s="13">
        <f t="shared" si="174"/>
        <v>38.73447328068098</v>
      </c>
      <c r="K915" s="13">
        <f t="shared" si="175"/>
        <v>0.91003255809199857</v>
      </c>
      <c r="L915" s="13">
        <f t="shared" si="176"/>
        <v>0</v>
      </c>
      <c r="M915" s="13">
        <f t="shared" si="181"/>
        <v>0.29004497246651317</v>
      </c>
      <c r="N915" s="13">
        <f t="shared" si="177"/>
        <v>1.5203162663642498E-2</v>
      </c>
      <c r="O915" s="13">
        <f t="shared" si="178"/>
        <v>1.5203162663642498E-2</v>
      </c>
      <c r="Q915">
        <v>23.760676185725039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5.6922387135978934</v>
      </c>
      <c r="G916" s="13">
        <f t="shared" si="172"/>
        <v>0</v>
      </c>
      <c r="H916" s="13">
        <f t="shared" si="173"/>
        <v>5.6922387135978934</v>
      </c>
      <c r="I916" s="16">
        <f t="shared" si="180"/>
        <v>6.6022712716898919</v>
      </c>
      <c r="J916" s="13">
        <f t="shared" si="174"/>
        <v>6.5980544225857045</v>
      </c>
      <c r="K916" s="13">
        <f t="shared" si="175"/>
        <v>4.2168491041874034E-3</v>
      </c>
      <c r="L916" s="13">
        <f t="shared" si="176"/>
        <v>0</v>
      </c>
      <c r="M916" s="13">
        <f t="shared" si="181"/>
        <v>0.27484180980287065</v>
      </c>
      <c r="N916" s="13">
        <f t="shared" si="177"/>
        <v>1.4406265020454218E-2</v>
      </c>
      <c r="O916" s="13">
        <f t="shared" si="178"/>
        <v>1.4406265020454218E-2</v>
      </c>
      <c r="Q916">
        <v>23.979914363640749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0.43333333299999999</v>
      </c>
      <c r="G917" s="13">
        <f t="shared" si="172"/>
        <v>0</v>
      </c>
      <c r="H917" s="13">
        <f t="shared" si="173"/>
        <v>0.43333333299999999</v>
      </c>
      <c r="I917" s="16">
        <f t="shared" si="180"/>
        <v>0.43755018210418739</v>
      </c>
      <c r="J917" s="13">
        <f t="shared" si="174"/>
        <v>0.43754906586150383</v>
      </c>
      <c r="K917" s="13">
        <f t="shared" si="175"/>
        <v>1.11624268356314E-6</v>
      </c>
      <c r="L917" s="13">
        <f t="shared" si="176"/>
        <v>0</v>
      </c>
      <c r="M917" s="13">
        <f t="shared" si="181"/>
        <v>0.26043554478241643</v>
      </c>
      <c r="N917" s="13">
        <f t="shared" si="177"/>
        <v>1.3651138018531111E-2</v>
      </c>
      <c r="O917" s="13">
        <f t="shared" si="178"/>
        <v>1.3651138018531111E-2</v>
      </c>
      <c r="Q917">
        <v>24.666038193548381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1.0533333330000001</v>
      </c>
      <c r="G918" s="13">
        <f t="shared" si="172"/>
        <v>0</v>
      </c>
      <c r="H918" s="13">
        <f t="shared" si="173"/>
        <v>1.0533333330000001</v>
      </c>
      <c r="I918" s="16">
        <f t="shared" si="180"/>
        <v>1.0533344492426837</v>
      </c>
      <c r="J918" s="13">
        <f t="shared" si="174"/>
        <v>1.0533173540030747</v>
      </c>
      <c r="K918" s="13">
        <f t="shared" si="175"/>
        <v>1.7095239609021817E-5</v>
      </c>
      <c r="L918" s="13">
        <f t="shared" si="176"/>
        <v>0</v>
      </c>
      <c r="M918" s="13">
        <f t="shared" si="181"/>
        <v>0.24678440676388533</v>
      </c>
      <c r="N918" s="13">
        <f t="shared" si="177"/>
        <v>1.2935592184122538E-2</v>
      </c>
      <c r="O918" s="13">
        <f t="shared" si="178"/>
        <v>1.2935592184122538E-2</v>
      </c>
      <c r="Q918">
        <v>23.99861572633198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8.48</v>
      </c>
      <c r="G919" s="13">
        <f t="shared" si="172"/>
        <v>0</v>
      </c>
      <c r="H919" s="13">
        <f t="shared" si="173"/>
        <v>8.48</v>
      </c>
      <c r="I919" s="16">
        <f t="shared" si="180"/>
        <v>8.4800170952396101</v>
      </c>
      <c r="J919" s="13">
        <f t="shared" si="174"/>
        <v>8.4613460137636292</v>
      </c>
      <c r="K919" s="13">
        <f t="shared" si="175"/>
        <v>1.8671081475980955E-2</v>
      </c>
      <c r="L919" s="13">
        <f t="shared" si="176"/>
        <v>0</v>
      </c>
      <c r="M919" s="13">
        <f t="shared" si="181"/>
        <v>0.23384881457976278</v>
      </c>
      <c r="N919" s="13">
        <f t="shared" si="177"/>
        <v>1.2257552808182439E-2</v>
      </c>
      <c r="O919" s="13">
        <f t="shared" si="178"/>
        <v>1.2257552808182439E-2</v>
      </c>
      <c r="Q919">
        <v>18.744523228146381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13.47659360681849</v>
      </c>
      <c r="G920" s="13">
        <f t="shared" si="172"/>
        <v>0</v>
      </c>
      <c r="H920" s="13">
        <f t="shared" si="173"/>
        <v>13.47659360681849</v>
      </c>
      <c r="I920" s="16">
        <f t="shared" si="180"/>
        <v>13.495264688294471</v>
      </c>
      <c r="J920" s="13">
        <f t="shared" si="174"/>
        <v>13.371582829823373</v>
      </c>
      <c r="K920" s="13">
        <f t="shared" si="175"/>
        <v>0.12368185847109814</v>
      </c>
      <c r="L920" s="13">
        <f t="shared" si="176"/>
        <v>0</v>
      </c>
      <c r="M920" s="13">
        <f t="shared" si="181"/>
        <v>0.22159126177158034</v>
      </c>
      <c r="N920" s="13">
        <f t="shared" si="177"/>
        <v>1.1615053930797137E-2</v>
      </c>
      <c r="O920" s="13">
        <f t="shared" si="178"/>
        <v>1.1615053930797137E-2</v>
      </c>
      <c r="Q920">
        <v>15.13816967403266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3.4999293341376312</v>
      </c>
      <c r="G921" s="13">
        <f t="shared" si="172"/>
        <v>0</v>
      </c>
      <c r="H921" s="13">
        <f t="shared" si="173"/>
        <v>3.4999293341376312</v>
      </c>
      <c r="I921" s="16">
        <f t="shared" si="180"/>
        <v>3.6236111926087293</v>
      </c>
      <c r="J921" s="13">
        <f t="shared" si="174"/>
        <v>3.6215589505702104</v>
      </c>
      <c r="K921" s="13">
        <f t="shared" si="175"/>
        <v>2.0522420385189477E-3</v>
      </c>
      <c r="L921" s="13">
        <f t="shared" si="176"/>
        <v>0</v>
      </c>
      <c r="M921" s="13">
        <f t="shared" si="181"/>
        <v>0.20997620784078319</v>
      </c>
      <c r="N921" s="13">
        <f t="shared" si="177"/>
        <v>1.1006232640928799E-2</v>
      </c>
      <c r="O921" s="13">
        <f t="shared" si="178"/>
        <v>1.1006232640928799E-2</v>
      </c>
      <c r="Q921">
        <v>16.332810201766438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30.493060666788121</v>
      </c>
      <c r="G922" s="13">
        <f t="shared" si="172"/>
        <v>0</v>
      </c>
      <c r="H922" s="13">
        <f t="shared" si="173"/>
        <v>30.493060666788121</v>
      </c>
      <c r="I922" s="16">
        <f t="shared" si="180"/>
        <v>30.495112908826641</v>
      </c>
      <c r="J922" s="13">
        <f t="shared" si="174"/>
        <v>28.218846911420719</v>
      </c>
      <c r="K922" s="13">
        <f t="shared" si="175"/>
        <v>2.2762659974059218</v>
      </c>
      <c r="L922" s="13">
        <f t="shared" si="176"/>
        <v>0</v>
      </c>
      <c r="M922" s="13">
        <f t="shared" si="181"/>
        <v>0.1989699751998544</v>
      </c>
      <c r="N922" s="13">
        <f t="shared" si="177"/>
        <v>1.0429323674946806E-2</v>
      </c>
      <c r="O922" s="13">
        <f t="shared" si="178"/>
        <v>1.0429323674946806E-2</v>
      </c>
      <c r="Q922">
        <v>10.977674622580651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103.8698858324934</v>
      </c>
      <c r="G923" s="13">
        <f t="shared" si="172"/>
        <v>0.93477000094596696</v>
      </c>
      <c r="H923" s="13">
        <f t="shared" si="173"/>
        <v>102.93511583154744</v>
      </c>
      <c r="I923" s="16">
        <f t="shared" si="180"/>
        <v>105.21138182895336</v>
      </c>
      <c r="J923" s="13">
        <f t="shared" si="174"/>
        <v>72.659683927129223</v>
      </c>
      <c r="K923" s="13">
        <f t="shared" si="175"/>
        <v>32.551697901824141</v>
      </c>
      <c r="L923" s="13">
        <f t="shared" si="176"/>
        <v>0.6712004566904769</v>
      </c>
      <c r="M923" s="13">
        <f t="shared" si="181"/>
        <v>0.85974110821538452</v>
      </c>
      <c r="N923" s="13">
        <f t="shared" si="177"/>
        <v>4.5064680162066356E-2</v>
      </c>
      <c r="O923" s="13">
        <f t="shared" si="178"/>
        <v>0.97983468110803329</v>
      </c>
      <c r="Q923">
        <v>15.349918793786481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70.600492126591931</v>
      </c>
      <c r="G924" s="13">
        <f t="shared" si="172"/>
        <v>0.26938212682793761</v>
      </c>
      <c r="H924" s="13">
        <f t="shared" si="173"/>
        <v>70.331109999763996</v>
      </c>
      <c r="I924" s="16">
        <f t="shared" si="180"/>
        <v>102.21160744489767</v>
      </c>
      <c r="J924" s="13">
        <f t="shared" si="174"/>
        <v>72.01603331821137</v>
      </c>
      <c r="K924" s="13">
        <f t="shared" si="175"/>
        <v>30.195574126686296</v>
      </c>
      <c r="L924" s="13">
        <f t="shared" si="176"/>
        <v>0.57511266706388364</v>
      </c>
      <c r="M924" s="13">
        <f t="shared" si="181"/>
        <v>1.3897890951172018</v>
      </c>
      <c r="N924" s="13">
        <f t="shared" si="177"/>
        <v>7.2847977682711881E-2</v>
      </c>
      <c r="O924" s="13">
        <f t="shared" si="178"/>
        <v>0.3422301045106495</v>
      </c>
      <c r="Q924">
        <v>15.49443444870017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70.312041640897831</v>
      </c>
      <c r="G925" s="13">
        <f t="shared" si="172"/>
        <v>0.26361311711405561</v>
      </c>
      <c r="H925" s="13">
        <f t="shared" si="173"/>
        <v>70.04842852378377</v>
      </c>
      <c r="I925" s="16">
        <f t="shared" si="180"/>
        <v>99.668889983406189</v>
      </c>
      <c r="J925" s="13">
        <f t="shared" si="174"/>
        <v>73.113698483269388</v>
      </c>
      <c r="K925" s="13">
        <f t="shared" si="175"/>
        <v>26.5551915001368</v>
      </c>
      <c r="L925" s="13">
        <f t="shared" si="176"/>
        <v>0.4266500422768103</v>
      </c>
      <c r="M925" s="13">
        <f t="shared" si="181"/>
        <v>1.7435911597113003</v>
      </c>
      <c r="N925" s="13">
        <f t="shared" si="177"/>
        <v>9.1393068442310016E-2</v>
      </c>
      <c r="O925" s="13">
        <f t="shared" si="178"/>
        <v>0.35500618555636565</v>
      </c>
      <c r="Q925">
        <v>16.327401139565399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2.5159809984581289</v>
      </c>
      <c r="G926" s="13">
        <f t="shared" si="172"/>
        <v>0</v>
      </c>
      <c r="H926" s="13">
        <f t="shared" si="173"/>
        <v>2.5159809984581289</v>
      </c>
      <c r="I926" s="16">
        <f t="shared" si="180"/>
        <v>28.644522456318118</v>
      </c>
      <c r="J926" s="13">
        <f t="shared" si="174"/>
        <v>27.86322616339082</v>
      </c>
      <c r="K926" s="13">
        <f t="shared" si="175"/>
        <v>0.78129629292729774</v>
      </c>
      <c r="L926" s="13">
        <f t="shared" si="176"/>
        <v>0</v>
      </c>
      <c r="M926" s="13">
        <f t="shared" si="181"/>
        <v>1.6521980912689902</v>
      </c>
      <c r="N926" s="13">
        <f t="shared" si="177"/>
        <v>8.6602557253503701E-2</v>
      </c>
      <c r="O926" s="13">
        <f t="shared" si="178"/>
        <v>8.6602557253503701E-2</v>
      </c>
      <c r="Q926">
        <v>17.892489386180468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13.374431033359921</v>
      </c>
      <c r="G927" s="13">
        <f t="shared" si="172"/>
        <v>0</v>
      </c>
      <c r="H927" s="13">
        <f t="shared" si="173"/>
        <v>13.374431033359921</v>
      </c>
      <c r="I927" s="16">
        <f t="shared" si="180"/>
        <v>14.155727326287218</v>
      </c>
      <c r="J927" s="13">
        <f t="shared" si="174"/>
        <v>14.120214753320923</v>
      </c>
      <c r="K927" s="13">
        <f t="shared" si="175"/>
        <v>3.5512572966295508E-2</v>
      </c>
      <c r="L927" s="13">
        <f t="shared" si="176"/>
        <v>0</v>
      </c>
      <c r="M927" s="13">
        <f t="shared" si="181"/>
        <v>1.5655955340154866</v>
      </c>
      <c r="N927" s="13">
        <f t="shared" si="177"/>
        <v>8.2063148230772098E-2</v>
      </c>
      <c r="O927" s="13">
        <f t="shared" si="178"/>
        <v>8.2063148230772098E-2</v>
      </c>
      <c r="Q927">
        <v>25.086783335866521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1.476874297811924</v>
      </c>
      <c r="G928" s="13">
        <f t="shared" si="172"/>
        <v>0</v>
      </c>
      <c r="H928" s="13">
        <f t="shared" si="173"/>
        <v>1.476874297811924</v>
      </c>
      <c r="I928" s="16">
        <f t="shared" si="180"/>
        <v>1.5123868707782195</v>
      </c>
      <c r="J928" s="13">
        <f t="shared" si="174"/>
        <v>1.5123602967574288</v>
      </c>
      <c r="K928" s="13">
        <f t="shared" si="175"/>
        <v>2.6574020790759434E-5</v>
      </c>
      <c r="L928" s="13">
        <f t="shared" si="176"/>
        <v>0</v>
      </c>
      <c r="M928" s="13">
        <f t="shared" si="181"/>
        <v>1.4835323857847145</v>
      </c>
      <c r="N928" s="13">
        <f t="shared" si="177"/>
        <v>7.776167945979702E-2</v>
      </c>
      <c r="O928" s="13">
        <f t="shared" si="178"/>
        <v>7.776167945979702E-2</v>
      </c>
      <c r="Q928">
        <v>28.673176664850121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5.1089188521125326</v>
      </c>
      <c r="G929" s="13">
        <f t="shared" si="172"/>
        <v>0</v>
      </c>
      <c r="H929" s="13">
        <f t="shared" si="173"/>
        <v>5.1089188521125326</v>
      </c>
      <c r="I929" s="16">
        <f t="shared" si="180"/>
        <v>5.1089454261333236</v>
      </c>
      <c r="J929" s="13">
        <f t="shared" si="174"/>
        <v>5.1079339913505954</v>
      </c>
      <c r="K929" s="13">
        <f t="shared" si="175"/>
        <v>1.0114347827281378E-3</v>
      </c>
      <c r="L929" s="13">
        <f t="shared" si="176"/>
        <v>0</v>
      </c>
      <c r="M929" s="13">
        <f t="shared" si="181"/>
        <v>1.4057707063249174</v>
      </c>
      <c r="N929" s="13">
        <f t="shared" si="177"/>
        <v>7.3685678928666232E-2</v>
      </c>
      <c r="O929" s="13">
        <f t="shared" si="178"/>
        <v>7.3685678928666232E-2</v>
      </c>
      <c r="Q929">
        <v>28.76536119354838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7.4431886868661756</v>
      </c>
      <c r="G930" s="13">
        <f t="shared" si="172"/>
        <v>0</v>
      </c>
      <c r="H930" s="13">
        <f t="shared" si="173"/>
        <v>7.4431886868661756</v>
      </c>
      <c r="I930" s="16">
        <f t="shared" si="180"/>
        <v>7.4442001216489038</v>
      </c>
      <c r="J930" s="13">
        <f t="shared" si="174"/>
        <v>7.4406638291347775</v>
      </c>
      <c r="K930" s="13">
        <f t="shared" si="175"/>
        <v>3.536292514126238E-3</v>
      </c>
      <c r="L930" s="13">
        <f t="shared" si="176"/>
        <v>0</v>
      </c>
      <c r="M930" s="13">
        <f t="shared" si="181"/>
        <v>1.3320850273962512</v>
      </c>
      <c r="N930" s="13">
        <f t="shared" si="177"/>
        <v>6.982332836555559E-2</v>
      </c>
      <c r="O930" s="13">
        <f t="shared" si="178"/>
        <v>6.982332836555559E-2</v>
      </c>
      <c r="Q930">
        <v>27.859583470464401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22.48729986785068</v>
      </c>
      <c r="G931" s="13">
        <f t="shared" si="172"/>
        <v>0</v>
      </c>
      <c r="H931" s="13">
        <f t="shared" si="173"/>
        <v>22.48729986785068</v>
      </c>
      <c r="I931" s="16">
        <f t="shared" si="180"/>
        <v>22.490836160364807</v>
      </c>
      <c r="J931" s="13">
        <f t="shared" si="174"/>
        <v>22.353116187171256</v>
      </c>
      <c r="K931" s="13">
        <f t="shared" si="175"/>
        <v>0.13771997319355123</v>
      </c>
      <c r="L931" s="13">
        <f t="shared" si="176"/>
        <v>0</v>
      </c>
      <c r="M931" s="13">
        <f t="shared" si="181"/>
        <v>1.2622616990306956</v>
      </c>
      <c r="N931" s="13">
        <f t="shared" si="177"/>
        <v>6.6163428971915794E-2</v>
      </c>
      <c r="O931" s="13">
        <f t="shared" si="178"/>
        <v>6.6163428971915794E-2</v>
      </c>
      <c r="Q931">
        <v>25.289489805657311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66.589916433575169</v>
      </c>
      <c r="G932" s="13">
        <f t="shared" si="172"/>
        <v>0.18917061296760238</v>
      </c>
      <c r="H932" s="13">
        <f t="shared" si="173"/>
        <v>66.400745820607568</v>
      </c>
      <c r="I932" s="16">
        <f t="shared" si="180"/>
        <v>66.538465793801123</v>
      </c>
      <c r="J932" s="13">
        <f t="shared" si="174"/>
        <v>56.188621196863537</v>
      </c>
      <c r="K932" s="13">
        <f t="shared" si="175"/>
        <v>10.349844596937587</v>
      </c>
      <c r="L932" s="13">
        <f t="shared" si="176"/>
        <v>0</v>
      </c>
      <c r="M932" s="13">
        <f t="shared" si="181"/>
        <v>1.1960982700587799</v>
      </c>
      <c r="N932" s="13">
        <f t="shared" si="177"/>
        <v>6.2695368951807953E-2</v>
      </c>
      <c r="O932" s="13">
        <f t="shared" si="178"/>
        <v>0.25186598191941034</v>
      </c>
      <c r="Q932">
        <v>15.96787782634763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82.97803744997475</v>
      </c>
      <c r="G933" s="13">
        <f t="shared" si="172"/>
        <v>0.51693303329559404</v>
      </c>
      <c r="H933" s="13">
        <f t="shared" si="173"/>
        <v>82.461104416679149</v>
      </c>
      <c r="I933" s="16">
        <f t="shared" si="180"/>
        <v>92.810949013616735</v>
      </c>
      <c r="J933" s="13">
        <f t="shared" si="174"/>
        <v>65.116172134907274</v>
      </c>
      <c r="K933" s="13">
        <f t="shared" si="175"/>
        <v>27.694776878709462</v>
      </c>
      <c r="L933" s="13">
        <f t="shared" si="176"/>
        <v>0.47312478238736544</v>
      </c>
      <c r="M933" s="13">
        <f t="shared" si="181"/>
        <v>1.6065276834943374</v>
      </c>
      <c r="N933" s="13">
        <f t="shared" si="177"/>
        <v>8.420867111781799E-2</v>
      </c>
      <c r="O933" s="13">
        <f t="shared" si="178"/>
        <v>0.60114170441341197</v>
      </c>
      <c r="Q933">
        <v>13.985565883418341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68.643670966100515</v>
      </c>
      <c r="G934" s="13">
        <f t="shared" si="172"/>
        <v>0.23024570361810931</v>
      </c>
      <c r="H934" s="13">
        <f t="shared" si="173"/>
        <v>68.413425262482406</v>
      </c>
      <c r="I934" s="16">
        <f t="shared" si="180"/>
        <v>95.635077358804509</v>
      </c>
      <c r="J934" s="13">
        <f t="shared" si="174"/>
        <v>64.421876473869133</v>
      </c>
      <c r="K934" s="13">
        <f t="shared" si="175"/>
        <v>31.213200884935375</v>
      </c>
      <c r="L934" s="13">
        <f t="shared" si="176"/>
        <v>0.61661367261241806</v>
      </c>
      <c r="M934" s="13">
        <f t="shared" si="181"/>
        <v>2.1389326849889376</v>
      </c>
      <c r="N934" s="13">
        <f t="shared" si="177"/>
        <v>0.11211551525935451</v>
      </c>
      <c r="O934" s="13">
        <f t="shared" si="178"/>
        <v>0.34236121887746385</v>
      </c>
      <c r="Q934">
        <v>13.29992226703698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32.50451116189803</v>
      </c>
      <c r="G935" s="13">
        <f t="shared" si="172"/>
        <v>0</v>
      </c>
      <c r="H935" s="13">
        <f t="shared" si="173"/>
        <v>32.50451116189803</v>
      </c>
      <c r="I935" s="16">
        <f t="shared" si="180"/>
        <v>63.101098374220989</v>
      </c>
      <c r="J935" s="13">
        <f t="shared" si="174"/>
        <v>49.619276196763394</v>
      </c>
      <c r="K935" s="13">
        <f t="shared" si="175"/>
        <v>13.481822177457595</v>
      </c>
      <c r="L935" s="13">
        <f t="shared" si="176"/>
        <v>0</v>
      </c>
      <c r="M935" s="13">
        <f t="shared" si="181"/>
        <v>2.0268171697295831</v>
      </c>
      <c r="N935" s="13">
        <f t="shared" si="177"/>
        <v>0.10623880448201858</v>
      </c>
      <c r="O935" s="13">
        <f t="shared" si="178"/>
        <v>0.10623880448201858</v>
      </c>
      <c r="Q935">
        <v>12.10257062258065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62.803825043555698</v>
      </c>
      <c r="G936" s="13">
        <f t="shared" si="172"/>
        <v>0.11344878516721295</v>
      </c>
      <c r="H936" s="13">
        <f t="shared" si="173"/>
        <v>62.690376258388483</v>
      </c>
      <c r="I936" s="16">
        <f t="shared" si="180"/>
        <v>76.17219843584607</v>
      </c>
      <c r="J936" s="13">
        <f t="shared" si="174"/>
        <v>59.261044320580318</v>
      </c>
      <c r="K936" s="13">
        <f t="shared" si="175"/>
        <v>16.911154115265752</v>
      </c>
      <c r="L936" s="13">
        <f t="shared" si="176"/>
        <v>3.3345477734451255E-2</v>
      </c>
      <c r="M936" s="13">
        <f t="shared" si="181"/>
        <v>1.9539238429820158</v>
      </c>
      <c r="N936" s="13">
        <f t="shared" si="177"/>
        <v>0.10241798630264037</v>
      </c>
      <c r="O936" s="13">
        <f t="shared" si="178"/>
        <v>0.21586677146985334</v>
      </c>
      <c r="Q936">
        <v>14.44312378292285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1.056694093117529</v>
      </c>
      <c r="G937" s="13">
        <f t="shared" si="172"/>
        <v>0</v>
      </c>
      <c r="H937" s="13">
        <f t="shared" si="173"/>
        <v>1.056694093117529</v>
      </c>
      <c r="I937" s="16">
        <f t="shared" si="180"/>
        <v>17.93450273064883</v>
      </c>
      <c r="J937" s="13">
        <f t="shared" si="174"/>
        <v>17.66459356074585</v>
      </c>
      <c r="K937" s="13">
        <f t="shared" si="175"/>
        <v>0.26990916990298075</v>
      </c>
      <c r="L937" s="13">
        <f t="shared" si="176"/>
        <v>0</v>
      </c>
      <c r="M937" s="13">
        <f t="shared" si="181"/>
        <v>1.8515058566793754</v>
      </c>
      <c r="N937" s="13">
        <f t="shared" si="177"/>
        <v>9.7049586732737392E-2</v>
      </c>
      <c r="O937" s="13">
        <f t="shared" si="178"/>
        <v>9.7049586732737392E-2</v>
      </c>
      <c r="Q937">
        <v>15.5954407899071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8.4867299337672542</v>
      </c>
      <c r="G938" s="13">
        <f t="shared" si="172"/>
        <v>0</v>
      </c>
      <c r="H938" s="13">
        <f t="shared" si="173"/>
        <v>8.4867299337672542</v>
      </c>
      <c r="I938" s="16">
        <f t="shared" si="180"/>
        <v>8.7566391036702349</v>
      </c>
      <c r="J938" s="13">
        <f t="shared" si="174"/>
        <v>8.7435118204896121</v>
      </c>
      <c r="K938" s="13">
        <f t="shared" si="175"/>
        <v>1.312728318062284E-2</v>
      </c>
      <c r="L938" s="13">
        <f t="shared" si="176"/>
        <v>0</v>
      </c>
      <c r="M938" s="13">
        <f t="shared" si="181"/>
        <v>1.7544562699466379</v>
      </c>
      <c r="N938" s="13">
        <f t="shared" si="177"/>
        <v>9.1962580255810999E-2</v>
      </c>
      <c r="O938" s="13">
        <f t="shared" si="178"/>
        <v>9.1962580255810999E-2</v>
      </c>
      <c r="Q938">
        <v>21.920837370546781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1.0533333330000001</v>
      </c>
      <c r="G939" s="13">
        <f t="shared" si="172"/>
        <v>0</v>
      </c>
      <c r="H939" s="13">
        <f t="shared" si="173"/>
        <v>1.0533333330000001</v>
      </c>
      <c r="I939" s="16">
        <f t="shared" si="180"/>
        <v>1.0664606161806229</v>
      </c>
      <c r="J939" s="13">
        <f t="shared" si="174"/>
        <v>1.0664410757588312</v>
      </c>
      <c r="K939" s="13">
        <f t="shared" si="175"/>
        <v>1.9540421791752749E-5</v>
      </c>
      <c r="L939" s="13">
        <f t="shared" si="176"/>
        <v>0</v>
      </c>
      <c r="M939" s="13">
        <f t="shared" si="181"/>
        <v>1.6624936896908269</v>
      </c>
      <c r="N939" s="13">
        <f t="shared" si="177"/>
        <v>8.7142217211046299E-2</v>
      </c>
      <c r="O939" s="13">
        <f t="shared" si="178"/>
        <v>8.7142217211046299E-2</v>
      </c>
      <c r="Q939">
        <v>23.31039968328685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0.43333333299999999</v>
      </c>
      <c r="G940" s="13">
        <f t="shared" si="172"/>
        <v>0</v>
      </c>
      <c r="H940" s="13">
        <f t="shared" si="173"/>
        <v>0.43333333299999999</v>
      </c>
      <c r="I940" s="16">
        <f t="shared" si="180"/>
        <v>0.43335287342179174</v>
      </c>
      <c r="J940" s="13">
        <f t="shared" si="174"/>
        <v>0.43335200288399772</v>
      </c>
      <c r="K940" s="13">
        <f t="shared" si="175"/>
        <v>8.7053779401768949E-7</v>
      </c>
      <c r="L940" s="13">
        <f t="shared" si="176"/>
        <v>0</v>
      </c>
      <c r="M940" s="13">
        <f t="shared" si="181"/>
        <v>1.5753514724797806</v>
      </c>
      <c r="N940" s="13">
        <f t="shared" si="177"/>
        <v>8.2574521064260095E-2</v>
      </c>
      <c r="O940" s="13">
        <f t="shared" si="178"/>
        <v>8.2574521064260095E-2</v>
      </c>
      <c r="Q940">
        <v>26.249358226373349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9.4836383753555911</v>
      </c>
      <c r="G941" s="13">
        <f t="shared" si="172"/>
        <v>0</v>
      </c>
      <c r="H941" s="13">
        <f t="shared" si="173"/>
        <v>9.4836383753555911</v>
      </c>
      <c r="I941" s="16">
        <f t="shared" si="180"/>
        <v>9.4836392458933858</v>
      </c>
      <c r="J941" s="13">
        <f t="shared" si="174"/>
        <v>9.4765400089721332</v>
      </c>
      <c r="K941" s="13">
        <f t="shared" si="175"/>
        <v>7.099236921252583E-3</v>
      </c>
      <c r="L941" s="13">
        <f t="shared" si="176"/>
        <v>0</v>
      </c>
      <c r="M941" s="13">
        <f t="shared" si="181"/>
        <v>1.4927769514155205</v>
      </c>
      <c r="N941" s="13">
        <f t="shared" si="177"/>
        <v>7.8246247883254488E-2</v>
      </c>
      <c r="O941" s="13">
        <f t="shared" si="178"/>
        <v>7.8246247883254488E-2</v>
      </c>
      <c r="Q941">
        <v>28.073395193548379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19.864508520897338</v>
      </c>
      <c r="G942" s="13">
        <f t="shared" si="172"/>
        <v>0</v>
      </c>
      <c r="H942" s="13">
        <f t="shared" si="173"/>
        <v>19.864508520897338</v>
      </c>
      <c r="I942" s="16">
        <f t="shared" si="180"/>
        <v>19.871607757818591</v>
      </c>
      <c r="J942" s="13">
        <f t="shared" si="174"/>
        <v>19.792795898433791</v>
      </c>
      <c r="K942" s="13">
        <f t="shared" si="175"/>
        <v>7.8811859384799732E-2</v>
      </c>
      <c r="L942" s="13">
        <f t="shared" si="176"/>
        <v>0</v>
      </c>
      <c r="M942" s="13">
        <f t="shared" si="181"/>
        <v>1.4145307035322661</v>
      </c>
      <c r="N942" s="13">
        <f t="shared" si="177"/>
        <v>7.4144847937333502E-2</v>
      </c>
      <c r="O942" s="13">
        <f t="shared" si="178"/>
        <v>7.4144847937333502E-2</v>
      </c>
      <c r="Q942">
        <v>26.663594390317051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1.6164074508995829</v>
      </c>
      <c r="G943" s="13">
        <f t="shared" si="172"/>
        <v>0</v>
      </c>
      <c r="H943" s="13">
        <f t="shared" si="173"/>
        <v>1.6164074508995829</v>
      </c>
      <c r="I943" s="16">
        <f t="shared" si="180"/>
        <v>1.6952193102843827</v>
      </c>
      <c r="J943" s="13">
        <f t="shared" si="174"/>
        <v>1.6950965745474418</v>
      </c>
      <c r="K943" s="13">
        <f t="shared" si="175"/>
        <v>1.2273573694088213E-4</v>
      </c>
      <c r="L943" s="13">
        <f t="shared" si="176"/>
        <v>0</v>
      </c>
      <c r="M943" s="13">
        <f t="shared" si="181"/>
        <v>1.3403858555949326</v>
      </c>
      <c r="N943" s="13">
        <f t="shared" si="177"/>
        <v>7.0258429309641338E-2</v>
      </c>
      <c r="O943" s="13">
        <f t="shared" si="178"/>
        <v>7.0258429309641338E-2</v>
      </c>
      <c r="Q943">
        <v>20.14383477125568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0.47333333300000002</v>
      </c>
      <c r="G944" s="13">
        <f t="shared" si="172"/>
        <v>0</v>
      </c>
      <c r="H944" s="13">
        <f t="shared" si="173"/>
        <v>0.47333333300000002</v>
      </c>
      <c r="I944" s="16">
        <f t="shared" si="180"/>
        <v>0.4734560687369409</v>
      </c>
      <c r="J944" s="13">
        <f t="shared" si="174"/>
        <v>0.47345270637731329</v>
      </c>
      <c r="K944" s="13">
        <f t="shared" si="175"/>
        <v>3.3623596276122214E-6</v>
      </c>
      <c r="L944" s="13">
        <f t="shared" si="176"/>
        <v>0</v>
      </c>
      <c r="M944" s="13">
        <f t="shared" si="181"/>
        <v>1.2701274262852913</v>
      </c>
      <c r="N944" s="13">
        <f t="shared" si="177"/>
        <v>6.6575723416816987E-2</v>
      </c>
      <c r="O944" s="13">
        <f t="shared" si="178"/>
        <v>6.6575723416816987E-2</v>
      </c>
      <c r="Q944">
        <v>18.526595479320768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2.306666667</v>
      </c>
      <c r="G945" s="13">
        <f t="shared" si="172"/>
        <v>0</v>
      </c>
      <c r="H945" s="13">
        <f t="shared" si="173"/>
        <v>2.306666667</v>
      </c>
      <c r="I945" s="16">
        <f t="shared" si="180"/>
        <v>2.3066700293596276</v>
      </c>
      <c r="J945" s="13">
        <f t="shared" si="174"/>
        <v>2.3060617110167243</v>
      </c>
      <c r="K945" s="13">
        <f t="shared" si="175"/>
        <v>6.0831834290331344E-4</v>
      </c>
      <c r="L945" s="13">
        <f t="shared" si="176"/>
        <v>0</v>
      </c>
      <c r="M945" s="13">
        <f t="shared" si="181"/>
        <v>1.2035517028684743</v>
      </c>
      <c r="N945" s="13">
        <f t="shared" si="177"/>
        <v>6.3086052335990378E-2</v>
      </c>
      <c r="O945" s="13">
        <f t="shared" si="178"/>
        <v>6.3086052335990378E-2</v>
      </c>
      <c r="Q945">
        <v>15.34315845625502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60.823706569890909</v>
      </c>
      <c r="G946" s="13">
        <f t="shared" si="172"/>
        <v>7.3846415693917186E-2</v>
      </c>
      <c r="H946" s="13">
        <f t="shared" si="173"/>
        <v>60.749860154196995</v>
      </c>
      <c r="I946" s="16">
        <f t="shared" si="180"/>
        <v>60.7504684725399</v>
      </c>
      <c r="J946" s="13">
        <f t="shared" si="174"/>
        <v>50.264357022687292</v>
      </c>
      <c r="K946" s="13">
        <f t="shared" si="175"/>
        <v>10.486111449852608</v>
      </c>
      <c r="L946" s="13">
        <f t="shared" si="176"/>
        <v>0</v>
      </c>
      <c r="M946" s="13">
        <f t="shared" si="181"/>
        <v>1.1404656505324839</v>
      </c>
      <c r="N946" s="13">
        <f t="shared" si="177"/>
        <v>5.9779297844385258E-2</v>
      </c>
      <c r="O946" s="13">
        <f t="shared" si="178"/>
        <v>0.13362571353830244</v>
      </c>
      <c r="Q946">
        <v>13.683654622580651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102.253428582852</v>
      </c>
      <c r="G947" s="13">
        <f t="shared" si="172"/>
        <v>0.90244085595313894</v>
      </c>
      <c r="H947" s="13">
        <f t="shared" si="173"/>
        <v>101.35098772689885</v>
      </c>
      <c r="I947" s="16">
        <f t="shared" si="180"/>
        <v>111.83709917675145</v>
      </c>
      <c r="J947" s="13">
        <f t="shared" si="174"/>
        <v>79.69837514626235</v>
      </c>
      <c r="K947" s="13">
        <f t="shared" si="175"/>
        <v>32.138724030489101</v>
      </c>
      <c r="L947" s="13">
        <f t="shared" si="176"/>
        <v>0.65435849495279197</v>
      </c>
      <c r="M947" s="13">
        <f t="shared" si="181"/>
        <v>1.7350448476408908</v>
      </c>
      <c r="N947" s="13">
        <f t="shared" si="177"/>
        <v>9.0945100075626173E-2</v>
      </c>
      <c r="O947" s="13">
        <f t="shared" si="178"/>
        <v>0.99338595602876512</v>
      </c>
      <c r="Q947">
        <v>17.102160901164261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75.997855560248851</v>
      </c>
      <c r="G948" s="13">
        <f t="shared" si="172"/>
        <v>0.37732939550107603</v>
      </c>
      <c r="H948" s="13">
        <f t="shared" si="173"/>
        <v>75.620526164747773</v>
      </c>
      <c r="I948" s="16">
        <f t="shared" si="180"/>
        <v>107.10489170028409</v>
      </c>
      <c r="J948" s="13">
        <f t="shared" si="174"/>
        <v>71.261496461894723</v>
      </c>
      <c r="K948" s="13">
        <f t="shared" si="175"/>
        <v>35.843395238389363</v>
      </c>
      <c r="L948" s="13">
        <f t="shared" si="176"/>
        <v>0.80544294620985335</v>
      </c>
      <c r="M948" s="13">
        <f t="shared" si="181"/>
        <v>2.4495426937751179</v>
      </c>
      <c r="N948" s="13">
        <f t="shared" si="177"/>
        <v>0.12839662659313889</v>
      </c>
      <c r="O948" s="13">
        <f t="shared" si="178"/>
        <v>0.50572602209421491</v>
      </c>
      <c r="Q948">
        <v>14.61522773224295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9.5680428196644431</v>
      </c>
      <c r="G949" s="13">
        <f t="shared" si="172"/>
        <v>0</v>
      </c>
      <c r="H949" s="13">
        <f t="shared" si="173"/>
        <v>9.5680428196644431</v>
      </c>
      <c r="I949" s="16">
        <f t="shared" si="180"/>
        <v>44.605995111843953</v>
      </c>
      <c r="J949" s="13">
        <f t="shared" si="174"/>
        <v>42.337075074620799</v>
      </c>
      <c r="K949" s="13">
        <f t="shared" si="175"/>
        <v>2.2689200372231539</v>
      </c>
      <c r="L949" s="13">
        <f t="shared" si="176"/>
        <v>0</v>
      </c>
      <c r="M949" s="13">
        <f t="shared" si="181"/>
        <v>2.3211460671819788</v>
      </c>
      <c r="N949" s="13">
        <f t="shared" si="177"/>
        <v>0.12166651580046231</v>
      </c>
      <c r="O949" s="13">
        <f t="shared" si="178"/>
        <v>0.12166651580046231</v>
      </c>
      <c r="Q949">
        <v>19.48628656615789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8.4677837670877238</v>
      </c>
      <c r="G950" s="13">
        <f t="shared" si="172"/>
        <v>0</v>
      </c>
      <c r="H950" s="13">
        <f t="shared" si="173"/>
        <v>8.4677837670877238</v>
      </c>
      <c r="I950" s="16">
        <f t="shared" si="180"/>
        <v>10.736703804310878</v>
      </c>
      <c r="J950" s="13">
        <f t="shared" si="174"/>
        <v>10.709343949468458</v>
      </c>
      <c r="K950" s="13">
        <f t="shared" si="175"/>
        <v>2.7359854842419651E-2</v>
      </c>
      <c r="L950" s="13">
        <f t="shared" si="176"/>
        <v>0</v>
      </c>
      <c r="M950" s="13">
        <f t="shared" si="181"/>
        <v>2.1994795513815166</v>
      </c>
      <c r="N950" s="13">
        <f t="shared" si="177"/>
        <v>0.11528917433267799</v>
      </c>
      <c r="O950" s="13">
        <f t="shared" si="178"/>
        <v>0.11528917433267799</v>
      </c>
      <c r="Q950">
        <v>21.041055269082442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1.3041099403583729</v>
      </c>
      <c r="G951" s="13">
        <f t="shared" si="172"/>
        <v>0</v>
      </c>
      <c r="H951" s="13">
        <f t="shared" si="173"/>
        <v>1.3041099403583729</v>
      </c>
      <c r="I951" s="16">
        <f t="shared" si="180"/>
        <v>1.3314697952007926</v>
      </c>
      <c r="J951" s="13">
        <f t="shared" si="174"/>
        <v>1.3314286415229251</v>
      </c>
      <c r="K951" s="13">
        <f t="shared" si="175"/>
        <v>4.1153677867500349E-5</v>
      </c>
      <c r="L951" s="13">
        <f t="shared" si="176"/>
        <v>0</v>
      </c>
      <c r="M951" s="13">
        <f t="shared" si="181"/>
        <v>2.0841903770488388</v>
      </c>
      <c r="N951" s="13">
        <f t="shared" si="177"/>
        <v>0.10924611123169939</v>
      </c>
      <c r="O951" s="13">
        <f t="shared" si="178"/>
        <v>0.10924611123169939</v>
      </c>
      <c r="Q951">
        <v>22.748590800830279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0.99076374361912578</v>
      </c>
      <c r="G952" s="13">
        <f t="shared" si="172"/>
        <v>0</v>
      </c>
      <c r="H952" s="13">
        <f t="shared" si="173"/>
        <v>0.99076374361912578</v>
      </c>
      <c r="I952" s="16">
        <f t="shared" si="180"/>
        <v>0.99080489729699328</v>
      </c>
      <c r="J952" s="13">
        <f t="shared" si="174"/>
        <v>0.99079233417007562</v>
      </c>
      <c r="K952" s="13">
        <f t="shared" si="175"/>
        <v>1.2563126917664036E-5</v>
      </c>
      <c r="L952" s="13">
        <f t="shared" si="176"/>
        <v>0</v>
      </c>
      <c r="M952" s="13">
        <f t="shared" si="181"/>
        <v>1.9749442658171394</v>
      </c>
      <c r="N952" s="13">
        <f t="shared" si="177"/>
        <v>0.10351980477204283</v>
      </c>
      <c r="O952" s="13">
        <f t="shared" si="178"/>
        <v>0.10351980477204283</v>
      </c>
      <c r="Q952">
        <v>24.88962541365035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4.113700388067234</v>
      </c>
      <c r="G953" s="13">
        <f t="shared" si="172"/>
        <v>0</v>
      </c>
      <c r="H953" s="13">
        <f t="shared" si="173"/>
        <v>4.113700388067234</v>
      </c>
      <c r="I953" s="16">
        <f t="shared" si="180"/>
        <v>4.1137129511941515</v>
      </c>
      <c r="J953" s="13">
        <f t="shared" si="174"/>
        <v>4.1130670970565593</v>
      </c>
      <c r="K953" s="13">
        <f t="shared" si="175"/>
        <v>6.4585413759221666E-4</v>
      </c>
      <c r="L953" s="13">
        <f t="shared" si="176"/>
        <v>0</v>
      </c>
      <c r="M953" s="13">
        <f t="shared" si="181"/>
        <v>1.8714244610450965</v>
      </c>
      <c r="N953" s="13">
        <f t="shared" si="177"/>
        <v>9.8093651656978614E-2</v>
      </c>
      <c r="O953" s="13">
        <f t="shared" si="178"/>
        <v>9.8093651656978614E-2</v>
      </c>
      <c r="Q953">
        <v>27.283764193548379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33.632644966380767</v>
      </c>
      <c r="G954" s="13">
        <f t="shared" si="172"/>
        <v>0</v>
      </c>
      <c r="H954" s="13">
        <f t="shared" si="173"/>
        <v>33.632644966380767</v>
      </c>
      <c r="I954" s="16">
        <f t="shared" si="180"/>
        <v>33.633290820518361</v>
      </c>
      <c r="J954" s="13">
        <f t="shared" si="174"/>
        <v>32.998788639031048</v>
      </c>
      <c r="K954" s="13">
        <f t="shared" si="175"/>
        <v>0.63450218148731352</v>
      </c>
      <c r="L954" s="13">
        <f t="shared" si="176"/>
        <v>0</v>
      </c>
      <c r="M954" s="13">
        <f t="shared" si="181"/>
        <v>1.7733308093881179</v>
      </c>
      <c r="N954" s="13">
        <f t="shared" si="177"/>
        <v>9.2951918877645881E-2</v>
      </c>
      <c r="O954" s="13">
        <f t="shared" si="178"/>
        <v>9.2951918877645881E-2</v>
      </c>
      <c r="Q954">
        <v>22.861147374773392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33.904172856428929</v>
      </c>
      <c r="G955" s="13">
        <f t="shared" si="172"/>
        <v>0</v>
      </c>
      <c r="H955" s="13">
        <f t="shared" si="173"/>
        <v>33.904172856428929</v>
      </c>
      <c r="I955" s="16">
        <f t="shared" si="180"/>
        <v>34.538675037916242</v>
      </c>
      <c r="J955" s="13">
        <f t="shared" si="174"/>
        <v>33.2189546465669</v>
      </c>
      <c r="K955" s="13">
        <f t="shared" si="175"/>
        <v>1.3197203913493425</v>
      </c>
      <c r="L955" s="13">
        <f t="shared" si="176"/>
        <v>0</v>
      </c>
      <c r="M955" s="13">
        <f t="shared" si="181"/>
        <v>1.680378890510472</v>
      </c>
      <c r="N955" s="13">
        <f t="shared" si="177"/>
        <v>8.8079698095547304E-2</v>
      </c>
      <c r="O955" s="13">
        <f t="shared" si="178"/>
        <v>8.8079698095547304E-2</v>
      </c>
      <c r="Q955">
        <v>18.034596452739429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11.472284940750811</v>
      </c>
      <c r="G956" s="13">
        <f t="shared" si="172"/>
        <v>0</v>
      </c>
      <c r="H956" s="13">
        <f t="shared" si="173"/>
        <v>11.472284940750811</v>
      </c>
      <c r="I956" s="16">
        <f t="shared" si="180"/>
        <v>12.792005332100153</v>
      </c>
      <c r="J956" s="13">
        <f t="shared" si="174"/>
        <v>12.703446705545637</v>
      </c>
      <c r="K956" s="13">
        <f t="shared" si="175"/>
        <v>8.855862655451574E-2</v>
      </c>
      <c r="L956" s="13">
        <f t="shared" si="176"/>
        <v>0</v>
      </c>
      <c r="M956" s="13">
        <f t="shared" si="181"/>
        <v>1.5922991924149246</v>
      </c>
      <c r="N956" s="13">
        <f t="shared" si="177"/>
        <v>8.3462862416157163E-2</v>
      </c>
      <c r="O956" s="13">
        <f t="shared" si="178"/>
        <v>8.3462862416157163E-2</v>
      </c>
      <c r="Q956">
        <v>16.402168427808071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53.871933451665328</v>
      </c>
      <c r="G957" s="13">
        <f t="shared" si="172"/>
        <v>0</v>
      </c>
      <c r="H957" s="13">
        <f t="shared" si="173"/>
        <v>53.871933451665328</v>
      </c>
      <c r="I957" s="16">
        <f t="shared" si="180"/>
        <v>53.960492078219843</v>
      </c>
      <c r="J957" s="13">
        <f t="shared" si="174"/>
        <v>47.417574296570308</v>
      </c>
      <c r="K957" s="13">
        <f t="shared" si="175"/>
        <v>6.5429177816495354</v>
      </c>
      <c r="L957" s="13">
        <f t="shared" si="176"/>
        <v>0</v>
      </c>
      <c r="M957" s="13">
        <f t="shared" si="181"/>
        <v>1.5088363299987675</v>
      </c>
      <c r="N957" s="13">
        <f t="shared" si="177"/>
        <v>7.9088025428308506E-2</v>
      </c>
      <c r="O957" s="13">
        <f t="shared" si="178"/>
        <v>7.9088025428308506E-2</v>
      </c>
      <c r="Q957">
        <v>15.189522096872389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101.3543716724206</v>
      </c>
      <c r="G958" s="13">
        <f t="shared" si="172"/>
        <v>0.88445971774451093</v>
      </c>
      <c r="H958" s="13">
        <f t="shared" si="173"/>
        <v>100.46991195467609</v>
      </c>
      <c r="I958" s="16">
        <f t="shared" si="180"/>
        <v>107.01282973632563</v>
      </c>
      <c r="J958" s="13">
        <f t="shared" si="174"/>
        <v>59.332312724462824</v>
      </c>
      <c r="K958" s="13">
        <f t="shared" si="175"/>
        <v>47.680517011862804</v>
      </c>
      <c r="L958" s="13">
        <f t="shared" si="176"/>
        <v>1.2881862039096057</v>
      </c>
      <c r="M958" s="13">
        <f t="shared" si="181"/>
        <v>2.7179345084800648</v>
      </c>
      <c r="N958" s="13">
        <f t="shared" si="177"/>
        <v>0.14246480499268208</v>
      </c>
      <c r="O958" s="13">
        <f t="shared" si="178"/>
        <v>1.026924522737193</v>
      </c>
      <c r="Q958">
        <v>10.334257622580649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6.6986317138724427</v>
      </c>
      <c r="G959" s="13">
        <f t="shared" si="172"/>
        <v>0</v>
      </c>
      <c r="H959" s="13">
        <f t="shared" si="173"/>
        <v>6.6986317138724427</v>
      </c>
      <c r="I959" s="16">
        <f t="shared" si="180"/>
        <v>53.090962521825645</v>
      </c>
      <c r="J959" s="13">
        <f t="shared" si="174"/>
        <v>44.038575656778676</v>
      </c>
      <c r="K959" s="13">
        <f t="shared" si="175"/>
        <v>9.0523868650469694</v>
      </c>
      <c r="L959" s="13">
        <f t="shared" si="176"/>
        <v>0</v>
      </c>
      <c r="M959" s="13">
        <f t="shared" si="181"/>
        <v>2.5754697034873826</v>
      </c>
      <c r="N959" s="13">
        <f t="shared" si="177"/>
        <v>0.1349972885391848</v>
      </c>
      <c r="O959" s="13">
        <f t="shared" si="178"/>
        <v>0.1349972885391848</v>
      </c>
      <c r="Q959">
        <v>11.83064095975582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11.59993989043986</v>
      </c>
      <c r="G960" s="13">
        <f t="shared" si="172"/>
        <v>0</v>
      </c>
      <c r="H960" s="13">
        <f t="shared" si="173"/>
        <v>11.59993989043986</v>
      </c>
      <c r="I960" s="16">
        <f t="shared" si="180"/>
        <v>20.652326755486829</v>
      </c>
      <c r="J960" s="13">
        <f t="shared" si="174"/>
        <v>20.158833195155111</v>
      </c>
      <c r="K960" s="13">
        <f t="shared" si="175"/>
        <v>0.49349356033171787</v>
      </c>
      <c r="L960" s="13">
        <f t="shared" si="176"/>
        <v>0</v>
      </c>
      <c r="M960" s="13">
        <f t="shared" si="181"/>
        <v>2.4404724149481978</v>
      </c>
      <c r="N960" s="13">
        <f t="shared" si="177"/>
        <v>0.12792119368617416</v>
      </c>
      <c r="O960" s="13">
        <f t="shared" si="178"/>
        <v>0.12792119368617416</v>
      </c>
      <c r="Q960">
        <v>14.20342443941812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1.3137993361516671</v>
      </c>
      <c r="G961" s="13">
        <f t="shared" si="172"/>
        <v>0</v>
      </c>
      <c r="H961" s="13">
        <f t="shared" si="173"/>
        <v>1.3137993361516671</v>
      </c>
      <c r="I961" s="16">
        <f t="shared" si="180"/>
        <v>1.807292896483385</v>
      </c>
      <c r="J961" s="13">
        <f t="shared" si="174"/>
        <v>1.8070752398714238</v>
      </c>
      <c r="K961" s="13">
        <f t="shared" si="175"/>
        <v>2.1765661196115893E-4</v>
      </c>
      <c r="L961" s="13">
        <f t="shared" si="176"/>
        <v>0</v>
      </c>
      <c r="M961" s="13">
        <f t="shared" si="181"/>
        <v>2.3125512212620238</v>
      </c>
      <c r="N961" s="13">
        <f t="shared" si="177"/>
        <v>0.12121600345584614</v>
      </c>
      <c r="O961" s="13">
        <f t="shared" si="178"/>
        <v>0.12121600345584614</v>
      </c>
      <c r="Q961">
        <v>17.45186326826974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1.581812678614386</v>
      </c>
      <c r="G962" s="13">
        <f t="shared" si="172"/>
        <v>0</v>
      </c>
      <c r="H962" s="13">
        <f t="shared" si="173"/>
        <v>1.581812678614386</v>
      </c>
      <c r="I962" s="16">
        <f t="shared" si="180"/>
        <v>1.5820303352263472</v>
      </c>
      <c r="J962" s="13">
        <f t="shared" si="174"/>
        <v>1.5819537109874062</v>
      </c>
      <c r="K962" s="13">
        <f t="shared" si="175"/>
        <v>7.662423894094772E-5</v>
      </c>
      <c r="L962" s="13">
        <f t="shared" si="176"/>
        <v>0</v>
      </c>
      <c r="M962" s="13">
        <f t="shared" si="181"/>
        <v>2.1913352178061776</v>
      </c>
      <c r="N962" s="13">
        <f t="shared" si="177"/>
        <v>0.11486227630000431</v>
      </c>
      <c r="O962" s="13">
        <f t="shared" si="178"/>
        <v>0.11486227630000431</v>
      </c>
      <c r="Q962">
        <v>22.008667300644721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5.2388378372633788</v>
      </c>
      <c r="G963" s="13">
        <f t="shared" si="172"/>
        <v>0</v>
      </c>
      <c r="H963" s="13">
        <f t="shared" si="173"/>
        <v>5.2388378372633788</v>
      </c>
      <c r="I963" s="16">
        <f t="shared" si="180"/>
        <v>5.2389144615023202</v>
      </c>
      <c r="J963" s="13">
        <f t="shared" si="174"/>
        <v>5.2368839211671609</v>
      </c>
      <c r="K963" s="13">
        <f t="shared" si="175"/>
        <v>2.0305403351592588E-3</v>
      </c>
      <c r="L963" s="13">
        <f t="shared" si="176"/>
        <v>0</v>
      </c>
      <c r="M963" s="13">
        <f t="shared" si="181"/>
        <v>2.0764729415061733</v>
      </c>
      <c r="N963" s="13">
        <f t="shared" si="177"/>
        <v>0.10884158972972829</v>
      </c>
      <c r="O963" s="13">
        <f t="shared" si="178"/>
        <v>0.10884158972972829</v>
      </c>
      <c r="Q963">
        <v>24.246218743517911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8.8700123155973554</v>
      </c>
      <c r="G964" s="13">
        <f t="shared" si="172"/>
        <v>0</v>
      </c>
      <c r="H964" s="13">
        <f t="shared" si="173"/>
        <v>8.8700123155973554</v>
      </c>
      <c r="I964" s="16">
        <f t="shared" si="180"/>
        <v>8.8720428559325146</v>
      </c>
      <c r="J964" s="13">
        <f t="shared" si="174"/>
        <v>8.8670414925820396</v>
      </c>
      <c r="K964" s="13">
        <f t="shared" si="175"/>
        <v>5.0013633504750743E-3</v>
      </c>
      <c r="L964" s="13">
        <f t="shared" si="176"/>
        <v>0</v>
      </c>
      <c r="M964" s="13">
        <f t="shared" si="181"/>
        <v>1.967631351776445</v>
      </c>
      <c r="N964" s="13">
        <f t="shared" si="177"/>
        <v>0.10313648689978165</v>
      </c>
      <c r="O964" s="13">
        <f t="shared" si="178"/>
        <v>0.10313648689978165</v>
      </c>
      <c r="Q964">
        <v>29.187328193548382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13.36986182919248</v>
      </c>
      <c r="G965" s="13">
        <f t="shared" si="172"/>
        <v>0</v>
      </c>
      <c r="H965" s="13">
        <f t="shared" si="173"/>
        <v>13.36986182919248</v>
      </c>
      <c r="I965" s="16">
        <f t="shared" si="180"/>
        <v>13.374863192542955</v>
      </c>
      <c r="J965" s="13">
        <f t="shared" si="174"/>
        <v>13.357150280392263</v>
      </c>
      <c r="K965" s="13">
        <f t="shared" si="175"/>
        <v>1.7712912150692262E-2</v>
      </c>
      <c r="L965" s="13">
        <f t="shared" si="176"/>
        <v>0</v>
      </c>
      <c r="M965" s="13">
        <f t="shared" si="181"/>
        <v>1.8644948648766633</v>
      </c>
      <c r="N965" s="13">
        <f t="shared" si="177"/>
        <v>9.7730425992881953E-2</v>
      </c>
      <c r="O965" s="13">
        <f t="shared" si="178"/>
        <v>9.7730425992881953E-2</v>
      </c>
      <c r="Q965">
        <v>28.932444108395991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19.28847322730094</v>
      </c>
      <c r="G966" s="13">
        <f t="shared" ref="G966:G1029" si="183">IF((F966-$J$2)&gt;0,$I$2*(F966-$J$2),0)</f>
        <v>0</v>
      </c>
      <c r="H966" s="13">
        <f t="shared" ref="H966:H1029" si="184">F966-G966</f>
        <v>19.28847322730094</v>
      </c>
      <c r="I966" s="16">
        <f t="shared" si="180"/>
        <v>19.306186139451633</v>
      </c>
      <c r="J966" s="13">
        <f t="shared" ref="J966:J1029" si="185">I966/SQRT(1+(I966/($K$2*(300+(25*Q966)+0.05*(Q966)^3)))^2)</f>
        <v>19.230663361833606</v>
      </c>
      <c r="K966" s="13">
        <f t="shared" ref="K966:K1029" si="186">I966-J966</f>
        <v>7.5522777618026282E-2</v>
      </c>
      <c r="L966" s="13">
        <f t="shared" ref="L966:L1029" si="187">IF(K966&gt;$N$2,(K966-$N$2)/$L$2,0)</f>
        <v>0</v>
      </c>
      <c r="M966" s="13">
        <f t="shared" si="181"/>
        <v>1.7667644388837813</v>
      </c>
      <c r="N966" s="13">
        <f t="shared" ref="N966:N1029" si="188">$M$2*M966</f>
        <v>9.2607732257073791E-2</v>
      </c>
      <c r="O966" s="13">
        <f t="shared" ref="O966:O1029" si="189">N966+G966</f>
        <v>9.2607732257073791E-2</v>
      </c>
      <c r="Q966">
        <v>26.344872563201651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20.447622626569711</v>
      </c>
      <c r="G967" s="13">
        <f t="shared" si="183"/>
        <v>0</v>
      </c>
      <c r="H967" s="13">
        <f t="shared" si="184"/>
        <v>20.447622626569711</v>
      </c>
      <c r="I967" s="16">
        <f t="shared" ref="I967:I1030" si="191">H967+K966-L966</f>
        <v>20.523145404187737</v>
      </c>
      <c r="J967" s="13">
        <f t="shared" si="185"/>
        <v>20.38183181978745</v>
      </c>
      <c r="K967" s="13">
        <f t="shared" si="186"/>
        <v>0.14131358440028663</v>
      </c>
      <c r="L967" s="13">
        <f t="shared" si="187"/>
        <v>0</v>
      </c>
      <c r="M967" s="13">
        <f t="shared" ref="M967:M1030" si="192">L967+M966-N966</f>
        <v>1.6741567066267076</v>
      </c>
      <c r="N967" s="13">
        <f t="shared" si="188"/>
        <v>8.775355255713814E-2</v>
      </c>
      <c r="O967" s="13">
        <f t="shared" si="189"/>
        <v>8.775355255713814E-2</v>
      </c>
      <c r="Q967">
        <v>23.132750967949359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45.087190507183493</v>
      </c>
      <c r="G968" s="13">
        <f t="shared" si="183"/>
        <v>0</v>
      </c>
      <c r="H968" s="13">
        <f t="shared" si="184"/>
        <v>45.087190507183493</v>
      </c>
      <c r="I968" s="16">
        <f t="shared" si="191"/>
        <v>45.22850409158378</v>
      </c>
      <c r="J968" s="13">
        <f t="shared" si="185"/>
        <v>41.790544396030612</v>
      </c>
      <c r="K968" s="13">
        <f t="shared" si="186"/>
        <v>3.4379596955531682</v>
      </c>
      <c r="L968" s="13">
        <f t="shared" si="187"/>
        <v>0</v>
      </c>
      <c r="M968" s="13">
        <f t="shared" si="192"/>
        <v>1.5864031540695693</v>
      </c>
      <c r="N968" s="13">
        <f t="shared" si="188"/>
        <v>8.3153812308261021E-2</v>
      </c>
      <c r="O968" s="13">
        <f t="shared" si="189"/>
        <v>8.3153812308261021E-2</v>
      </c>
      <c r="Q968">
        <v>16.550301827339361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124.5845612742327</v>
      </c>
      <c r="G969" s="13">
        <f t="shared" si="183"/>
        <v>1.3490635097807531</v>
      </c>
      <c r="H969" s="13">
        <f t="shared" si="184"/>
        <v>123.23549776445195</v>
      </c>
      <c r="I969" s="16">
        <f t="shared" si="191"/>
        <v>126.67345746000512</v>
      </c>
      <c r="J969" s="13">
        <f t="shared" si="185"/>
        <v>79.203887295776525</v>
      </c>
      <c r="K969" s="13">
        <f t="shared" si="186"/>
        <v>47.4695701642286</v>
      </c>
      <c r="L969" s="13">
        <f t="shared" si="187"/>
        <v>1.2795833382487458</v>
      </c>
      <c r="M969" s="13">
        <f t="shared" si="192"/>
        <v>2.7828326800100545</v>
      </c>
      <c r="N969" s="13">
        <f t="shared" si="188"/>
        <v>0.14586654455725021</v>
      </c>
      <c r="O969" s="13">
        <f t="shared" si="189"/>
        <v>1.4949300543380033</v>
      </c>
      <c r="Q969">
        <v>15.49512502140194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101.58926205017561</v>
      </c>
      <c r="G970" s="13">
        <f t="shared" si="183"/>
        <v>0.88915752529961112</v>
      </c>
      <c r="H970" s="13">
        <f t="shared" si="184"/>
        <v>100.700104524876</v>
      </c>
      <c r="I970" s="16">
        <f t="shared" si="191"/>
        <v>146.89009135085584</v>
      </c>
      <c r="J970" s="13">
        <f t="shared" si="185"/>
        <v>80.191402741915283</v>
      </c>
      <c r="K970" s="13">
        <f t="shared" si="186"/>
        <v>66.698688608940557</v>
      </c>
      <c r="L970" s="13">
        <f t="shared" si="187"/>
        <v>2.0637881017324582</v>
      </c>
      <c r="M970" s="13">
        <f t="shared" si="192"/>
        <v>4.7007542371852624</v>
      </c>
      <c r="N970" s="13">
        <f t="shared" si="188"/>
        <v>0.24639741451814104</v>
      </c>
      <c r="O970" s="13">
        <f t="shared" si="189"/>
        <v>1.1355549398177522</v>
      </c>
      <c r="Q970">
        <v>14.65394162258065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86.258961662570798</v>
      </c>
      <c r="G971" s="13">
        <f t="shared" si="183"/>
        <v>0.582551517547515</v>
      </c>
      <c r="H971" s="13">
        <f t="shared" si="184"/>
        <v>85.676410145023283</v>
      </c>
      <c r="I971" s="16">
        <f t="shared" si="191"/>
        <v>150.31131065223138</v>
      </c>
      <c r="J971" s="13">
        <f t="shared" si="185"/>
        <v>87.109275863967639</v>
      </c>
      <c r="K971" s="13">
        <f t="shared" si="186"/>
        <v>63.202034788263745</v>
      </c>
      <c r="L971" s="13">
        <f t="shared" si="187"/>
        <v>1.9211870464468292</v>
      </c>
      <c r="M971" s="13">
        <f t="shared" si="192"/>
        <v>6.375543869113951</v>
      </c>
      <c r="N971" s="13">
        <f t="shared" si="188"/>
        <v>0.33418414284880876</v>
      </c>
      <c r="O971" s="13">
        <f t="shared" si="189"/>
        <v>0.9167356603963237</v>
      </c>
      <c r="Q971">
        <v>16.23545533437489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3.0886964036024391</v>
      </c>
      <c r="G972" s="13">
        <f t="shared" si="183"/>
        <v>0</v>
      </c>
      <c r="H972" s="13">
        <f t="shared" si="184"/>
        <v>3.0886964036024391</v>
      </c>
      <c r="I972" s="16">
        <f t="shared" si="191"/>
        <v>64.369544145419354</v>
      </c>
      <c r="J972" s="13">
        <f t="shared" si="185"/>
        <v>55.471746122234158</v>
      </c>
      <c r="K972" s="13">
        <f t="shared" si="186"/>
        <v>8.8977980231851959</v>
      </c>
      <c r="L972" s="13">
        <f t="shared" si="187"/>
        <v>0</v>
      </c>
      <c r="M972" s="13">
        <f t="shared" si="192"/>
        <v>6.0413597262651422</v>
      </c>
      <c r="N972" s="13">
        <f t="shared" si="188"/>
        <v>0.31666735626176679</v>
      </c>
      <c r="O972" s="13">
        <f t="shared" si="189"/>
        <v>0.31666735626176679</v>
      </c>
      <c r="Q972">
        <v>16.559314380470791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15.074743150712591</v>
      </c>
      <c r="G973" s="13">
        <f t="shared" si="183"/>
        <v>0</v>
      </c>
      <c r="H973" s="13">
        <f t="shared" si="184"/>
        <v>15.074743150712591</v>
      </c>
      <c r="I973" s="16">
        <f t="shared" si="191"/>
        <v>23.972541173897788</v>
      </c>
      <c r="J973" s="13">
        <f t="shared" si="185"/>
        <v>23.303966588853644</v>
      </c>
      <c r="K973" s="13">
        <f t="shared" si="186"/>
        <v>0.66857458504414424</v>
      </c>
      <c r="L973" s="13">
        <f t="shared" si="187"/>
        <v>0</v>
      </c>
      <c r="M973" s="13">
        <f t="shared" si="192"/>
        <v>5.7246923700033756</v>
      </c>
      <c r="N973" s="13">
        <f t="shared" si="188"/>
        <v>0.30006873954873586</v>
      </c>
      <c r="O973" s="13">
        <f t="shared" si="189"/>
        <v>0.30006873954873586</v>
      </c>
      <c r="Q973">
        <v>15.19245461485589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0.43333333299999999</v>
      </c>
      <c r="G974" s="13">
        <f t="shared" si="183"/>
        <v>0</v>
      </c>
      <c r="H974" s="13">
        <f t="shared" si="184"/>
        <v>0.43333333299999999</v>
      </c>
      <c r="I974" s="16">
        <f t="shared" si="191"/>
        <v>1.1019079180441442</v>
      </c>
      <c r="J974" s="13">
        <f t="shared" si="185"/>
        <v>1.1018837224297966</v>
      </c>
      <c r="K974" s="13">
        <f t="shared" si="186"/>
        <v>2.4195614347632954E-5</v>
      </c>
      <c r="L974" s="13">
        <f t="shared" si="187"/>
        <v>0</v>
      </c>
      <c r="M974" s="13">
        <f t="shared" si="192"/>
        <v>5.42462363045464</v>
      </c>
      <c r="N974" s="13">
        <f t="shared" si="188"/>
        <v>0.28434016539404922</v>
      </c>
      <c r="O974" s="13">
        <f t="shared" si="189"/>
        <v>0.28434016539404922</v>
      </c>
      <c r="Q974">
        <v>22.489092967506298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18.201936894079001</v>
      </c>
      <c r="G975" s="13">
        <f t="shared" si="183"/>
        <v>0</v>
      </c>
      <c r="H975" s="13">
        <f t="shared" si="184"/>
        <v>18.201936894079001</v>
      </c>
      <c r="I975" s="16">
        <f t="shared" si="191"/>
        <v>18.201961089693349</v>
      </c>
      <c r="J975" s="13">
        <f t="shared" si="185"/>
        <v>18.106256785898296</v>
      </c>
      <c r="K975" s="13">
        <f t="shared" si="186"/>
        <v>9.5704303795052681E-2</v>
      </c>
      <c r="L975" s="13">
        <f t="shared" si="187"/>
        <v>0</v>
      </c>
      <c r="M975" s="13">
        <f t="shared" si="192"/>
        <v>5.1402834650605911</v>
      </c>
      <c r="N975" s="13">
        <f t="shared" si="188"/>
        <v>0.26943602915086079</v>
      </c>
      <c r="O975" s="13">
        <f t="shared" si="189"/>
        <v>0.26943602915086079</v>
      </c>
      <c r="Q975">
        <v>23.36118795535592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2.306666667</v>
      </c>
      <c r="G976" s="13">
        <f t="shared" si="183"/>
        <v>0</v>
      </c>
      <c r="H976" s="13">
        <f t="shared" si="184"/>
        <v>2.306666667</v>
      </c>
      <c r="I976" s="16">
        <f t="shared" si="191"/>
        <v>2.4023709707950527</v>
      </c>
      <c r="J976" s="13">
        <f t="shared" si="185"/>
        <v>2.4022327246003128</v>
      </c>
      <c r="K976" s="13">
        <f t="shared" si="186"/>
        <v>1.3824619473989941E-4</v>
      </c>
      <c r="L976" s="13">
        <f t="shared" si="187"/>
        <v>0</v>
      </c>
      <c r="M976" s="13">
        <f t="shared" si="192"/>
        <v>4.87084743590973</v>
      </c>
      <c r="N976" s="13">
        <f t="shared" si="188"/>
        <v>0.25531311661149797</v>
      </c>
      <c r="O976" s="13">
        <f t="shared" si="189"/>
        <v>0.25531311661149797</v>
      </c>
      <c r="Q976">
        <v>26.75926119354838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3.68945156531887</v>
      </c>
      <c r="G977" s="13">
        <f t="shared" si="183"/>
        <v>0</v>
      </c>
      <c r="H977" s="13">
        <f t="shared" si="184"/>
        <v>3.68945156531887</v>
      </c>
      <c r="I977" s="16">
        <f t="shared" si="191"/>
        <v>3.6895898115136099</v>
      </c>
      <c r="J977" s="13">
        <f t="shared" si="185"/>
        <v>3.6890718670752136</v>
      </c>
      <c r="K977" s="13">
        <f t="shared" si="186"/>
        <v>5.1794443839625615E-4</v>
      </c>
      <c r="L977" s="13">
        <f t="shared" si="187"/>
        <v>0</v>
      </c>
      <c r="M977" s="13">
        <f t="shared" si="192"/>
        <v>4.6155343192982317</v>
      </c>
      <c r="N977" s="13">
        <f t="shared" si="188"/>
        <v>0.24193047870883869</v>
      </c>
      <c r="O977" s="13">
        <f t="shared" si="189"/>
        <v>0.24193047870883869</v>
      </c>
      <c r="Q977">
        <v>26.513699712121991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19.6155834743392</v>
      </c>
      <c r="G978" s="13">
        <f t="shared" si="183"/>
        <v>0</v>
      </c>
      <c r="H978" s="13">
        <f t="shared" si="184"/>
        <v>19.6155834743392</v>
      </c>
      <c r="I978" s="16">
        <f t="shared" si="191"/>
        <v>19.616101418777596</v>
      </c>
      <c r="J978" s="13">
        <f t="shared" si="185"/>
        <v>19.528119976767076</v>
      </c>
      <c r="K978" s="13">
        <f t="shared" si="186"/>
        <v>8.7981442010519828E-2</v>
      </c>
      <c r="L978" s="13">
        <f t="shared" si="187"/>
        <v>0</v>
      </c>
      <c r="M978" s="13">
        <f t="shared" si="192"/>
        <v>4.3736038405893929</v>
      </c>
      <c r="N978" s="13">
        <f t="shared" si="188"/>
        <v>0.22924931278541269</v>
      </c>
      <c r="O978" s="13">
        <f t="shared" si="189"/>
        <v>0.22924931278541269</v>
      </c>
      <c r="Q978">
        <v>25.57983545497968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19.798209088345342</v>
      </c>
      <c r="G979" s="13">
        <f t="shared" si="183"/>
        <v>0</v>
      </c>
      <c r="H979" s="13">
        <f t="shared" si="184"/>
        <v>19.798209088345342</v>
      </c>
      <c r="I979" s="16">
        <f t="shared" si="191"/>
        <v>19.886190530355861</v>
      </c>
      <c r="J979" s="13">
        <f t="shared" si="185"/>
        <v>19.701774251441638</v>
      </c>
      <c r="K979" s="13">
        <f t="shared" si="186"/>
        <v>0.18441627891422385</v>
      </c>
      <c r="L979" s="13">
        <f t="shared" si="187"/>
        <v>0</v>
      </c>
      <c r="M979" s="13">
        <f t="shared" si="192"/>
        <v>4.1443545278039799</v>
      </c>
      <c r="N979" s="13">
        <f t="shared" si="188"/>
        <v>0.21723285008596949</v>
      </c>
      <c r="O979" s="13">
        <f t="shared" si="189"/>
        <v>0.21723285008596949</v>
      </c>
      <c r="Q979">
        <v>20.552229855167791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5.1879275296955294</v>
      </c>
      <c r="G980" s="13">
        <f t="shared" si="183"/>
        <v>0</v>
      </c>
      <c r="H980" s="13">
        <f t="shared" si="184"/>
        <v>5.1879275296955294</v>
      </c>
      <c r="I980" s="16">
        <f t="shared" si="191"/>
        <v>5.3723438086097532</v>
      </c>
      <c r="J980" s="13">
        <f t="shared" si="185"/>
        <v>5.3641862984793747</v>
      </c>
      <c r="K980" s="13">
        <f t="shared" si="186"/>
        <v>8.1575101303785758E-3</v>
      </c>
      <c r="L980" s="13">
        <f t="shared" si="187"/>
        <v>0</v>
      </c>
      <c r="M980" s="13">
        <f t="shared" si="192"/>
        <v>3.9271216777180102</v>
      </c>
      <c r="N980" s="13">
        <f t="shared" si="188"/>
        <v>0.20584624914729965</v>
      </c>
      <c r="O980" s="13">
        <f t="shared" si="189"/>
        <v>0.20584624914729965</v>
      </c>
      <c r="Q980">
        <v>14.90189046009427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31.579133171695581</v>
      </c>
      <c r="G981" s="13">
        <f t="shared" si="183"/>
        <v>0</v>
      </c>
      <c r="H981" s="13">
        <f t="shared" si="184"/>
        <v>31.579133171695581</v>
      </c>
      <c r="I981" s="16">
        <f t="shared" si="191"/>
        <v>31.587290681825959</v>
      </c>
      <c r="J981" s="13">
        <f t="shared" si="185"/>
        <v>29.533488437569648</v>
      </c>
      <c r="K981" s="13">
        <f t="shared" si="186"/>
        <v>2.0538022442563104</v>
      </c>
      <c r="L981" s="13">
        <f t="shared" si="187"/>
        <v>0</v>
      </c>
      <c r="M981" s="13">
        <f t="shared" si="192"/>
        <v>3.7212754285707108</v>
      </c>
      <c r="N981" s="13">
        <f t="shared" si="188"/>
        <v>0.19505649477619644</v>
      </c>
      <c r="O981" s="13">
        <f t="shared" si="189"/>
        <v>0.19505649477619644</v>
      </c>
      <c r="Q981">
        <v>12.63126262258065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40.795773247003282</v>
      </c>
      <c r="G982" s="13">
        <f t="shared" si="183"/>
        <v>0</v>
      </c>
      <c r="H982" s="13">
        <f t="shared" si="184"/>
        <v>40.795773247003282</v>
      </c>
      <c r="I982" s="16">
        <f t="shared" si="191"/>
        <v>42.849575491259593</v>
      </c>
      <c r="J982" s="13">
        <f t="shared" si="185"/>
        <v>38.319884168506498</v>
      </c>
      <c r="K982" s="13">
        <f t="shared" si="186"/>
        <v>4.5296913227530951</v>
      </c>
      <c r="L982" s="13">
        <f t="shared" si="187"/>
        <v>0</v>
      </c>
      <c r="M982" s="13">
        <f t="shared" si="192"/>
        <v>3.5262189337945142</v>
      </c>
      <c r="N982" s="13">
        <f t="shared" si="188"/>
        <v>0.18483230232264572</v>
      </c>
      <c r="O982" s="13">
        <f t="shared" si="189"/>
        <v>0.18483230232264572</v>
      </c>
      <c r="Q982">
        <v>13.0414119233018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4.1110956337715283</v>
      </c>
      <c r="G983" s="13">
        <f t="shared" si="183"/>
        <v>0</v>
      </c>
      <c r="H983" s="13">
        <f t="shared" si="184"/>
        <v>4.1110956337715283</v>
      </c>
      <c r="I983" s="16">
        <f t="shared" si="191"/>
        <v>8.6407869565246234</v>
      </c>
      <c r="J983" s="13">
        <f t="shared" si="185"/>
        <v>8.6097364073423215</v>
      </c>
      <c r="K983" s="13">
        <f t="shared" si="186"/>
        <v>3.1050549182301879E-2</v>
      </c>
      <c r="L983" s="13">
        <f t="shared" si="187"/>
        <v>0</v>
      </c>
      <c r="M983" s="13">
        <f t="shared" si="192"/>
        <v>3.3413866314718685</v>
      </c>
      <c r="N983" s="13">
        <f t="shared" si="188"/>
        <v>0.17514402697068746</v>
      </c>
      <c r="O983" s="13">
        <f t="shared" si="189"/>
        <v>0.17514402697068746</v>
      </c>
      <c r="Q983">
        <v>15.51777306287536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45.294128132402562</v>
      </c>
      <c r="G984" s="13">
        <f t="shared" si="183"/>
        <v>0</v>
      </c>
      <c r="H984" s="13">
        <f t="shared" si="184"/>
        <v>45.294128132402562</v>
      </c>
      <c r="I984" s="16">
        <f t="shared" si="191"/>
        <v>45.325178681584866</v>
      </c>
      <c r="J984" s="13">
        <f t="shared" si="185"/>
        <v>41.889939638360573</v>
      </c>
      <c r="K984" s="13">
        <f t="shared" si="186"/>
        <v>3.4352390432242927</v>
      </c>
      <c r="L984" s="13">
        <f t="shared" si="187"/>
        <v>0</v>
      </c>
      <c r="M984" s="13">
        <f t="shared" si="192"/>
        <v>3.1662426045011811</v>
      </c>
      <c r="N984" s="13">
        <f t="shared" si="188"/>
        <v>0.16596357778393878</v>
      </c>
      <c r="O984" s="13">
        <f t="shared" si="189"/>
        <v>0.16596357778393878</v>
      </c>
      <c r="Q984">
        <v>16.604103064802381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16.02379564664831</v>
      </c>
      <c r="G985" s="13">
        <f t="shared" si="183"/>
        <v>0</v>
      </c>
      <c r="H985" s="13">
        <f t="shared" si="184"/>
        <v>16.02379564664831</v>
      </c>
      <c r="I985" s="16">
        <f t="shared" si="191"/>
        <v>19.459034689872603</v>
      </c>
      <c r="J985" s="13">
        <f t="shared" si="185"/>
        <v>19.1458253078501</v>
      </c>
      <c r="K985" s="13">
        <f t="shared" si="186"/>
        <v>0.31320938202250304</v>
      </c>
      <c r="L985" s="13">
        <f t="shared" si="187"/>
        <v>0</v>
      </c>
      <c r="M985" s="13">
        <f t="shared" si="192"/>
        <v>3.0002790267172426</v>
      </c>
      <c r="N985" s="13">
        <f t="shared" si="188"/>
        <v>0.15726433625655592</v>
      </c>
      <c r="O985" s="13">
        <f t="shared" si="189"/>
        <v>0.15726433625655592</v>
      </c>
      <c r="Q985">
        <v>16.269113132063332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2.5733333329999999</v>
      </c>
      <c r="G986" s="13">
        <f t="shared" si="183"/>
        <v>0</v>
      </c>
      <c r="H986" s="13">
        <f t="shared" si="184"/>
        <v>2.5733333329999999</v>
      </c>
      <c r="I986" s="16">
        <f t="shared" si="191"/>
        <v>2.8865427150225029</v>
      </c>
      <c r="J986" s="13">
        <f t="shared" si="185"/>
        <v>2.886102114628744</v>
      </c>
      <c r="K986" s="13">
        <f t="shared" si="186"/>
        <v>4.4060039375892757E-4</v>
      </c>
      <c r="L986" s="13">
        <f t="shared" si="187"/>
        <v>0</v>
      </c>
      <c r="M986" s="13">
        <f t="shared" si="192"/>
        <v>2.8430146904606866</v>
      </c>
      <c r="N986" s="13">
        <f t="shared" si="188"/>
        <v>0.1490210791334757</v>
      </c>
      <c r="O986" s="13">
        <f t="shared" si="189"/>
        <v>0.1490210791334757</v>
      </c>
      <c r="Q986">
        <v>22.396086261712259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1.472808086276499</v>
      </c>
      <c r="G987" s="13">
        <f t="shared" si="183"/>
        <v>0</v>
      </c>
      <c r="H987" s="13">
        <f t="shared" si="184"/>
        <v>1.472808086276499</v>
      </c>
      <c r="I987" s="16">
        <f t="shared" si="191"/>
        <v>1.4732486866702579</v>
      </c>
      <c r="J987" s="13">
        <f t="shared" si="185"/>
        <v>1.4732061676135944</v>
      </c>
      <c r="K987" s="13">
        <f t="shared" si="186"/>
        <v>4.2519056663525845E-5</v>
      </c>
      <c r="L987" s="13">
        <f t="shared" si="187"/>
        <v>0</v>
      </c>
      <c r="M987" s="13">
        <f t="shared" si="192"/>
        <v>2.6939936113272109</v>
      </c>
      <c r="N987" s="13">
        <f t="shared" si="188"/>
        <v>0.14120990527615487</v>
      </c>
      <c r="O987" s="13">
        <f t="shared" si="189"/>
        <v>0.14120990527615487</v>
      </c>
      <c r="Q987">
        <v>24.68093615045894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4.690253823742669</v>
      </c>
      <c r="G988" s="13">
        <f t="shared" si="183"/>
        <v>0</v>
      </c>
      <c r="H988" s="13">
        <f t="shared" si="184"/>
        <v>4.690253823742669</v>
      </c>
      <c r="I988" s="16">
        <f t="shared" si="191"/>
        <v>4.6902963427993321</v>
      </c>
      <c r="J988" s="13">
        <f t="shared" si="185"/>
        <v>4.6893916232405797</v>
      </c>
      <c r="K988" s="13">
        <f t="shared" si="186"/>
        <v>9.0471955875237597E-4</v>
      </c>
      <c r="L988" s="13">
        <f t="shared" si="187"/>
        <v>0</v>
      </c>
      <c r="M988" s="13">
        <f t="shared" si="192"/>
        <v>2.5527837060510561</v>
      </c>
      <c r="N988" s="13">
        <f t="shared" si="188"/>
        <v>0.13380816636175671</v>
      </c>
      <c r="O988" s="13">
        <f t="shared" si="189"/>
        <v>0.13380816636175671</v>
      </c>
      <c r="Q988">
        <v>27.696735193548381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0.38757897134632607</v>
      </c>
      <c r="G989" s="13">
        <f t="shared" si="183"/>
        <v>0</v>
      </c>
      <c r="H989" s="13">
        <f t="shared" si="184"/>
        <v>0.38757897134632607</v>
      </c>
      <c r="I989" s="16">
        <f t="shared" si="191"/>
        <v>0.38848369090507845</v>
      </c>
      <c r="J989" s="13">
        <f t="shared" si="185"/>
        <v>0.38848295071480476</v>
      </c>
      <c r="K989" s="13">
        <f t="shared" si="186"/>
        <v>7.4019027368477097E-7</v>
      </c>
      <c r="L989" s="13">
        <f t="shared" si="187"/>
        <v>0</v>
      </c>
      <c r="M989" s="13">
        <f t="shared" si="192"/>
        <v>2.4189755396892996</v>
      </c>
      <c r="N989" s="13">
        <f t="shared" si="188"/>
        <v>0.12679440121484872</v>
      </c>
      <c r="O989" s="13">
        <f t="shared" si="189"/>
        <v>0.12679440121484872</v>
      </c>
      <c r="Q989">
        <v>25.053617654494751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1.0429429000724271</v>
      </c>
      <c r="G990" s="13">
        <f t="shared" si="183"/>
        <v>0</v>
      </c>
      <c r="H990" s="13">
        <f t="shared" si="184"/>
        <v>1.0429429000724271</v>
      </c>
      <c r="I990" s="16">
        <f t="shared" si="191"/>
        <v>1.0429436402627008</v>
      </c>
      <c r="J990" s="13">
        <f t="shared" si="185"/>
        <v>1.0429281836841795</v>
      </c>
      <c r="K990" s="13">
        <f t="shared" si="186"/>
        <v>1.5456578521311215E-5</v>
      </c>
      <c r="L990" s="13">
        <f t="shared" si="187"/>
        <v>0</v>
      </c>
      <c r="M990" s="13">
        <f t="shared" si="192"/>
        <v>2.2921811384744508</v>
      </c>
      <c r="N990" s="13">
        <f t="shared" si="188"/>
        <v>0.12014827358120717</v>
      </c>
      <c r="O990" s="13">
        <f t="shared" si="189"/>
        <v>0.12014827358120717</v>
      </c>
      <c r="Q990">
        <v>24.506587925360972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5.3023753818278374</v>
      </c>
      <c r="G991" s="13">
        <f t="shared" si="183"/>
        <v>0</v>
      </c>
      <c r="H991" s="13">
        <f t="shared" si="184"/>
        <v>5.3023753818278374</v>
      </c>
      <c r="I991" s="16">
        <f t="shared" si="191"/>
        <v>5.3023908384063585</v>
      </c>
      <c r="J991" s="13">
        <f t="shared" si="185"/>
        <v>5.2993866201318243</v>
      </c>
      <c r="K991" s="13">
        <f t="shared" si="186"/>
        <v>3.0042182745342316E-3</v>
      </c>
      <c r="L991" s="13">
        <f t="shared" si="187"/>
        <v>0</v>
      </c>
      <c r="M991" s="13">
        <f t="shared" si="192"/>
        <v>2.1720328648932439</v>
      </c>
      <c r="N991" s="13">
        <f t="shared" si="188"/>
        <v>0.11385051316330576</v>
      </c>
      <c r="O991" s="13">
        <f t="shared" si="189"/>
        <v>0.11385051316330576</v>
      </c>
      <c r="Q991">
        <v>21.716365028175581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2.5733333329999999</v>
      </c>
      <c r="G992" s="13">
        <f t="shared" si="183"/>
        <v>0</v>
      </c>
      <c r="H992" s="13">
        <f t="shared" si="184"/>
        <v>2.5733333329999999</v>
      </c>
      <c r="I992" s="16">
        <f t="shared" si="191"/>
        <v>2.5763375512745341</v>
      </c>
      <c r="J992" s="13">
        <f t="shared" si="185"/>
        <v>2.575690143229894</v>
      </c>
      <c r="K992" s="13">
        <f t="shared" si="186"/>
        <v>6.474080446401409E-4</v>
      </c>
      <c r="L992" s="13">
        <f t="shared" si="187"/>
        <v>0</v>
      </c>
      <c r="M992" s="13">
        <f t="shared" si="192"/>
        <v>2.058182351729938</v>
      </c>
      <c r="N992" s="13">
        <f t="shared" si="188"/>
        <v>0.10788285974652141</v>
      </c>
      <c r="O992" s="13">
        <f t="shared" si="189"/>
        <v>0.10788285974652141</v>
      </c>
      <c r="Q992">
        <v>17.262981835734859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59.34689838544341</v>
      </c>
      <c r="G993" s="13">
        <f t="shared" si="183"/>
        <v>4.4310252004967195E-2</v>
      </c>
      <c r="H993" s="13">
        <f t="shared" si="184"/>
        <v>59.302588133438441</v>
      </c>
      <c r="I993" s="16">
        <f t="shared" si="191"/>
        <v>59.303235541483083</v>
      </c>
      <c r="J993" s="13">
        <f t="shared" si="185"/>
        <v>50.86452582707161</v>
      </c>
      <c r="K993" s="13">
        <f t="shared" si="186"/>
        <v>8.4387097144114733</v>
      </c>
      <c r="L993" s="13">
        <f t="shared" si="187"/>
        <v>0</v>
      </c>
      <c r="M993" s="13">
        <f t="shared" si="192"/>
        <v>1.9502994919834167</v>
      </c>
      <c r="N993" s="13">
        <f t="shared" si="188"/>
        <v>0.10222801025405294</v>
      </c>
      <c r="O993" s="13">
        <f t="shared" si="189"/>
        <v>0.14653826225902014</v>
      </c>
      <c r="Q993">
        <v>15.1290917616936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29.400601486698811</v>
      </c>
      <c r="G994" s="13">
        <f t="shared" si="183"/>
        <v>0</v>
      </c>
      <c r="H994" s="13">
        <f t="shared" si="184"/>
        <v>29.400601486698811</v>
      </c>
      <c r="I994" s="16">
        <f t="shared" si="191"/>
        <v>37.839311201110284</v>
      </c>
      <c r="J994" s="13">
        <f t="shared" si="185"/>
        <v>34.598584533825559</v>
      </c>
      <c r="K994" s="13">
        <f t="shared" si="186"/>
        <v>3.2407266672847257</v>
      </c>
      <c r="L994" s="13">
        <f t="shared" si="187"/>
        <v>0</v>
      </c>
      <c r="M994" s="13">
        <f t="shared" si="192"/>
        <v>1.8480714817293638</v>
      </c>
      <c r="N994" s="13">
        <f t="shared" si="188"/>
        <v>9.6869568577039156E-2</v>
      </c>
      <c r="O994" s="13">
        <f t="shared" si="189"/>
        <v>9.6869568577039156E-2</v>
      </c>
      <c r="Q994">
        <v>13.0097409225648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57.090639202920457</v>
      </c>
      <c r="G995" s="13">
        <f t="shared" si="183"/>
        <v>0</v>
      </c>
      <c r="H995" s="13">
        <f t="shared" si="184"/>
        <v>57.090639202920457</v>
      </c>
      <c r="I995" s="16">
        <f t="shared" si="191"/>
        <v>60.331365870205182</v>
      </c>
      <c r="J995" s="13">
        <f t="shared" si="185"/>
        <v>46.489736585081523</v>
      </c>
      <c r="K995" s="13">
        <f t="shared" si="186"/>
        <v>13.841629285123659</v>
      </c>
      <c r="L995" s="13">
        <f t="shared" si="187"/>
        <v>0</v>
      </c>
      <c r="M995" s="13">
        <f t="shared" si="192"/>
        <v>1.7512019131523247</v>
      </c>
      <c r="N995" s="13">
        <f t="shared" si="188"/>
        <v>9.1791998034410183E-2</v>
      </c>
      <c r="O995" s="13">
        <f t="shared" si="189"/>
        <v>9.1791998034410183E-2</v>
      </c>
      <c r="Q995">
        <v>10.675615622580651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52.70727215666961</v>
      </c>
      <c r="G996" s="13">
        <f t="shared" si="183"/>
        <v>0</v>
      </c>
      <c r="H996" s="13">
        <f t="shared" si="184"/>
        <v>52.70727215666961</v>
      </c>
      <c r="I996" s="16">
        <f t="shared" si="191"/>
        <v>66.548901441793276</v>
      </c>
      <c r="J996" s="13">
        <f t="shared" si="185"/>
        <v>53.966990795885607</v>
      </c>
      <c r="K996" s="13">
        <f t="shared" si="186"/>
        <v>12.581910645907669</v>
      </c>
      <c r="L996" s="13">
        <f t="shared" si="187"/>
        <v>0</v>
      </c>
      <c r="M996" s="13">
        <f t="shared" si="192"/>
        <v>1.6594099151179145</v>
      </c>
      <c r="N996" s="13">
        <f t="shared" si="188"/>
        <v>8.6980576324630299E-2</v>
      </c>
      <c r="O996" s="13">
        <f t="shared" si="189"/>
        <v>8.6980576324630299E-2</v>
      </c>
      <c r="Q996">
        <v>14.11921674627181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15.030052833973469</v>
      </c>
      <c r="G997" s="13">
        <f t="shared" si="183"/>
        <v>0</v>
      </c>
      <c r="H997" s="13">
        <f t="shared" si="184"/>
        <v>15.030052833973469</v>
      </c>
      <c r="I997" s="16">
        <f t="shared" si="191"/>
        <v>27.61196347988114</v>
      </c>
      <c r="J997" s="13">
        <f t="shared" si="185"/>
        <v>26.785571453198827</v>
      </c>
      <c r="K997" s="13">
        <f t="shared" si="186"/>
        <v>0.82639202668231349</v>
      </c>
      <c r="L997" s="13">
        <f t="shared" si="187"/>
        <v>0</v>
      </c>
      <c r="M997" s="13">
        <f t="shared" si="192"/>
        <v>1.5724293387932842</v>
      </c>
      <c r="N997" s="13">
        <f t="shared" si="188"/>
        <v>8.2421352838715892E-2</v>
      </c>
      <c r="O997" s="13">
        <f t="shared" si="189"/>
        <v>8.2421352838715892E-2</v>
      </c>
      <c r="Q997">
        <v>16.684037591293659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3.5585576397906031</v>
      </c>
      <c r="G998" s="13">
        <f t="shared" si="183"/>
        <v>0</v>
      </c>
      <c r="H998" s="13">
        <f t="shared" si="184"/>
        <v>3.5585576397906031</v>
      </c>
      <c r="I998" s="16">
        <f t="shared" si="191"/>
        <v>4.3849496664729166</v>
      </c>
      <c r="J998" s="13">
        <f t="shared" si="185"/>
        <v>4.3824197985518563</v>
      </c>
      <c r="K998" s="13">
        <f t="shared" si="186"/>
        <v>2.5298679210603581E-3</v>
      </c>
      <c r="L998" s="13">
        <f t="shared" si="187"/>
        <v>0</v>
      </c>
      <c r="M998" s="13">
        <f t="shared" si="192"/>
        <v>1.4900079859545683</v>
      </c>
      <c r="N998" s="13">
        <f t="shared" si="188"/>
        <v>7.8101108210758607E-2</v>
      </c>
      <c r="O998" s="13">
        <f t="shared" si="189"/>
        <v>7.8101108210758607E-2</v>
      </c>
      <c r="Q998">
        <v>18.904499678664848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19.872015524877071</v>
      </c>
      <c r="G999" s="13">
        <f t="shared" si="183"/>
        <v>0</v>
      </c>
      <c r="H999" s="13">
        <f t="shared" si="184"/>
        <v>19.872015524877071</v>
      </c>
      <c r="I999" s="16">
        <f t="shared" si="191"/>
        <v>19.874545392798133</v>
      </c>
      <c r="J999" s="13">
        <f t="shared" si="185"/>
        <v>19.765456524754946</v>
      </c>
      <c r="K999" s="13">
        <f t="shared" si="186"/>
        <v>0.1090888680431874</v>
      </c>
      <c r="L999" s="13">
        <f t="shared" si="187"/>
        <v>0</v>
      </c>
      <c r="M999" s="13">
        <f t="shared" si="192"/>
        <v>1.4119068777438097</v>
      </c>
      <c r="N999" s="13">
        <f t="shared" si="188"/>
        <v>7.4007315988671413E-2</v>
      </c>
      <c r="O999" s="13">
        <f t="shared" si="189"/>
        <v>7.4007315988671413E-2</v>
      </c>
      <c r="Q999">
        <v>24.30656825867193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0.67153781325155371</v>
      </c>
      <c r="G1000" s="13">
        <f t="shared" si="183"/>
        <v>0</v>
      </c>
      <c r="H1000" s="13">
        <f t="shared" si="184"/>
        <v>0.67153781325155371</v>
      </c>
      <c r="I1000" s="16">
        <f t="shared" si="191"/>
        <v>0.78062668129474111</v>
      </c>
      <c r="J1000" s="13">
        <f t="shared" si="185"/>
        <v>0.78062070652795712</v>
      </c>
      <c r="K1000" s="13">
        <f t="shared" si="186"/>
        <v>5.9747667839893381E-6</v>
      </c>
      <c r="L1000" s="13">
        <f t="shared" si="187"/>
        <v>0</v>
      </c>
      <c r="M1000" s="13">
        <f t="shared" si="192"/>
        <v>1.3378995617551384</v>
      </c>
      <c r="N1000" s="13">
        <f t="shared" si="188"/>
        <v>7.0128106314022554E-2</v>
      </c>
      <c r="O1000" s="13">
        <f t="shared" si="189"/>
        <v>7.0128106314022554E-2</v>
      </c>
      <c r="Q1000">
        <v>25.090531902597132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1.002400030685644</v>
      </c>
      <c r="G1001" s="13">
        <f t="shared" si="183"/>
        <v>0</v>
      </c>
      <c r="H1001" s="13">
        <f t="shared" si="184"/>
        <v>1.002400030685644</v>
      </c>
      <c r="I1001" s="16">
        <f t="shared" si="191"/>
        <v>1.002406005452428</v>
      </c>
      <c r="J1001" s="13">
        <f t="shared" si="185"/>
        <v>1.0023940334534722</v>
      </c>
      <c r="K1001" s="13">
        <f t="shared" si="186"/>
        <v>1.1971998955750962E-5</v>
      </c>
      <c r="L1001" s="13">
        <f t="shared" si="187"/>
        <v>0</v>
      </c>
      <c r="M1001" s="13">
        <f t="shared" si="192"/>
        <v>1.2677714554411157</v>
      </c>
      <c r="N1001" s="13">
        <f t="shared" si="188"/>
        <v>6.6452231505648149E-2</v>
      </c>
      <c r="O1001" s="13">
        <f t="shared" si="189"/>
        <v>6.6452231505648149E-2</v>
      </c>
      <c r="Q1001">
        <v>25.487514193548382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8.5561978795487192</v>
      </c>
      <c r="G1002" s="13">
        <f t="shared" si="183"/>
        <v>0</v>
      </c>
      <c r="H1002" s="13">
        <f t="shared" si="184"/>
        <v>8.5561978795487192</v>
      </c>
      <c r="I1002" s="16">
        <f t="shared" si="191"/>
        <v>8.5562098515476741</v>
      </c>
      <c r="J1002" s="13">
        <f t="shared" si="185"/>
        <v>8.5485691892265461</v>
      </c>
      <c r="K1002" s="13">
        <f t="shared" si="186"/>
        <v>7.6406623211280333E-3</v>
      </c>
      <c r="L1002" s="13">
        <f t="shared" si="187"/>
        <v>0</v>
      </c>
      <c r="M1002" s="13">
        <f t="shared" si="192"/>
        <v>1.2013192239354675</v>
      </c>
      <c r="N1002" s="13">
        <f t="shared" si="188"/>
        <v>6.2969033447253811E-2</v>
      </c>
      <c r="O1002" s="13">
        <f t="shared" si="189"/>
        <v>6.2969033447253811E-2</v>
      </c>
      <c r="Q1002">
        <v>25.29139083122617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14.486071317508699</v>
      </c>
      <c r="G1003" s="13">
        <f t="shared" si="183"/>
        <v>0</v>
      </c>
      <c r="H1003" s="13">
        <f t="shared" si="184"/>
        <v>14.486071317508699</v>
      </c>
      <c r="I1003" s="16">
        <f t="shared" si="191"/>
        <v>14.493711979829827</v>
      </c>
      <c r="J1003" s="13">
        <f t="shared" si="185"/>
        <v>14.414216311069847</v>
      </c>
      <c r="K1003" s="13">
        <f t="shared" si="186"/>
        <v>7.9495668759980376E-2</v>
      </c>
      <c r="L1003" s="13">
        <f t="shared" si="187"/>
        <v>0</v>
      </c>
      <c r="M1003" s="13">
        <f t="shared" si="192"/>
        <v>1.1383501904882136</v>
      </c>
      <c r="N1003" s="13">
        <f t="shared" si="188"/>
        <v>5.966841268444617E-2</v>
      </c>
      <c r="O1003" s="13">
        <f t="shared" si="189"/>
        <v>5.966841268444617E-2</v>
      </c>
      <c r="Q1003">
        <v>19.83422679099413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140.46603743035459</v>
      </c>
      <c r="G1004" s="13">
        <f t="shared" si="183"/>
        <v>1.6666930329031908</v>
      </c>
      <c r="H1004" s="13">
        <f t="shared" si="184"/>
        <v>138.79934439745139</v>
      </c>
      <c r="I1004" s="16">
        <f t="shared" si="191"/>
        <v>138.87884006621138</v>
      </c>
      <c r="J1004" s="13">
        <f t="shared" si="185"/>
        <v>83.484279886181369</v>
      </c>
      <c r="K1004" s="13">
        <f t="shared" si="186"/>
        <v>55.394560180030012</v>
      </c>
      <c r="L1004" s="13">
        <f t="shared" si="187"/>
        <v>1.602781457747636</v>
      </c>
      <c r="M1004" s="13">
        <f t="shared" si="192"/>
        <v>2.6814632355514036</v>
      </c>
      <c r="N1004" s="13">
        <f t="shared" si="188"/>
        <v>0.14055310595453188</v>
      </c>
      <c r="O1004" s="13">
        <f t="shared" si="189"/>
        <v>1.8072461388577228</v>
      </c>
      <c r="Q1004">
        <v>15.90843845817456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29.55882226974839</v>
      </c>
      <c r="G1005" s="13">
        <f t="shared" si="183"/>
        <v>0</v>
      </c>
      <c r="H1005" s="13">
        <f t="shared" si="184"/>
        <v>29.55882226974839</v>
      </c>
      <c r="I1005" s="16">
        <f t="shared" si="191"/>
        <v>83.350600992030763</v>
      </c>
      <c r="J1005" s="13">
        <f t="shared" si="185"/>
        <v>62.724954345750483</v>
      </c>
      <c r="K1005" s="13">
        <f t="shared" si="186"/>
        <v>20.625646646280281</v>
      </c>
      <c r="L1005" s="13">
        <f t="shared" si="187"/>
        <v>0.18483046364899397</v>
      </c>
      <c r="M1005" s="13">
        <f t="shared" si="192"/>
        <v>2.7257405932458658</v>
      </c>
      <c r="N1005" s="13">
        <f t="shared" si="188"/>
        <v>0.14287397318288181</v>
      </c>
      <c r="O1005" s="13">
        <f t="shared" si="189"/>
        <v>0.14287397318288181</v>
      </c>
      <c r="Q1005">
        <v>14.5838328980167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18.664952831436679</v>
      </c>
      <c r="G1006" s="13">
        <f t="shared" si="183"/>
        <v>0</v>
      </c>
      <c r="H1006" s="13">
        <f t="shared" si="184"/>
        <v>18.664952831436679</v>
      </c>
      <c r="I1006" s="16">
        <f t="shared" si="191"/>
        <v>39.105769014067967</v>
      </c>
      <c r="J1006" s="13">
        <f t="shared" si="185"/>
        <v>34.157051161365629</v>
      </c>
      <c r="K1006" s="13">
        <f t="shared" si="186"/>
        <v>4.9487178527023374</v>
      </c>
      <c r="L1006" s="13">
        <f t="shared" si="187"/>
        <v>0</v>
      </c>
      <c r="M1006" s="13">
        <f t="shared" si="192"/>
        <v>2.5828666200629842</v>
      </c>
      <c r="N1006" s="13">
        <f t="shared" si="188"/>
        <v>0.13538500953621482</v>
      </c>
      <c r="O1006" s="13">
        <f t="shared" si="189"/>
        <v>0.13538500953621482</v>
      </c>
      <c r="Q1006">
        <v>10.09228362258065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32.612384544638878</v>
      </c>
      <c r="G1007" s="13">
        <f t="shared" si="183"/>
        <v>0</v>
      </c>
      <c r="H1007" s="13">
        <f t="shared" si="184"/>
        <v>32.612384544638878</v>
      </c>
      <c r="I1007" s="16">
        <f t="shared" si="191"/>
        <v>37.561102397341216</v>
      </c>
      <c r="J1007" s="13">
        <f t="shared" si="185"/>
        <v>34.06971926277388</v>
      </c>
      <c r="K1007" s="13">
        <f t="shared" si="186"/>
        <v>3.4913831345673358</v>
      </c>
      <c r="L1007" s="13">
        <f t="shared" si="187"/>
        <v>0</v>
      </c>
      <c r="M1007" s="13">
        <f t="shared" si="192"/>
        <v>2.4474816105267694</v>
      </c>
      <c r="N1007" s="13">
        <f t="shared" si="188"/>
        <v>0.12828859167834109</v>
      </c>
      <c r="O1007" s="13">
        <f t="shared" si="189"/>
        <v>0.12828859167834109</v>
      </c>
      <c r="Q1007">
        <v>12.2125117188075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18.322373923494801</v>
      </c>
      <c r="G1008" s="13">
        <f t="shared" si="183"/>
        <v>0</v>
      </c>
      <c r="H1008" s="13">
        <f t="shared" si="184"/>
        <v>18.322373923494801</v>
      </c>
      <c r="I1008" s="16">
        <f t="shared" si="191"/>
        <v>21.813757058062137</v>
      </c>
      <c r="J1008" s="13">
        <f t="shared" si="185"/>
        <v>21.156196050130188</v>
      </c>
      <c r="K1008" s="13">
        <f t="shared" si="186"/>
        <v>0.6575610079319496</v>
      </c>
      <c r="L1008" s="13">
        <f t="shared" si="187"/>
        <v>0</v>
      </c>
      <c r="M1008" s="13">
        <f t="shared" si="192"/>
        <v>2.3191930188484284</v>
      </c>
      <c r="N1008" s="13">
        <f t="shared" si="188"/>
        <v>0.12156414370536127</v>
      </c>
      <c r="O1008" s="13">
        <f t="shared" si="189"/>
        <v>0.12156414370536127</v>
      </c>
      <c r="Q1008">
        <v>13.24203840148092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5.1670546312985568</v>
      </c>
      <c r="G1009" s="13">
        <f t="shared" si="183"/>
        <v>0</v>
      </c>
      <c r="H1009" s="13">
        <f t="shared" si="184"/>
        <v>5.1670546312985568</v>
      </c>
      <c r="I1009" s="16">
        <f t="shared" si="191"/>
        <v>5.8246156392305064</v>
      </c>
      <c r="J1009" s="13">
        <f t="shared" si="185"/>
        <v>5.8161773415031055</v>
      </c>
      <c r="K1009" s="13">
        <f t="shared" si="186"/>
        <v>8.4382977274009008E-3</v>
      </c>
      <c r="L1009" s="13">
        <f t="shared" si="187"/>
        <v>0</v>
      </c>
      <c r="M1009" s="13">
        <f t="shared" si="192"/>
        <v>2.1976288751430673</v>
      </c>
      <c r="N1009" s="13">
        <f t="shared" si="188"/>
        <v>0.11519216823168746</v>
      </c>
      <c r="O1009" s="13">
        <f t="shared" si="189"/>
        <v>0.11519216823168746</v>
      </c>
      <c r="Q1009">
        <v>16.394718353412259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5.3003564036494968</v>
      </c>
      <c r="G1010" s="13">
        <f t="shared" si="183"/>
        <v>0</v>
      </c>
      <c r="H1010" s="13">
        <f t="shared" si="184"/>
        <v>5.3003564036494968</v>
      </c>
      <c r="I1010" s="16">
        <f t="shared" si="191"/>
        <v>5.3087947013768977</v>
      </c>
      <c r="J1010" s="13">
        <f t="shared" si="185"/>
        <v>5.3056114449903564</v>
      </c>
      <c r="K1010" s="13">
        <f t="shared" si="186"/>
        <v>3.1832563865412666E-3</v>
      </c>
      <c r="L1010" s="13">
        <f t="shared" si="187"/>
        <v>0</v>
      </c>
      <c r="M1010" s="13">
        <f t="shared" si="192"/>
        <v>2.0824367069113796</v>
      </c>
      <c r="N1010" s="13">
        <f t="shared" si="188"/>
        <v>0.10915418985781231</v>
      </c>
      <c r="O1010" s="13">
        <f t="shared" si="189"/>
        <v>0.10915418985781231</v>
      </c>
      <c r="Q1010">
        <v>21.332186686151029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0.46844763714341858</v>
      </c>
      <c r="G1011" s="13">
        <f t="shared" si="183"/>
        <v>0</v>
      </c>
      <c r="H1011" s="13">
        <f t="shared" si="184"/>
        <v>0.46844763714341858</v>
      </c>
      <c r="I1011" s="16">
        <f t="shared" si="191"/>
        <v>0.47163089352995985</v>
      </c>
      <c r="J1011" s="13">
        <f t="shared" si="185"/>
        <v>0.47162870115133915</v>
      </c>
      <c r="K1011" s="13">
        <f t="shared" si="186"/>
        <v>2.1923786207023177E-6</v>
      </c>
      <c r="L1011" s="13">
        <f t="shared" si="187"/>
        <v>0</v>
      </c>
      <c r="M1011" s="13">
        <f t="shared" si="192"/>
        <v>1.9732825170535673</v>
      </c>
      <c r="N1011" s="13">
        <f t="shared" si="188"/>
        <v>0.10343270160130398</v>
      </c>
      <c r="O1011" s="13">
        <f t="shared" si="189"/>
        <v>0.10343270160130398</v>
      </c>
      <c r="Q1011">
        <v>21.465088207588771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3.9826964923412609</v>
      </c>
      <c r="G1012" s="13">
        <f t="shared" si="183"/>
        <v>0</v>
      </c>
      <c r="H1012" s="13">
        <f t="shared" si="184"/>
        <v>3.9826964923412609</v>
      </c>
      <c r="I1012" s="16">
        <f t="shared" si="191"/>
        <v>3.9826986847198818</v>
      </c>
      <c r="J1012" s="13">
        <f t="shared" si="185"/>
        <v>3.9820930146621096</v>
      </c>
      <c r="K1012" s="13">
        <f t="shared" si="186"/>
        <v>6.0567005777212302E-4</v>
      </c>
      <c r="L1012" s="13">
        <f t="shared" si="187"/>
        <v>0</v>
      </c>
      <c r="M1012" s="13">
        <f t="shared" si="192"/>
        <v>1.8698498154522634</v>
      </c>
      <c r="N1012" s="13">
        <f t="shared" si="188"/>
        <v>9.8011114135704402E-2</v>
      </c>
      <c r="O1012" s="13">
        <f t="shared" si="189"/>
        <v>9.8011114135704402E-2</v>
      </c>
      <c r="Q1012">
        <v>27.043894476381311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5.1018142025090496</v>
      </c>
      <c r="G1013" s="13">
        <f t="shared" si="183"/>
        <v>0</v>
      </c>
      <c r="H1013" s="13">
        <f t="shared" si="184"/>
        <v>5.1018142025090496</v>
      </c>
      <c r="I1013" s="16">
        <f t="shared" si="191"/>
        <v>5.1024198725668217</v>
      </c>
      <c r="J1013" s="13">
        <f t="shared" si="185"/>
        <v>5.1014052284297229</v>
      </c>
      <c r="K1013" s="13">
        <f t="shared" si="186"/>
        <v>1.0146441370988413E-3</v>
      </c>
      <c r="L1013" s="13">
        <f t="shared" si="187"/>
        <v>0</v>
      </c>
      <c r="M1013" s="13">
        <f t="shared" si="192"/>
        <v>1.7718387013165589</v>
      </c>
      <c r="N1013" s="13">
        <f t="shared" si="188"/>
        <v>9.2873707690150589E-2</v>
      </c>
      <c r="O1013" s="13">
        <f t="shared" si="189"/>
        <v>9.2873707690150589E-2</v>
      </c>
      <c r="Q1013">
        <v>28.713493193548381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14.41254123746422</v>
      </c>
      <c r="G1014" s="13">
        <f t="shared" si="183"/>
        <v>0</v>
      </c>
      <c r="H1014" s="13">
        <f t="shared" si="184"/>
        <v>14.41254123746422</v>
      </c>
      <c r="I1014" s="16">
        <f t="shared" si="191"/>
        <v>14.413555881601319</v>
      </c>
      <c r="J1014" s="13">
        <f t="shared" si="185"/>
        <v>14.373809751450874</v>
      </c>
      <c r="K1014" s="13">
        <f t="shared" si="186"/>
        <v>3.9746130150444259E-2</v>
      </c>
      <c r="L1014" s="13">
        <f t="shared" si="187"/>
        <v>0</v>
      </c>
      <c r="M1014" s="13">
        <f t="shared" si="192"/>
        <v>1.6789649936264082</v>
      </c>
      <c r="N1014" s="13">
        <f t="shared" si="188"/>
        <v>8.8005586470252639E-2</v>
      </c>
      <c r="O1014" s="13">
        <f t="shared" si="189"/>
        <v>8.8005586470252639E-2</v>
      </c>
      <c r="Q1014">
        <v>24.664320728233189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45.011730171747772</v>
      </c>
      <c r="G1015" s="13">
        <f t="shared" si="183"/>
        <v>0</v>
      </c>
      <c r="H1015" s="13">
        <f t="shared" si="184"/>
        <v>45.011730171747772</v>
      </c>
      <c r="I1015" s="16">
        <f t="shared" si="191"/>
        <v>45.051476301898219</v>
      </c>
      <c r="J1015" s="13">
        <f t="shared" si="185"/>
        <v>42.934791030833829</v>
      </c>
      <c r="K1015" s="13">
        <f t="shared" si="186"/>
        <v>2.1166852710643909</v>
      </c>
      <c r="L1015" s="13">
        <f t="shared" si="187"/>
        <v>0</v>
      </c>
      <c r="M1015" s="13">
        <f t="shared" si="192"/>
        <v>1.5909594071561555</v>
      </c>
      <c r="N1015" s="13">
        <f t="shared" si="188"/>
        <v>8.3392635468073212E-2</v>
      </c>
      <c r="O1015" s="13">
        <f t="shared" si="189"/>
        <v>8.3392635468073212E-2</v>
      </c>
      <c r="Q1015">
        <v>20.23057156120338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66.689890996364511</v>
      </c>
      <c r="G1016" s="13">
        <f t="shared" si="183"/>
        <v>0.19117010422338923</v>
      </c>
      <c r="H1016" s="13">
        <f t="shared" si="184"/>
        <v>66.498720892141122</v>
      </c>
      <c r="I1016" s="16">
        <f t="shared" si="191"/>
        <v>68.615406163205506</v>
      </c>
      <c r="J1016" s="13">
        <f t="shared" si="185"/>
        <v>57.614628621294969</v>
      </c>
      <c r="K1016" s="13">
        <f t="shared" si="186"/>
        <v>11.000777541910537</v>
      </c>
      <c r="L1016" s="13">
        <f t="shared" si="187"/>
        <v>0</v>
      </c>
      <c r="M1016" s="13">
        <f t="shared" si="192"/>
        <v>1.5075667716880823</v>
      </c>
      <c r="N1016" s="13">
        <f t="shared" si="188"/>
        <v>7.9021479535979489E-2</v>
      </c>
      <c r="O1016" s="13">
        <f t="shared" si="189"/>
        <v>0.27019158375936869</v>
      </c>
      <c r="Q1016">
        <v>16.128108325547931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32.003837033781252</v>
      </c>
      <c r="G1017" s="13">
        <f t="shared" si="183"/>
        <v>0</v>
      </c>
      <c r="H1017" s="13">
        <f t="shared" si="184"/>
        <v>32.003837033781252</v>
      </c>
      <c r="I1017" s="16">
        <f t="shared" si="191"/>
        <v>43.004614575691789</v>
      </c>
      <c r="J1017" s="13">
        <f t="shared" si="185"/>
        <v>39.596464765793797</v>
      </c>
      <c r="K1017" s="13">
        <f t="shared" si="186"/>
        <v>3.4081498098979921</v>
      </c>
      <c r="L1017" s="13">
        <f t="shared" si="187"/>
        <v>0</v>
      </c>
      <c r="M1017" s="13">
        <f t="shared" si="192"/>
        <v>1.4285452921521027</v>
      </c>
      <c r="N1017" s="13">
        <f t="shared" si="188"/>
        <v>7.4879444605703643E-2</v>
      </c>
      <c r="O1017" s="13">
        <f t="shared" si="189"/>
        <v>7.4879444605703643E-2</v>
      </c>
      <c r="Q1017">
        <v>15.495094721675301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49.502842226293417</v>
      </c>
      <c r="G1018" s="13">
        <f t="shared" si="183"/>
        <v>0</v>
      </c>
      <c r="H1018" s="13">
        <f t="shared" si="184"/>
        <v>49.502842226293417</v>
      </c>
      <c r="I1018" s="16">
        <f t="shared" si="191"/>
        <v>52.910992036191409</v>
      </c>
      <c r="J1018" s="13">
        <f t="shared" si="185"/>
        <v>46.036745337845687</v>
      </c>
      <c r="K1018" s="13">
        <f t="shared" si="186"/>
        <v>6.874246698345722</v>
      </c>
      <c r="L1018" s="13">
        <f t="shared" si="187"/>
        <v>0</v>
      </c>
      <c r="M1018" s="13">
        <f t="shared" si="192"/>
        <v>1.353665847546399</v>
      </c>
      <c r="N1018" s="13">
        <f t="shared" si="188"/>
        <v>7.0954520940167062E-2</v>
      </c>
      <c r="O1018" s="13">
        <f t="shared" si="189"/>
        <v>7.0954520940167062E-2</v>
      </c>
      <c r="Q1018">
        <v>14.30088401493073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61.590565921257301</v>
      </c>
      <c r="G1019" s="13">
        <f t="shared" si="183"/>
        <v>8.9183602721245023E-2</v>
      </c>
      <c r="H1019" s="13">
        <f t="shared" si="184"/>
        <v>61.501382318536059</v>
      </c>
      <c r="I1019" s="16">
        <f t="shared" si="191"/>
        <v>68.375629016881788</v>
      </c>
      <c r="J1019" s="13">
        <f t="shared" si="185"/>
        <v>50.13260016538932</v>
      </c>
      <c r="K1019" s="13">
        <f t="shared" si="186"/>
        <v>18.243028851492468</v>
      </c>
      <c r="L1019" s="13">
        <f t="shared" si="187"/>
        <v>8.7662190979297533E-2</v>
      </c>
      <c r="M1019" s="13">
        <f t="shared" si="192"/>
        <v>1.3703735175855296</v>
      </c>
      <c r="N1019" s="13">
        <f t="shared" si="188"/>
        <v>7.1830279699835603E-2</v>
      </c>
      <c r="O1019" s="13">
        <f t="shared" si="189"/>
        <v>0.16101388242108061</v>
      </c>
      <c r="Q1019">
        <v>10.83415962258065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14.703035688543171</v>
      </c>
      <c r="G1020" s="13">
        <f t="shared" si="183"/>
        <v>0</v>
      </c>
      <c r="H1020" s="13">
        <f t="shared" si="184"/>
        <v>14.703035688543171</v>
      </c>
      <c r="I1020" s="16">
        <f t="shared" si="191"/>
        <v>32.858402349056341</v>
      </c>
      <c r="J1020" s="13">
        <f t="shared" si="185"/>
        <v>31.51478861518353</v>
      </c>
      <c r="K1020" s="13">
        <f t="shared" si="186"/>
        <v>1.3436137338728109</v>
      </c>
      <c r="L1020" s="13">
        <f t="shared" si="187"/>
        <v>0</v>
      </c>
      <c r="M1020" s="13">
        <f t="shared" si="192"/>
        <v>1.298543237885694</v>
      </c>
      <c r="N1020" s="13">
        <f t="shared" si="188"/>
        <v>6.8065182800672433E-2</v>
      </c>
      <c r="O1020" s="13">
        <f t="shared" si="189"/>
        <v>6.8065182800672433E-2</v>
      </c>
      <c r="Q1020">
        <v>16.81679752948148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2.530557956215433</v>
      </c>
      <c r="G1021" s="13">
        <f t="shared" si="183"/>
        <v>0</v>
      </c>
      <c r="H1021" s="13">
        <f t="shared" si="184"/>
        <v>2.530557956215433</v>
      </c>
      <c r="I1021" s="16">
        <f t="shared" si="191"/>
        <v>3.8741716900882439</v>
      </c>
      <c r="J1021" s="13">
        <f t="shared" si="185"/>
        <v>3.872584880281984</v>
      </c>
      <c r="K1021" s="13">
        <f t="shared" si="186"/>
        <v>1.5868098062599145E-3</v>
      </c>
      <c r="L1021" s="13">
        <f t="shared" si="187"/>
        <v>0</v>
      </c>
      <c r="M1021" s="13">
        <f t="shared" si="192"/>
        <v>1.2304780550850216</v>
      </c>
      <c r="N1021" s="13">
        <f t="shared" si="188"/>
        <v>6.4497439367475512E-2</v>
      </c>
      <c r="O1021" s="13">
        <f t="shared" si="189"/>
        <v>6.4497439367475512E-2</v>
      </c>
      <c r="Q1021">
        <v>19.576348647754749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4.1008147367387897</v>
      </c>
      <c r="G1022" s="13">
        <f t="shared" si="183"/>
        <v>0</v>
      </c>
      <c r="H1022" s="13">
        <f t="shared" si="184"/>
        <v>4.1008147367387897</v>
      </c>
      <c r="I1022" s="16">
        <f t="shared" si="191"/>
        <v>4.1024015465450496</v>
      </c>
      <c r="J1022" s="13">
        <f t="shared" si="185"/>
        <v>4.100512025670497</v>
      </c>
      <c r="K1022" s="13">
        <f t="shared" si="186"/>
        <v>1.8895208745526304E-3</v>
      </c>
      <c r="L1022" s="13">
        <f t="shared" si="187"/>
        <v>0</v>
      </c>
      <c r="M1022" s="13">
        <f t="shared" si="192"/>
        <v>1.1659806157175461</v>
      </c>
      <c r="N1022" s="13">
        <f t="shared" si="188"/>
        <v>6.1116704808439636E-2</v>
      </c>
      <c r="O1022" s="13">
        <f t="shared" si="189"/>
        <v>6.1116704808439636E-2</v>
      </c>
      <c r="Q1022">
        <v>19.555508577526869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0.41079862353950669</v>
      </c>
      <c r="G1023" s="13">
        <f t="shared" si="183"/>
        <v>0</v>
      </c>
      <c r="H1023" s="13">
        <f t="shared" si="184"/>
        <v>0.41079862353950669</v>
      </c>
      <c r="I1023" s="16">
        <f t="shared" si="191"/>
        <v>0.41268814441405932</v>
      </c>
      <c r="J1023" s="13">
        <f t="shared" si="185"/>
        <v>0.41268663354110752</v>
      </c>
      <c r="K1023" s="13">
        <f t="shared" si="186"/>
        <v>1.5108729518042985E-6</v>
      </c>
      <c r="L1023" s="13">
        <f t="shared" si="187"/>
        <v>0</v>
      </c>
      <c r="M1023" s="13">
        <f t="shared" si="192"/>
        <v>1.1048639109091065</v>
      </c>
      <c r="N1023" s="13">
        <f t="shared" si="188"/>
        <v>5.7913176759782269E-2</v>
      </c>
      <c r="O1023" s="13">
        <f t="shared" si="189"/>
        <v>5.7913176759782269E-2</v>
      </c>
      <c r="Q1023">
        <v>21.265613167394321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5.3039305402781789</v>
      </c>
      <c r="G1024" s="13">
        <f t="shared" si="183"/>
        <v>0</v>
      </c>
      <c r="H1024" s="13">
        <f t="shared" si="184"/>
        <v>5.3039305402781789</v>
      </c>
      <c r="I1024" s="16">
        <f t="shared" si="191"/>
        <v>5.303932051151131</v>
      </c>
      <c r="J1024" s="13">
        <f t="shared" si="185"/>
        <v>5.3023780697476353</v>
      </c>
      <c r="K1024" s="13">
        <f t="shared" si="186"/>
        <v>1.5539814034957189E-3</v>
      </c>
      <c r="L1024" s="13">
        <f t="shared" si="187"/>
        <v>0</v>
      </c>
      <c r="M1024" s="13">
        <f t="shared" si="192"/>
        <v>1.0469507341493243</v>
      </c>
      <c r="N1024" s="13">
        <f t="shared" si="188"/>
        <v>5.4877566664010301E-2</v>
      </c>
      <c r="O1024" s="13">
        <f t="shared" si="189"/>
        <v>5.4877566664010301E-2</v>
      </c>
      <c r="Q1024">
        <v>26.440098997209141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34.249978883649128</v>
      </c>
      <c r="G1025" s="13">
        <f t="shared" si="183"/>
        <v>0</v>
      </c>
      <c r="H1025" s="13">
        <f t="shared" si="184"/>
        <v>34.249978883649128</v>
      </c>
      <c r="I1025" s="16">
        <f t="shared" si="191"/>
        <v>34.251532865052624</v>
      </c>
      <c r="J1025" s="13">
        <f t="shared" si="185"/>
        <v>33.867624407322815</v>
      </c>
      <c r="K1025" s="13">
        <f t="shared" si="186"/>
        <v>0.38390845772980953</v>
      </c>
      <c r="L1025" s="13">
        <f t="shared" si="187"/>
        <v>0</v>
      </c>
      <c r="M1025" s="13">
        <f t="shared" si="192"/>
        <v>0.99207316748531393</v>
      </c>
      <c r="N1025" s="13">
        <f t="shared" si="188"/>
        <v>5.2001072837956623E-2</v>
      </c>
      <c r="O1025" s="13">
        <f t="shared" si="189"/>
        <v>5.2001072837956623E-2</v>
      </c>
      <c r="Q1025">
        <v>26.947621193548379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4.8169547578650551</v>
      </c>
      <c r="G1026" s="13">
        <f t="shared" si="183"/>
        <v>0</v>
      </c>
      <c r="H1026" s="13">
        <f t="shared" si="184"/>
        <v>4.8169547578650551</v>
      </c>
      <c r="I1026" s="16">
        <f t="shared" si="191"/>
        <v>5.2008632155948646</v>
      </c>
      <c r="J1026" s="13">
        <f t="shared" si="185"/>
        <v>5.1993520555147104</v>
      </c>
      <c r="K1026" s="13">
        <f t="shared" si="186"/>
        <v>1.5111600801542835E-3</v>
      </c>
      <c r="L1026" s="13">
        <f t="shared" si="187"/>
        <v>0</v>
      </c>
      <c r="M1026" s="13">
        <f t="shared" si="192"/>
        <v>0.9400720946473573</v>
      </c>
      <c r="N1026" s="13">
        <f t="shared" si="188"/>
        <v>4.9275354952497838E-2</v>
      </c>
      <c r="O1026" s="13">
        <f t="shared" si="189"/>
        <v>4.9275354952497838E-2</v>
      </c>
      <c r="Q1026">
        <v>26.215825242295651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0.57255164613332732</v>
      </c>
      <c r="G1027" s="13">
        <f t="shared" si="183"/>
        <v>0</v>
      </c>
      <c r="H1027" s="13">
        <f t="shared" si="184"/>
        <v>0.57255164613332732</v>
      </c>
      <c r="I1027" s="16">
        <f t="shared" si="191"/>
        <v>0.5740628062134816</v>
      </c>
      <c r="J1027" s="13">
        <f t="shared" si="185"/>
        <v>0.57405839549498217</v>
      </c>
      <c r="K1027" s="13">
        <f t="shared" si="186"/>
        <v>4.4107184994368609E-6</v>
      </c>
      <c r="L1027" s="13">
        <f t="shared" si="187"/>
        <v>0</v>
      </c>
      <c r="M1027" s="13">
        <f t="shared" si="192"/>
        <v>0.89079673969485951</v>
      </c>
      <c r="N1027" s="13">
        <f t="shared" si="188"/>
        <v>4.6692509849957618E-2</v>
      </c>
      <c r="O1027" s="13">
        <f t="shared" si="189"/>
        <v>4.6692509849957618E-2</v>
      </c>
      <c r="Q1027">
        <v>20.691784872526391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32.094727667250282</v>
      </c>
      <c r="G1028" s="13">
        <f t="shared" si="183"/>
        <v>0</v>
      </c>
      <c r="H1028" s="13">
        <f t="shared" si="184"/>
        <v>32.094727667250282</v>
      </c>
      <c r="I1028" s="16">
        <f t="shared" si="191"/>
        <v>32.094732077968779</v>
      </c>
      <c r="J1028" s="13">
        <f t="shared" si="185"/>
        <v>30.680401624706846</v>
      </c>
      <c r="K1028" s="13">
        <f t="shared" si="186"/>
        <v>1.4143304532619325</v>
      </c>
      <c r="L1028" s="13">
        <f t="shared" si="187"/>
        <v>0</v>
      </c>
      <c r="M1028" s="13">
        <f t="shared" si="192"/>
        <v>0.84410422984490185</v>
      </c>
      <c r="N1028" s="13">
        <f t="shared" si="188"/>
        <v>4.4245048629078867E-2</v>
      </c>
      <c r="O1028" s="13">
        <f t="shared" si="189"/>
        <v>4.4245048629078867E-2</v>
      </c>
      <c r="Q1028">
        <v>15.913359517277989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86.212440349219392</v>
      </c>
      <c r="G1029" s="13">
        <f t="shared" si="183"/>
        <v>0.58162109128048689</v>
      </c>
      <c r="H1029" s="13">
        <f t="shared" si="184"/>
        <v>85.63081925793891</v>
      </c>
      <c r="I1029" s="16">
        <f t="shared" si="191"/>
        <v>87.04514971120085</v>
      </c>
      <c r="J1029" s="13">
        <f t="shared" si="185"/>
        <v>62.079476467146584</v>
      </c>
      <c r="K1029" s="13">
        <f t="shared" si="186"/>
        <v>24.965673244054265</v>
      </c>
      <c r="L1029" s="13">
        <f t="shared" si="187"/>
        <v>0.36182607275120576</v>
      </c>
      <c r="M1029" s="13">
        <f t="shared" si="192"/>
        <v>1.1616852539670288</v>
      </c>
      <c r="N1029" s="13">
        <f t="shared" si="188"/>
        <v>6.0891556677661947E-2</v>
      </c>
      <c r="O1029" s="13">
        <f t="shared" si="189"/>
        <v>0.64251264795814889</v>
      </c>
      <c r="Q1029">
        <v>13.53102911732578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20.55779446057975</v>
      </c>
      <c r="G1030" s="13">
        <f t="shared" ref="G1030:G1093" si="194">IF((F1030-$J$2)&gt;0,$I$2*(F1030-$J$2),0)</f>
        <v>0</v>
      </c>
      <c r="H1030" s="13">
        <f t="shared" ref="H1030:H1093" si="195">F1030-G1030</f>
        <v>20.55779446057975</v>
      </c>
      <c r="I1030" s="16">
        <f t="shared" si="191"/>
        <v>45.161641631882809</v>
      </c>
      <c r="J1030" s="13">
        <f t="shared" ref="J1030:J1093" si="196">I1030/SQRT(1+(I1030/($K$2*(300+(25*Q1030)+0.05*(Q1030)^3)))^2)</f>
        <v>39.823329182800229</v>
      </c>
      <c r="K1030" s="13">
        <f t="shared" ref="K1030:K1093" si="197">I1030-J1030</f>
        <v>5.3383124490825793</v>
      </c>
      <c r="L1030" s="13">
        <f t="shared" ref="L1030:L1093" si="198">IF(K1030&gt;$N$2,(K1030-$N$2)/$L$2,0)</f>
        <v>0</v>
      </c>
      <c r="M1030" s="13">
        <f t="shared" si="192"/>
        <v>1.1007936972893668</v>
      </c>
      <c r="N1030" s="13">
        <f t="shared" ref="N1030:N1093" si="199">$M$2*M1030</f>
        <v>5.7699830121809362E-2</v>
      </c>
      <c r="O1030" s="13">
        <f t="shared" ref="O1030:O1093" si="200">N1030+G1030</f>
        <v>5.7699830121809362E-2</v>
      </c>
      <c r="Q1030">
        <v>12.836106622580649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24.192476838726769</v>
      </c>
      <c r="G1031" s="13">
        <f t="shared" si="194"/>
        <v>0</v>
      </c>
      <c r="H1031" s="13">
        <f t="shared" si="195"/>
        <v>24.192476838726769</v>
      </c>
      <c r="I1031" s="16">
        <f t="shared" ref="I1031:I1094" si="202">H1031+K1030-L1030</f>
        <v>29.530789287809348</v>
      </c>
      <c r="J1031" s="13">
        <f t="shared" si="196"/>
        <v>28.198052947805586</v>
      </c>
      <c r="K1031" s="13">
        <f t="shared" si="197"/>
        <v>1.3327363400037626</v>
      </c>
      <c r="L1031" s="13">
        <f t="shared" si="198"/>
        <v>0</v>
      </c>
      <c r="M1031" s="13">
        <f t="shared" ref="M1031:M1094" si="203">L1031+M1030-N1030</f>
        <v>1.0430938671675574</v>
      </c>
      <c r="N1031" s="13">
        <f t="shared" si="199"/>
        <v>5.467540292506598E-2</v>
      </c>
      <c r="O1031" s="13">
        <f t="shared" si="200"/>
        <v>5.467540292506598E-2</v>
      </c>
      <c r="Q1031">
        <v>14.536363684723829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7.4714942253023544</v>
      </c>
      <c r="G1032" s="13">
        <f t="shared" si="194"/>
        <v>0</v>
      </c>
      <c r="H1032" s="13">
        <f t="shared" si="195"/>
        <v>7.4714942253023544</v>
      </c>
      <c r="I1032" s="16">
        <f t="shared" si="202"/>
        <v>8.804230565306117</v>
      </c>
      <c r="J1032" s="13">
        <f t="shared" si="196"/>
        <v>8.7729672237557637</v>
      </c>
      <c r="K1032" s="13">
        <f t="shared" si="197"/>
        <v>3.1263341550353374E-2</v>
      </c>
      <c r="L1032" s="13">
        <f t="shared" si="198"/>
        <v>0</v>
      </c>
      <c r="M1032" s="13">
        <f t="shared" si="203"/>
        <v>0.98841846424249136</v>
      </c>
      <c r="N1032" s="13">
        <f t="shared" si="199"/>
        <v>5.1809505828828796E-2</v>
      </c>
      <c r="O1032" s="13">
        <f t="shared" si="200"/>
        <v>5.1809505828828796E-2</v>
      </c>
      <c r="Q1032">
        <v>15.87126747489288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19.613032443344171</v>
      </c>
      <c r="G1033" s="13">
        <f t="shared" si="194"/>
        <v>0</v>
      </c>
      <c r="H1033" s="13">
        <f t="shared" si="195"/>
        <v>19.613032443344171</v>
      </c>
      <c r="I1033" s="16">
        <f t="shared" si="202"/>
        <v>19.644295784894524</v>
      </c>
      <c r="J1033" s="13">
        <f t="shared" si="196"/>
        <v>19.279230812835429</v>
      </c>
      <c r="K1033" s="13">
        <f t="shared" si="197"/>
        <v>0.36506497205909483</v>
      </c>
      <c r="L1033" s="13">
        <f t="shared" si="198"/>
        <v>0</v>
      </c>
      <c r="M1033" s="13">
        <f t="shared" si="203"/>
        <v>0.93660895841366254</v>
      </c>
      <c r="N1033" s="13">
        <f t="shared" si="199"/>
        <v>4.909382922895407E-2</v>
      </c>
      <c r="O1033" s="13">
        <f t="shared" si="200"/>
        <v>4.909382922895407E-2</v>
      </c>
      <c r="Q1033">
        <v>15.350520622984391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0.43408821139902509</v>
      </c>
      <c r="G1034" s="13">
        <f t="shared" si="194"/>
        <v>0</v>
      </c>
      <c r="H1034" s="13">
        <f t="shared" si="195"/>
        <v>0.43408821139902509</v>
      </c>
      <c r="I1034" s="16">
        <f t="shared" si="202"/>
        <v>0.79915318345811992</v>
      </c>
      <c r="J1034" s="13">
        <f t="shared" si="196"/>
        <v>0.79914028518121816</v>
      </c>
      <c r="K1034" s="13">
        <f t="shared" si="197"/>
        <v>1.2898276901762706E-5</v>
      </c>
      <c r="L1034" s="13">
        <f t="shared" si="198"/>
        <v>0</v>
      </c>
      <c r="M1034" s="13">
        <f t="shared" si="203"/>
        <v>0.88751512918470843</v>
      </c>
      <c r="N1034" s="13">
        <f t="shared" si="199"/>
        <v>4.6520499082247084E-2</v>
      </c>
      <c r="O1034" s="13">
        <f t="shared" si="200"/>
        <v>4.6520499082247084E-2</v>
      </c>
      <c r="Q1034">
        <v>20.122515987772459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2.5303838223130768</v>
      </c>
      <c r="G1035" s="13">
        <f t="shared" si="194"/>
        <v>0</v>
      </c>
      <c r="H1035" s="13">
        <f t="shared" si="195"/>
        <v>2.5303838223130768</v>
      </c>
      <c r="I1035" s="16">
        <f t="shared" si="202"/>
        <v>2.5303967205899784</v>
      </c>
      <c r="J1035" s="13">
        <f t="shared" si="196"/>
        <v>2.5301266771714634</v>
      </c>
      <c r="K1035" s="13">
        <f t="shared" si="197"/>
        <v>2.7004341851499802E-4</v>
      </c>
      <c r="L1035" s="13">
        <f t="shared" si="198"/>
        <v>0</v>
      </c>
      <c r="M1035" s="13">
        <f t="shared" si="203"/>
        <v>0.84099463010246134</v>
      </c>
      <c r="N1035" s="13">
        <f t="shared" si="199"/>
        <v>4.4082054075851085E-2</v>
      </c>
      <c r="O1035" s="13">
        <f t="shared" si="200"/>
        <v>4.4082054075851085E-2</v>
      </c>
      <c r="Q1035">
        <v>23.067563026840581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3.5814853740183943E-2</v>
      </c>
      <c r="G1036" s="13">
        <f t="shared" si="194"/>
        <v>0</v>
      </c>
      <c r="H1036" s="13">
        <f t="shared" si="195"/>
        <v>3.5814853740183943E-2</v>
      </c>
      <c r="I1036" s="16">
        <f t="shared" si="202"/>
        <v>3.6084897158698941E-2</v>
      </c>
      <c r="J1036" s="13">
        <f t="shared" si="196"/>
        <v>3.6084896551116026E-2</v>
      </c>
      <c r="K1036" s="13">
        <f t="shared" si="197"/>
        <v>6.0758291453577584E-10</v>
      </c>
      <c r="L1036" s="13">
        <f t="shared" si="198"/>
        <v>0</v>
      </c>
      <c r="M1036" s="13">
        <f t="shared" si="203"/>
        <v>0.79691257602661025</v>
      </c>
      <c r="N1036" s="13">
        <f t="shared" si="199"/>
        <v>4.1771423993338538E-2</v>
      </c>
      <c r="O1036" s="13">
        <f t="shared" si="200"/>
        <v>4.1771423993338538E-2</v>
      </c>
      <c r="Q1036">
        <v>24.881565658634131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13.37732984752447</v>
      </c>
      <c r="G1037" s="13">
        <f t="shared" si="194"/>
        <v>0</v>
      </c>
      <c r="H1037" s="13">
        <f t="shared" si="195"/>
        <v>13.37732984752447</v>
      </c>
      <c r="I1037" s="16">
        <f t="shared" si="202"/>
        <v>13.377329848132053</v>
      </c>
      <c r="J1037" s="13">
        <f t="shared" si="196"/>
        <v>13.351605436760181</v>
      </c>
      <c r="K1037" s="13">
        <f t="shared" si="197"/>
        <v>2.572441137187198E-2</v>
      </c>
      <c r="L1037" s="13">
        <f t="shared" si="198"/>
        <v>0</v>
      </c>
      <c r="M1037" s="13">
        <f t="shared" si="203"/>
        <v>0.7551411520332717</v>
      </c>
      <c r="N1037" s="13">
        <f t="shared" si="199"/>
        <v>3.9581909214777687E-2</v>
      </c>
      <c r="O1037" s="13">
        <f t="shared" si="200"/>
        <v>3.9581909214777687E-2</v>
      </c>
      <c r="Q1037">
        <v>26.195509193548379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40.682010670215668</v>
      </c>
      <c r="G1038" s="13">
        <f t="shared" si="194"/>
        <v>0</v>
      </c>
      <c r="H1038" s="13">
        <f t="shared" si="195"/>
        <v>40.682010670215668</v>
      </c>
      <c r="I1038" s="16">
        <f t="shared" si="202"/>
        <v>40.707735081587543</v>
      </c>
      <c r="J1038" s="13">
        <f t="shared" si="196"/>
        <v>39.787797197558604</v>
      </c>
      <c r="K1038" s="13">
        <f t="shared" si="197"/>
        <v>0.91993788402893983</v>
      </c>
      <c r="L1038" s="13">
        <f t="shared" si="198"/>
        <v>0</v>
      </c>
      <c r="M1038" s="13">
        <f t="shared" si="203"/>
        <v>0.71555924281849403</v>
      </c>
      <c r="N1038" s="13">
        <f t="shared" si="199"/>
        <v>3.7507161291335328E-2</v>
      </c>
      <c r="O1038" s="13">
        <f t="shared" si="200"/>
        <v>3.7507161291335328E-2</v>
      </c>
      <c r="Q1038">
        <v>24.254347572552589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12.218335084835459</v>
      </c>
      <c r="G1039" s="13">
        <f t="shared" si="194"/>
        <v>0</v>
      </c>
      <c r="H1039" s="13">
        <f t="shared" si="195"/>
        <v>12.218335084835459</v>
      </c>
      <c r="I1039" s="16">
        <f t="shared" si="202"/>
        <v>13.138272968864399</v>
      </c>
      <c r="J1039" s="13">
        <f t="shared" si="196"/>
        <v>13.059088132203325</v>
      </c>
      <c r="K1039" s="13">
        <f t="shared" si="197"/>
        <v>7.9184836661074343E-2</v>
      </c>
      <c r="L1039" s="13">
        <f t="shared" si="198"/>
        <v>0</v>
      </c>
      <c r="M1039" s="13">
        <f t="shared" si="203"/>
        <v>0.67805208152715868</v>
      </c>
      <c r="N1039" s="13">
        <f t="shared" si="199"/>
        <v>3.5541164538092238E-2</v>
      </c>
      <c r="O1039" s="13">
        <f t="shared" si="200"/>
        <v>3.5541164538092238E-2</v>
      </c>
      <c r="Q1039">
        <v>17.77480425039499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20.481993963731831</v>
      </c>
      <c r="G1040" s="13">
        <f t="shared" si="194"/>
        <v>0</v>
      </c>
      <c r="H1040" s="13">
        <f t="shared" si="195"/>
        <v>20.481993963731831</v>
      </c>
      <c r="I1040" s="16">
        <f t="shared" si="202"/>
        <v>20.561178800392906</v>
      </c>
      <c r="J1040" s="13">
        <f t="shared" si="196"/>
        <v>20.269977936664507</v>
      </c>
      <c r="K1040" s="13">
        <f t="shared" si="197"/>
        <v>0.29120086372839893</v>
      </c>
      <c r="L1040" s="13">
        <f t="shared" si="198"/>
        <v>0</v>
      </c>
      <c r="M1040" s="13">
        <f t="shared" si="203"/>
        <v>0.64251091698906648</v>
      </c>
      <c r="N1040" s="13">
        <f t="shared" si="199"/>
        <v>3.3678218591700143E-2</v>
      </c>
      <c r="O1040" s="13">
        <f t="shared" si="200"/>
        <v>3.3678218591700143E-2</v>
      </c>
      <c r="Q1040">
        <v>17.98042383214931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45.053141787604339</v>
      </c>
      <c r="G1041" s="13">
        <f t="shared" si="194"/>
        <v>0</v>
      </c>
      <c r="H1041" s="13">
        <f t="shared" si="195"/>
        <v>45.053141787604339</v>
      </c>
      <c r="I1041" s="16">
        <f t="shared" si="202"/>
        <v>45.344342651332738</v>
      </c>
      <c r="J1041" s="13">
        <f t="shared" si="196"/>
        <v>41.518790281905396</v>
      </c>
      <c r="K1041" s="13">
        <f t="shared" si="197"/>
        <v>3.8255523694273421</v>
      </c>
      <c r="L1041" s="13">
        <f t="shared" si="198"/>
        <v>0</v>
      </c>
      <c r="M1041" s="13">
        <f t="shared" si="203"/>
        <v>0.60883269839736631</v>
      </c>
      <c r="N1041" s="13">
        <f t="shared" si="199"/>
        <v>3.1912921882306426E-2</v>
      </c>
      <c r="O1041" s="13">
        <f t="shared" si="200"/>
        <v>3.1912921882306426E-2</v>
      </c>
      <c r="Q1041">
        <v>15.74486228950127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140.81396466211439</v>
      </c>
      <c r="G1042" s="13">
        <f t="shared" si="194"/>
        <v>1.6736515775383867</v>
      </c>
      <c r="H1042" s="13">
        <f t="shared" si="195"/>
        <v>139.14031308457601</v>
      </c>
      <c r="I1042" s="16">
        <f t="shared" si="202"/>
        <v>142.96586545400334</v>
      </c>
      <c r="J1042" s="13">
        <f t="shared" si="196"/>
        <v>80.956953259048902</v>
      </c>
      <c r="K1042" s="13">
        <f t="shared" si="197"/>
        <v>62.008912194954434</v>
      </c>
      <c r="L1042" s="13">
        <f t="shared" si="198"/>
        <v>1.8725289436958679</v>
      </c>
      <c r="M1042" s="13">
        <f t="shared" si="203"/>
        <v>2.4494487202109281</v>
      </c>
      <c r="N1042" s="13">
        <f t="shared" si="199"/>
        <v>0.12839170082121354</v>
      </c>
      <c r="O1042" s="13">
        <f t="shared" si="200"/>
        <v>1.8020432783596001</v>
      </c>
      <c r="Q1042">
        <v>15.02604362258065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67.28885909753285</v>
      </c>
      <c r="G1043" s="13">
        <f t="shared" si="194"/>
        <v>0.20314946624675601</v>
      </c>
      <c r="H1043" s="13">
        <f t="shared" si="195"/>
        <v>67.085709631286093</v>
      </c>
      <c r="I1043" s="16">
        <f t="shared" si="202"/>
        <v>127.22209288254467</v>
      </c>
      <c r="J1043" s="13">
        <f t="shared" si="196"/>
        <v>84.700596660649722</v>
      </c>
      <c r="K1043" s="13">
        <f t="shared" si="197"/>
        <v>42.521496221894949</v>
      </c>
      <c r="L1043" s="13">
        <f t="shared" si="198"/>
        <v>1.0777902520599836</v>
      </c>
      <c r="M1043" s="13">
        <f t="shared" si="203"/>
        <v>3.3988472714496978</v>
      </c>
      <c r="N1043" s="13">
        <f t="shared" si="199"/>
        <v>0.17815591664045513</v>
      </c>
      <c r="O1043" s="13">
        <f t="shared" si="200"/>
        <v>0.38130538288721116</v>
      </c>
      <c r="Q1043">
        <v>17.091033572553481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40.456755334141363</v>
      </c>
      <c r="G1044" s="13">
        <f t="shared" si="194"/>
        <v>0</v>
      </c>
      <c r="H1044" s="13">
        <f t="shared" si="195"/>
        <v>40.456755334141363</v>
      </c>
      <c r="I1044" s="16">
        <f t="shared" si="202"/>
        <v>81.900461303976329</v>
      </c>
      <c r="J1044" s="13">
        <f t="shared" si="196"/>
        <v>65.712958924627983</v>
      </c>
      <c r="K1044" s="13">
        <f t="shared" si="197"/>
        <v>16.187502379348345</v>
      </c>
      <c r="L1044" s="13">
        <f t="shared" si="198"/>
        <v>3.83340519501826E-3</v>
      </c>
      <c r="M1044" s="13">
        <f t="shared" si="203"/>
        <v>3.224524760004261</v>
      </c>
      <c r="N1044" s="13">
        <f t="shared" si="199"/>
        <v>0.16901852847991516</v>
      </c>
      <c r="O1044" s="13">
        <f t="shared" si="200"/>
        <v>0.16901852847991516</v>
      </c>
      <c r="Q1044">
        <v>16.656824235494419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3.2508316946451359</v>
      </c>
      <c r="G1045" s="13">
        <f t="shared" si="194"/>
        <v>0</v>
      </c>
      <c r="H1045" s="13">
        <f t="shared" si="195"/>
        <v>3.2508316946451359</v>
      </c>
      <c r="I1045" s="16">
        <f t="shared" si="202"/>
        <v>19.434500668798464</v>
      </c>
      <c r="J1045" s="13">
        <f t="shared" si="196"/>
        <v>19.177783566387411</v>
      </c>
      <c r="K1045" s="13">
        <f t="shared" si="197"/>
        <v>0.25671710241105217</v>
      </c>
      <c r="L1045" s="13">
        <f t="shared" si="198"/>
        <v>0</v>
      </c>
      <c r="M1045" s="13">
        <f t="shared" si="203"/>
        <v>3.0555062315243458</v>
      </c>
      <c r="N1045" s="13">
        <f t="shared" si="199"/>
        <v>0.16015915691488547</v>
      </c>
      <c r="O1045" s="13">
        <f t="shared" si="200"/>
        <v>0.16015915691488547</v>
      </c>
      <c r="Q1045">
        <v>17.686109026675641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20.962534543479869</v>
      </c>
      <c r="G1046" s="13">
        <f t="shared" si="194"/>
        <v>0</v>
      </c>
      <c r="H1046" s="13">
        <f t="shared" si="195"/>
        <v>20.962534543479869</v>
      </c>
      <c r="I1046" s="16">
        <f t="shared" si="202"/>
        <v>21.219251645890921</v>
      </c>
      <c r="J1046" s="13">
        <f t="shared" si="196"/>
        <v>21.019092053495857</v>
      </c>
      <c r="K1046" s="13">
        <f t="shared" si="197"/>
        <v>0.20015959239506387</v>
      </c>
      <c r="L1046" s="13">
        <f t="shared" si="198"/>
        <v>0</v>
      </c>
      <c r="M1046" s="13">
        <f t="shared" si="203"/>
        <v>2.8953470746094601</v>
      </c>
      <c r="N1046" s="13">
        <f t="shared" si="199"/>
        <v>0.15176416322151964</v>
      </c>
      <c r="O1046" s="13">
        <f t="shared" si="200"/>
        <v>0.15176416322151964</v>
      </c>
      <c r="Q1046">
        <v>21.346989876465472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7.1716895029762311</v>
      </c>
      <c r="G1047" s="13">
        <f t="shared" si="194"/>
        <v>0</v>
      </c>
      <c r="H1047" s="13">
        <f t="shared" si="195"/>
        <v>7.1716895029762311</v>
      </c>
      <c r="I1047" s="16">
        <f t="shared" si="202"/>
        <v>7.371849095371295</v>
      </c>
      <c r="J1047" s="13">
        <f t="shared" si="196"/>
        <v>7.3672429569354048</v>
      </c>
      <c r="K1047" s="13">
        <f t="shared" si="197"/>
        <v>4.6061384358901947E-3</v>
      </c>
      <c r="L1047" s="13">
        <f t="shared" si="198"/>
        <v>0</v>
      </c>
      <c r="M1047" s="13">
        <f t="shared" si="203"/>
        <v>2.7435829113879402</v>
      </c>
      <c r="N1047" s="13">
        <f t="shared" si="199"/>
        <v>0.14380920630450311</v>
      </c>
      <c r="O1047" s="13">
        <f t="shared" si="200"/>
        <v>0.14380920630450311</v>
      </c>
      <c r="Q1047">
        <v>25.720526146642161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10.16865886749383</v>
      </c>
      <c r="G1048" s="13">
        <f t="shared" si="194"/>
        <v>0</v>
      </c>
      <c r="H1048" s="13">
        <f t="shared" si="195"/>
        <v>10.16865886749383</v>
      </c>
      <c r="I1048" s="16">
        <f t="shared" si="202"/>
        <v>10.173265005929721</v>
      </c>
      <c r="J1048" s="13">
        <f t="shared" si="196"/>
        <v>10.164018652478605</v>
      </c>
      <c r="K1048" s="13">
        <f t="shared" si="197"/>
        <v>9.2463534511164625E-3</v>
      </c>
      <c r="L1048" s="13">
        <f t="shared" si="198"/>
        <v>0</v>
      </c>
      <c r="M1048" s="13">
        <f t="shared" si="203"/>
        <v>2.5997737050834369</v>
      </c>
      <c r="N1048" s="13">
        <f t="shared" si="199"/>
        <v>0.13627122094525296</v>
      </c>
      <c r="O1048" s="13">
        <f t="shared" si="200"/>
        <v>0.13627122094525296</v>
      </c>
      <c r="Q1048">
        <v>27.677432211756681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15.15813430743037</v>
      </c>
      <c r="G1049" s="13">
        <f t="shared" si="194"/>
        <v>0</v>
      </c>
      <c r="H1049" s="13">
        <f t="shared" si="195"/>
        <v>15.15813430743037</v>
      </c>
      <c r="I1049" s="16">
        <f t="shared" si="202"/>
        <v>15.167380660881486</v>
      </c>
      <c r="J1049" s="13">
        <f t="shared" si="196"/>
        <v>15.140543035529236</v>
      </c>
      <c r="K1049" s="13">
        <f t="shared" si="197"/>
        <v>2.6837625352250427E-2</v>
      </c>
      <c r="L1049" s="13">
        <f t="shared" si="198"/>
        <v>0</v>
      </c>
      <c r="M1049" s="13">
        <f t="shared" si="203"/>
        <v>2.4635024841381838</v>
      </c>
      <c r="N1049" s="13">
        <f t="shared" si="199"/>
        <v>0.12912835092483557</v>
      </c>
      <c r="O1049" s="13">
        <f t="shared" si="200"/>
        <v>0.12912835092483557</v>
      </c>
      <c r="Q1049">
        <v>28.644445193548378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3.3349344128463301</v>
      </c>
      <c r="G1050" s="13">
        <f t="shared" si="194"/>
        <v>0</v>
      </c>
      <c r="H1050" s="13">
        <f t="shared" si="195"/>
        <v>3.3349344128463301</v>
      </c>
      <c r="I1050" s="16">
        <f t="shared" si="202"/>
        <v>3.3617720381985805</v>
      </c>
      <c r="J1050" s="13">
        <f t="shared" si="196"/>
        <v>3.361428793550735</v>
      </c>
      <c r="K1050" s="13">
        <f t="shared" si="197"/>
        <v>3.4324464784551978E-4</v>
      </c>
      <c r="L1050" s="13">
        <f t="shared" si="198"/>
        <v>0</v>
      </c>
      <c r="M1050" s="13">
        <f t="shared" si="203"/>
        <v>2.3343741332133483</v>
      </c>
      <c r="N1050" s="13">
        <f t="shared" si="199"/>
        <v>0.12235988565235151</v>
      </c>
      <c r="O1050" s="13">
        <f t="shared" si="200"/>
        <v>0.12235988565235151</v>
      </c>
      <c r="Q1050">
        <v>27.478622883837481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35.813193227918653</v>
      </c>
      <c r="G1051" s="13">
        <f t="shared" si="194"/>
        <v>0</v>
      </c>
      <c r="H1051" s="13">
        <f t="shared" si="195"/>
        <v>35.813193227918653</v>
      </c>
      <c r="I1051" s="16">
        <f t="shared" si="202"/>
        <v>35.813536472566497</v>
      </c>
      <c r="J1051" s="13">
        <f t="shared" si="196"/>
        <v>34.946854697484774</v>
      </c>
      <c r="K1051" s="13">
        <f t="shared" si="197"/>
        <v>0.86668177508172306</v>
      </c>
      <c r="L1051" s="13">
        <f t="shared" si="198"/>
        <v>0</v>
      </c>
      <c r="M1051" s="13">
        <f t="shared" si="203"/>
        <v>2.212014247560997</v>
      </c>
      <c r="N1051" s="13">
        <f t="shared" si="199"/>
        <v>0.11594620011504345</v>
      </c>
      <c r="O1051" s="13">
        <f t="shared" si="200"/>
        <v>0.11594620011504345</v>
      </c>
      <c r="Q1051">
        <v>21.92785849649756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146.25460960787021</v>
      </c>
      <c r="G1052" s="13">
        <f t="shared" si="194"/>
        <v>1.7824644764535031</v>
      </c>
      <c r="H1052" s="13">
        <f t="shared" si="195"/>
        <v>144.47214513141671</v>
      </c>
      <c r="I1052" s="16">
        <f t="shared" si="202"/>
        <v>145.33882690649844</v>
      </c>
      <c r="J1052" s="13">
        <f t="shared" si="196"/>
        <v>92.404915381581745</v>
      </c>
      <c r="K1052" s="13">
        <f t="shared" si="197"/>
        <v>52.933911524916695</v>
      </c>
      <c r="L1052" s="13">
        <f t="shared" si="198"/>
        <v>1.5024309189463989</v>
      </c>
      <c r="M1052" s="13">
        <f t="shared" si="203"/>
        <v>3.5984989663923526</v>
      </c>
      <c r="N1052" s="13">
        <f t="shared" si="199"/>
        <v>0.18862097372616465</v>
      </c>
      <c r="O1052" s="13">
        <f t="shared" si="200"/>
        <v>1.9710854501796677</v>
      </c>
      <c r="Q1052">
        <v>17.845028466080311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8.2768916333952571</v>
      </c>
      <c r="G1053" s="13">
        <f t="shared" si="194"/>
        <v>0</v>
      </c>
      <c r="H1053" s="13">
        <f t="shared" si="195"/>
        <v>8.2768916333952571</v>
      </c>
      <c r="I1053" s="16">
        <f t="shared" si="202"/>
        <v>59.708372239365552</v>
      </c>
      <c r="J1053" s="13">
        <f t="shared" si="196"/>
        <v>49.221302691993792</v>
      </c>
      <c r="K1053" s="13">
        <f t="shared" si="197"/>
        <v>10.48706954737176</v>
      </c>
      <c r="L1053" s="13">
        <f t="shared" si="198"/>
        <v>0</v>
      </c>
      <c r="M1053" s="13">
        <f t="shared" si="203"/>
        <v>3.4098779926661877</v>
      </c>
      <c r="N1053" s="13">
        <f t="shared" si="199"/>
        <v>0.17873410921357738</v>
      </c>
      <c r="O1053" s="13">
        <f t="shared" si="200"/>
        <v>0.17873410921357738</v>
      </c>
      <c r="Q1053">
        <v>13.264522954680221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30.319382425734268</v>
      </c>
      <c r="G1054" s="13">
        <f t="shared" si="194"/>
        <v>0</v>
      </c>
      <c r="H1054" s="13">
        <f t="shared" si="195"/>
        <v>30.319382425734268</v>
      </c>
      <c r="I1054" s="16">
        <f t="shared" si="202"/>
        <v>40.806451973106029</v>
      </c>
      <c r="J1054" s="13">
        <f t="shared" si="196"/>
        <v>35.936902988265913</v>
      </c>
      <c r="K1054" s="13">
        <f t="shared" si="197"/>
        <v>4.8695489848401152</v>
      </c>
      <c r="L1054" s="13">
        <f t="shared" si="198"/>
        <v>0</v>
      </c>
      <c r="M1054" s="13">
        <f t="shared" si="203"/>
        <v>3.2311438834526105</v>
      </c>
      <c r="N1054" s="13">
        <f t="shared" si="199"/>
        <v>0.16936548022888095</v>
      </c>
      <c r="O1054" s="13">
        <f t="shared" si="200"/>
        <v>0.16936548022888095</v>
      </c>
      <c r="Q1054">
        <v>11.258686622580649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2.6243473527597341</v>
      </c>
      <c r="G1055" s="13">
        <f t="shared" si="194"/>
        <v>0</v>
      </c>
      <c r="H1055" s="13">
        <f t="shared" si="195"/>
        <v>2.6243473527597341</v>
      </c>
      <c r="I1055" s="16">
        <f t="shared" si="202"/>
        <v>7.4938963375998497</v>
      </c>
      <c r="J1055" s="13">
        <f t="shared" si="196"/>
        <v>7.4658806423816202</v>
      </c>
      <c r="K1055" s="13">
        <f t="shared" si="197"/>
        <v>2.8015695218229553E-2</v>
      </c>
      <c r="L1055" s="13">
        <f t="shared" si="198"/>
        <v>0</v>
      </c>
      <c r="M1055" s="13">
        <f t="shared" si="203"/>
        <v>3.0617784032237294</v>
      </c>
      <c r="N1055" s="13">
        <f t="shared" si="199"/>
        <v>0.16048792264314177</v>
      </c>
      <c r="O1055" s="13">
        <f t="shared" si="200"/>
        <v>0.16048792264314177</v>
      </c>
      <c r="Q1055">
        <v>13.175215041921691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7.2023182001428641</v>
      </c>
      <c r="G1056" s="13">
        <f t="shared" si="194"/>
        <v>0</v>
      </c>
      <c r="H1056" s="13">
        <f t="shared" si="195"/>
        <v>7.2023182001428641</v>
      </c>
      <c r="I1056" s="16">
        <f t="shared" si="202"/>
        <v>7.2303338953610936</v>
      </c>
      <c r="J1056" s="13">
        <f t="shared" si="196"/>
        <v>7.2143169007668382</v>
      </c>
      <c r="K1056" s="13">
        <f t="shared" si="197"/>
        <v>1.6016994594255429E-2</v>
      </c>
      <c r="L1056" s="13">
        <f t="shared" si="198"/>
        <v>0</v>
      </c>
      <c r="M1056" s="13">
        <f t="shared" si="203"/>
        <v>2.9012904805805877</v>
      </c>
      <c r="N1056" s="13">
        <f t="shared" si="199"/>
        <v>0.15207569617789779</v>
      </c>
      <c r="O1056" s="13">
        <f t="shared" si="200"/>
        <v>0.15207569617789779</v>
      </c>
      <c r="Q1056">
        <v>16.441385634290139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1.162576640421898</v>
      </c>
      <c r="G1057" s="13">
        <f t="shared" si="194"/>
        <v>0</v>
      </c>
      <c r="H1057" s="13">
        <f t="shared" si="195"/>
        <v>1.162576640421898</v>
      </c>
      <c r="I1057" s="16">
        <f t="shared" si="202"/>
        <v>1.1785936350161534</v>
      </c>
      <c r="J1057" s="13">
        <f t="shared" si="196"/>
        <v>1.1785528894795554</v>
      </c>
      <c r="K1057" s="13">
        <f t="shared" si="197"/>
        <v>4.0745536598052468E-5</v>
      </c>
      <c r="L1057" s="13">
        <f t="shared" si="198"/>
        <v>0</v>
      </c>
      <c r="M1057" s="13">
        <f t="shared" si="203"/>
        <v>2.7492147844026897</v>
      </c>
      <c r="N1057" s="13">
        <f t="shared" si="199"/>
        <v>0.14410440977180022</v>
      </c>
      <c r="O1057" s="13">
        <f t="shared" si="200"/>
        <v>0.14410440977180022</v>
      </c>
      <c r="Q1057">
        <v>20.230476238056639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2.509642704587447</v>
      </c>
      <c r="G1058" s="13">
        <f t="shared" si="194"/>
        <v>0</v>
      </c>
      <c r="H1058" s="13">
        <f t="shared" si="195"/>
        <v>2.509642704587447</v>
      </c>
      <c r="I1058" s="16">
        <f t="shared" si="202"/>
        <v>2.509683450124045</v>
      </c>
      <c r="J1058" s="13">
        <f t="shared" si="196"/>
        <v>2.5093513815994544</v>
      </c>
      <c r="K1058" s="13">
        <f t="shared" si="197"/>
        <v>3.3206852459066738E-4</v>
      </c>
      <c r="L1058" s="13">
        <f t="shared" si="198"/>
        <v>0</v>
      </c>
      <c r="M1058" s="13">
        <f t="shared" si="203"/>
        <v>2.6051103746308897</v>
      </c>
      <c r="N1058" s="13">
        <f t="shared" si="199"/>
        <v>0.13655095085928001</v>
      </c>
      <c r="O1058" s="13">
        <f t="shared" si="200"/>
        <v>0.13655095085928001</v>
      </c>
      <c r="Q1058">
        <v>21.426900458496188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0.46960328244173932</v>
      </c>
      <c r="G1059" s="13">
        <f t="shared" si="194"/>
        <v>0</v>
      </c>
      <c r="H1059" s="13">
        <f t="shared" si="195"/>
        <v>0.46960328244173932</v>
      </c>
      <c r="I1059" s="16">
        <f t="shared" si="202"/>
        <v>0.46993535096632999</v>
      </c>
      <c r="J1059" s="13">
        <f t="shared" si="196"/>
        <v>0.46993360029671327</v>
      </c>
      <c r="K1059" s="13">
        <f t="shared" si="197"/>
        <v>1.7506696167179925E-6</v>
      </c>
      <c r="L1059" s="13">
        <f t="shared" si="198"/>
        <v>0</v>
      </c>
      <c r="M1059" s="13">
        <f t="shared" si="203"/>
        <v>2.4685594237716098</v>
      </c>
      <c r="N1059" s="13">
        <f t="shared" si="199"/>
        <v>0.1293934183561839</v>
      </c>
      <c r="O1059" s="13">
        <f t="shared" si="200"/>
        <v>0.1293934183561839</v>
      </c>
      <c r="Q1059">
        <v>22.983188326193019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4.8907760997405356</v>
      </c>
      <c r="G1060" s="13">
        <f t="shared" si="194"/>
        <v>0</v>
      </c>
      <c r="H1060" s="13">
        <f t="shared" si="195"/>
        <v>4.8907760997405356</v>
      </c>
      <c r="I1060" s="16">
        <f t="shared" si="202"/>
        <v>4.890777850410152</v>
      </c>
      <c r="J1060" s="13">
        <f t="shared" si="196"/>
        <v>4.8892829484910392</v>
      </c>
      <c r="K1060" s="13">
        <f t="shared" si="197"/>
        <v>1.4949019191128343E-3</v>
      </c>
      <c r="L1060" s="13">
        <f t="shared" si="198"/>
        <v>0</v>
      </c>
      <c r="M1060" s="13">
        <f t="shared" si="203"/>
        <v>2.339166005415426</v>
      </c>
      <c r="N1060" s="13">
        <f t="shared" si="199"/>
        <v>0.12261105915807392</v>
      </c>
      <c r="O1060" s="13">
        <f t="shared" si="200"/>
        <v>0.12261105915807392</v>
      </c>
      <c r="Q1060">
        <v>24.963427580670729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12.22002000396717</v>
      </c>
      <c r="G1061" s="13">
        <f t="shared" si="194"/>
        <v>0</v>
      </c>
      <c r="H1061" s="13">
        <f t="shared" si="195"/>
        <v>12.22002000396717</v>
      </c>
      <c r="I1061" s="16">
        <f t="shared" si="202"/>
        <v>12.221514905886282</v>
      </c>
      <c r="J1061" s="13">
        <f t="shared" si="196"/>
        <v>12.208761311130987</v>
      </c>
      <c r="K1061" s="13">
        <f t="shared" si="197"/>
        <v>1.2753594755295694E-2</v>
      </c>
      <c r="L1061" s="13">
        <f t="shared" si="198"/>
        <v>0</v>
      </c>
      <c r="M1061" s="13">
        <f t="shared" si="203"/>
        <v>2.2165549462573519</v>
      </c>
      <c r="N1061" s="13">
        <f t="shared" si="199"/>
        <v>0.11618420796706799</v>
      </c>
      <c r="O1061" s="13">
        <f t="shared" si="200"/>
        <v>0.11618420796706799</v>
      </c>
      <c r="Q1061">
        <v>29.366419193548381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12.900032261913241</v>
      </c>
      <c r="G1062" s="13">
        <f t="shared" si="194"/>
        <v>0</v>
      </c>
      <c r="H1062" s="13">
        <f t="shared" si="195"/>
        <v>12.900032261913241</v>
      </c>
      <c r="I1062" s="16">
        <f t="shared" si="202"/>
        <v>12.912785856668537</v>
      </c>
      <c r="J1062" s="13">
        <f t="shared" si="196"/>
        <v>12.889179683155337</v>
      </c>
      <c r="K1062" s="13">
        <f t="shared" si="197"/>
        <v>2.360617351319938E-2</v>
      </c>
      <c r="L1062" s="13">
        <f t="shared" si="198"/>
        <v>0</v>
      </c>
      <c r="M1062" s="13">
        <f t="shared" si="203"/>
        <v>2.1003707382902839</v>
      </c>
      <c r="N1062" s="13">
        <f t="shared" si="199"/>
        <v>0.11009423027275116</v>
      </c>
      <c r="O1062" s="13">
        <f t="shared" si="200"/>
        <v>0.11009423027275116</v>
      </c>
      <c r="Q1062">
        <v>26.05101268475714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14.43970115341684</v>
      </c>
      <c r="G1063" s="13">
        <f t="shared" si="194"/>
        <v>0</v>
      </c>
      <c r="H1063" s="13">
        <f t="shared" si="195"/>
        <v>14.43970115341684</v>
      </c>
      <c r="I1063" s="16">
        <f t="shared" si="202"/>
        <v>14.463307326930039</v>
      </c>
      <c r="J1063" s="13">
        <f t="shared" si="196"/>
        <v>14.425121743886692</v>
      </c>
      <c r="K1063" s="13">
        <f t="shared" si="197"/>
        <v>3.8185583043347293E-2</v>
      </c>
      <c r="L1063" s="13">
        <f t="shared" si="198"/>
        <v>0</v>
      </c>
      <c r="M1063" s="13">
        <f t="shared" si="203"/>
        <v>1.9902765080175326</v>
      </c>
      <c r="N1063" s="13">
        <f t="shared" si="199"/>
        <v>0.10432346832183199</v>
      </c>
      <c r="O1063" s="13">
        <f t="shared" si="200"/>
        <v>0.10432346832183199</v>
      </c>
      <c r="Q1063">
        <v>25.02726042137451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2.306666667</v>
      </c>
      <c r="G1064" s="13">
        <f t="shared" si="194"/>
        <v>0</v>
      </c>
      <c r="H1064" s="13">
        <f t="shared" si="195"/>
        <v>2.306666667</v>
      </c>
      <c r="I1064" s="16">
        <f t="shared" si="202"/>
        <v>2.3448522500433473</v>
      </c>
      <c r="J1064" s="13">
        <f t="shared" si="196"/>
        <v>2.3445158956644758</v>
      </c>
      <c r="K1064" s="13">
        <f t="shared" si="197"/>
        <v>3.363543788714729E-4</v>
      </c>
      <c r="L1064" s="13">
        <f t="shared" si="198"/>
        <v>0</v>
      </c>
      <c r="M1064" s="13">
        <f t="shared" si="203"/>
        <v>1.8859530396957007</v>
      </c>
      <c r="N1064" s="13">
        <f t="shared" si="199"/>
        <v>9.8855189919884234E-2</v>
      </c>
      <c r="O1064" s="13">
        <f t="shared" si="200"/>
        <v>9.8855189919884234E-2</v>
      </c>
      <c r="Q1064">
        <v>19.896720851268949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76.486930067098484</v>
      </c>
      <c r="G1065" s="13">
        <f t="shared" si="194"/>
        <v>0.38711088563806867</v>
      </c>
      <c r="H1065" s="13">
        <f t="shared" si="195"/>
        <v>76.099819181460418</v>
      </c>
      <c r="I1065" s="16">
        <f t="shared" si="202"/>
        <v>76.100155535839292</v>
      </c>
      <c r="J1065" s="13">
        <f t="shared" si="196"/>
        <v>60.719441231331004</v>
      </c>
      <c r="K1065" s="13">
        <f t="shared" si="197"/>
        <v>15.380714304508288</v>
      </c>
      <c r="L1065" s="13">
        <f t="shared" si="198"/>
        <v>0</v>
      </c>
      <c r="M1065" s="13">
        <f t="shared" si="203"/>
        <v>1.7870978497758165</v>
      </c>
      <c r="N1065" s="13">
        <f t="shared" si="199"/>
        <v>9.3673539916725543E-2</v>
      </c>
      <c r="O1065" s="13">
        <f t="shared" si="200"/>
        <v>0.48078442555479423</v>
      </c>
      <c r="Q1065">
        <v>15.387331183202811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35.649854617325403</v>
      </c>
      <c r="G1066" s="13">
        <f t="shared" si="194"/>
        <v>0</v>
      </c>
      <c r="H1066" s="13">
        <f t="shared" si="195"/>
        <v>35.649854617325403</v>
      </c>
      <c r="I1066" s="16">
        <f t="shared" si="202"/>
        <v>51.030568921833691</v>
      </c>
      <c r="J1066" s="13">
        <f t="shared" si="196"/>
        <v>44.909563646200667</v>
      </c>
      <c r="K1066" s="13">
        <f t="shared" si="197"/>
        <v>6.1210052756330242</v>
      </c>
      <c r="L1066" s="13">
        <f t="shared" si="198"/>
        <v>0</v>
      </c>
      <c r="M1066" s="13">
        <f t="shared" si="203"/>
        <v>1.6934243098590911</v>
      </c>
      <c r="N1066" s="13">
        <f t="shared" si="199"/>
        <v>8.8763494234766316E-2</v>
      </c>
      <c r="O1066" s="13">
        <f t="shared" si="200"/>
        <v>8.8763494234766316E-2</v>
      </c>
      <c r="Q1066">
        <v>14.4810099246693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9.7237059864311988</v>
      </c>
      <c r="G1067" s="13">
        <f t="shared" si="194"/>
        <v>0</v>
      </c>
      <c r="H1067" s="13">
        <f t="shared" si="195"/>
        <v>9.7237059864311988</v>
      </c>
      <c r="I1067" s="16">
        <f t="shared" si="202"/>
        <v>15.844711262064223</v>
      </c>
      <c r="J1067" s="13">
        <f t="shared" si="196"/>
        <v>15.542109588250623</v>
      </c>
      <c r="K1067" s="13">
        <f t="shared" si="197"/>
        <v>0.3026016738135997</v>
      </c>
      <c r="L1067" s="13">
        <f t="shared" si="198"/>
        <v>0</v>
      </c>
      <c r="M1067" s="13">
        <f t="shared" si="203"/>
        <v>1.6046608156243247</v>
      </c>
      <c r="N1067" s="13">
        <f t="shared" si="199"/>
        <v>8.4110816307034791E-2</v>
      </c>
      <c r="O1067" s="13">
        <f t="shared" si="200"/>
        <v>8.4110816307034791E-2</v>
      </c>
      <c r="Q1067">
        <v>12.02708962258065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7.4533333329999998</v>
      </c>
      <c r="G1068" s="13">
        <f t="shared" si="194"/>
        <v>0</v>
      </c>
      <c r="H1068" s="13">
        <f t="shared" si="195"/>
        <v>7.4533333329999998</v>
      </c>
      <c r="I1068" s="16">
        <f t="shared" si="202"/>
        <v>7.7559350068135995</v>
      </c>
      <c r="J1068" s="13">
        <f t="shared" si="196"/>
        <v>7.7271322699065745</v>
      </c>
      <c r="K1068" s="13">
        <f t="shared" si="197"/>
        <v>2.8802736907024951E-2</v>
      </c>
      <c r="L1068" s="13">
        <f t="shared" si="198"/>
        <v>0</v>
      </c>
      <c r="M1068" s="13">
        <f t="shared" si="203"/>
        <v>1.52054999931729</v>
      </c>
      <c r="N1068" s="13">
        <f t="shared" si="199"/>
        <v>7.9702015798571432E-2</v>
      </c>
      <c r="O1068" s="13">
        <f t="shared" si="200"/>
        <v>7.9702015798571432E-2</v>
      </c>
      <c r="Q1068">
        <v>13.72357217932227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0.84211811426558303</v>
      </c>
      <c r="G1069" s="13">
        <f t="shared" si="194"/>
        <v>0</v>
      </c>
      <c r="H1069" s="13">
        <f t="shared" si="195"/>
        <v>0.84211811426558303</v>
      </c>
      <c r="I1069" s="16">
        <f t="shared" si="202"/>
        <v>0.87092085117260798</v>
      </c>
      <c r="J1069" s="13">
        <f t="shared" si="196"/>
        <v>0.87089471080982639</v>
      </c>
      <c r="K1069" s="13">
        <f t="shared" si="197"/>
        <v>2.6140362781590376E-5</v>
      </c>
      <c r="L1069" s="13">
        <f t="shared" si="198"/>
        <v>0</v>
      </c>
      <c r="M1069" s="13">
        <f t="shared" si="203"/>
        <v>1.4408479835187185</v>
      </c>
      <c r="N1069" s="13">
        <f t="shared" si="199"/>
        <v>7.5524309491506292E-2</v>
      </c>
      <c r="O1069" s="13">
        <f t="shared" si="200"/>
        <v>7.5524309491506292E-2</v>
      </c>
      <c r="Q1069">
        <v>16.95146661104059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1.5792036904568389</v>
      </c>
      <c r="G1070" s="13">
        <f t="shared" si="194"/>
        <v>0</v>
      </c>
      <c r="H1070" s="13">
        <f t="shared" si="195"/>
        <v>1.5792036904568389</v>
      </c>
      <c r="I1070" s="16">
        <f t="shared" si="202"/>
        <v>1.5792298308196204</v>
      </c>
      <c r="J1070" s="13">
        <f t="shared" si="196"/>
        <v>1.5791486690289445</v>
      </c>
      <c r="K1070" s="13">
        <f t="shared" si="197"/>
        <v>8.1161790675965406E-5</v>
      </c>
      <c r="L1070" s="13">
        <f t="shared" si="198"/>
        <v>0</v>
      </c>
      <c r="M1070" s="13">
        <f t="shared" si="203"/>
        <v>1.3653236740272121</v>
      </c>
      <c r="N1070" s="13">
        <f t="shared" si="199"/>
        <v>7.1565584220406431E-2</v>
      </c>
      <c r="O1070" s="13">
        <f t="shared" si="200"/>
        <v>7.1565584220406431E-2</v>
      </c>
      <c r="Q1070">
        <v>21.563825046675589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0.43333333299999999</v>
      </c>
      <c r="G1071" s="13">
        <f t="shared" si="194"/>
        <v>0</v>
      </c>
      <c r="H1071" s="13">
        <f t="shared" si="195"/>
        <v>0.43333333299999999</v>
      </c>
      <c r="I1071" s="16">
        <f t="shared" si="202"/>
        <v>0.43341449479067595</v>
      </c>
      <c r="J1071" s="13">
        <f t="shared" si="196"/>
        <v>0.43341342963864382</v>
      </c>
      <c r="K1071" s="13">
        <f t="shared" si="197"/>
        <v>1.0651520321314223E-6</v>
      </c>
      <c r="L1071" s="13">
        <f t="shared" si="198"/>
        <v>0</v>
      </c>
      <c r="M1071" s="13">
        <f t="shared" si="203"/>
        <v>1.2937580898068057</v>
      </c>
      <c r="N1071" s="13">
        <f t="shared" si="199"/>
        <v>6.7814361750425281E-2</v>
      </c>
      <c r="O1071" s="13">
        <f t="shared" si="200"/>
        <v>6.7814361750425281E-2</v>
      </c>
      <c r="Q1071">
        <v>24.797719799766728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3.9480874455961819</v>
      </c>
      <c r="G1072" s="13">
        <f t="shared" si="194"/>
        <v>0</v>
      </c>
      <c r="H1072" s="13">
        <f t="shared" si="195"/>
        <v>3.9480874455961819</v>
      </c>
      <c r="I1072" s="16">
        <f t="shared" si="202"/>
        <v>3.9480885107482138</v>
      </c>
      <c r="J1072" s="13">
        <f t="shared" si="196"/>
        <v>3.9476045320650011</v>
      </c>
      <c r="K1072" s="13">
        <f t="shared" si="197"/>
        <v>4.8397868321270465E-4</v>
      </c>
      <c r="L1072" s="13">
        <f t="shared" si="198"/>
        <v>0</v>
      </c>
      <c r="M1072" s="13">
        <f t="shared" si="203"/>
        <v>1.2259437280563805</v>
      </c>
      <c r="N1072" s="13">
        <f t="shared" si="199"/>
        <v>6.4259765496419041E-2</v>
      </c>
      <c r="O1072" s="13">
        <f t="shared" si="200"/>
        <v>6.4259765496419041E-2</v>
      </c>
      <c r="Q1072">
        <v>28.498381193548379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4.0226917704764817</v>
      </c>
      <c r="G1073" s="13">
        <f t="shared" si="194"/>
        <v>0</v>
      </c>
      <c r="H1073" s="13">
        <f t="shared" si="195"/>
        <v>4.0226917704764817</v>
      </c>
      <c r="I1073" s="16">
        <f t="shared" si="202"/>
        <v>4.0231757491596944</v>
      </c>
      <c r="J1073" s="13">
        <f t="shared" si="196"/>
        <v>4.0225272943849628</v>
      </c>
      <c r="K1073" s="13">
        <f t="shared" si="197"/>
        <v>6.4845477473163271E-4</v>
      </c>
      <c r="L1073" s="13">
        <f t="shared" si="198"/>
        <v>0</v>
      </c>
      <c r="M1073" s="13">
        <f t="shared" si="203"/>
        <v>1.1616839625599615</v>
      </c>
      <c r="N1073" s="13">
        <f t="shared" si="199"/>
        <v>6.0891488986532731E-2</v>
      </c>
      <c r="O1073" s="13">
        <f t="shared" si="200"/>
        <v>6.0891488986532731E-2</v>
      </c>
      <c r="Q1073">
        <v>26.767518188283031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8.5846373229115773</v>
      </c>
      <c r="G1074" s="13">
        <f t="shared" si="194"/>
        <v>0</v>
      </c>
      <c r="H1074" s="13">
        <f t="shared" si="195"/>
        <v>8.5846373229115773</v>
      </c>
      <c r="I1074" s="16">
        <f t="shared" si="202"/>
        <v>8.585285777686309</v>
      </c>
      <c r="J1074" s="13">
        <f t="shared" si="196"/>
        <v>8.5782898755252006</v>
      </c>
      <c r="K1074" s="13">
        <f t="shared" si="197"/>
        <v>6.9959021611083472E-3</v>
      </c>
      <c r="L1074" s="13">
        <f t="shared" si="198"/>
        <v>0</v>
      </c>
      <c r="M1074" s="13">
        <f t="shared" si="203"/>
        <v>1.1007924735734289</v>
      </c>
      <c r="N1074" s="13">
        <f t="shared" si="199"/>
        <v>5.7699765978816986E-2</v>
      </c>
      <c r="O1074" s="13">
        <f t="shared" si="200"/>
        <v>5.7699765978816986E-2</v>
      </c>
      <c r="Q1074">
        <v>26.00182040157555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0.26311715729848761</v>
      </c>
      <c r="G1075" s="13">
        <f t="shared" si="194"/>
        <v>0</v>
      </c>
      <c r="H1075" s="13">
        <f t="shared" si="195"/>
        <v>0.26311715729848761</v>
      </c>
      <c r="I1075" s="16">
        <f t="shared" si="202"/>
        <v>0.27011305945959596</v>
      </c>
      <c r="J1075" s="13">
        <f t="shared" si="196"/>
        <v>0.27011273339030312</v>
      </c>
      <c r="K1075" s="13">
        <f t="shared" si="197"/>
        <v>3.2606929284417774E-7</v>
      </c>
      <c r="L1075" s="13">
        <f t="shared" si="198"/>
        <v>0</v>
      </c>
      <c r="M1075" s="13">
        <f t="shared" si="203"/>
        <v>1.0430927075946119</v>
      </c>
      <c r="N1075" s="13">
        <f t="shared" si="199"/>
        <v>5.4675342144229269E-2</v>
      </c>
      <c r="O1075" s="13">
        <f t="shared" si="200"/>
        <v>5.4675342144229269E-2</v>
      </c>
      <c r="Q1075">
        <v>23.120991602074099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112.37727626048159</v>
      </c>
      <c r="G1076" s="13">
        <f t="shared" si="194"/>
        <v>1.1049178095057308</v>
      </c>
      <c r="H1076" s="13">
        <f t="shared" si="195"/>
        <v>111.27235845097586</v>
      </c>
      <c r="I1076" s="16">
        <f t="shared" si="202"/>
        <v>111.27235877704516</v>
      </c>
      <c r="J1076" s="13">
        <f t="shared" si="196"/>
        <v>80.421423133980724</v>
      </c>
      <c r="K1076" s="13">
        <f t="shared" si="197"/>
        <v>30.850935643064432</v>
      </c>
      <c r="L1076" s="13">
        <f t="shared" si="198"/>
        <v>0.60183971773057587</v>
      </c>
      <c r="M1076" s="13">
        <f t="shared" si="203"/>
        <v>1.5902570831809586</v>
      </c>
      <c r="N1076" s="13">
        <f t="shared" si="199"/>
        <v>8.335582205411643E-2</v>
      </c>
      <c r="O1076" s="13">
        <f t="shared" si="200"/>
        <v>1.1882736315598472</v>
      </c>
      <c r="Q1076">
        <v>17.44266495007491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9.4413896996884077</v>
      </c>
      <c r="G1077" s="13">
        <f t="shared" si="194"/>
        <v>0</v>
      </c>
      <c r="H1077" s="13">
        <f t="shared" si="195"/>
        <v>9.4413896996884077</v>
      </c>
      <c r="I1077" s="16">
        <f t="shared" si="202"/>
        <v>39.690485625022262</v>
      </c>
      <c r="J1077" s="13">
        <f t="shared" si="196"/>
        <v>36.285393339889488</v>
      </c>
      <c r="K1077" s="13">
        <f t="shared" si="197"/>
        <v>3.4050922851327741</v>
      </c>
      <c r="L1077" s="13">
        <f t="shared" si="198"/>
        <v>0</v>
      </c>
      <c r="M1077" s="13">
        <f t="shared" si="203"/>
        <v>1.5069012611268422</v>
      </c>
      <c r="N1077" s="13">
        <f t="shared" si="199"/>
        <v>7.8986595754920078E-2</v>
      </c>
      <c r="O1077" s="13">
        <f t="shared" si="200"/>
        <v>7.8986595754920078E-2</v>
      </c>
      <c r="Q1077">
        <v>13.690466095249761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0.4993432650281035</v>
      </c>
      <c r="G1078" s="13">
        <f t="shared" si="194"/>
        <v>0</v>
      </c>
      <c r="H1078" s="13">
        <f t="shared" si="195"/>
        <v>0.4993432650281035</v>
      </c>
      <c r="I1078" s="16">
        <f t="shared" si="202"/>
        <v>3.9044355501608776</v>
      </c>
      <c r="J1078" s="13">
        <f t="shared" si="196"/>
        <v>3.8984277285075422</v>
      </c>
      <c r="K1078" s="13">
        <f t="shared" si="197"/>
        <v>6.0078216533354656E-3</v>
      </c>
      <c r="L1078" s="13">
        <f t="shared" si="198"/>
        <v>0</v>
      </c>
      <c r="M1078" s="13">
        <f t="shared" si="203"/>
        <v>1.4279146653719221</v>
      </c>
      <c r="N1078" s="13">
        <f t="shared" si="199"/>
        <v>7.4846389312803366E-2</v>
      </c>
      <c r="O1078" s="13">
        <f t="shared" si="200"/>
        <v>7.4846389312803366E-2</v>
      </c>
      <c r="Q1078">
        <v>10.12434762258065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19.618524574073572</v>
      </c>
      <c r="G1079" s="13">
        <f t="shared" si="194"/>
        <v>0</v>
      </c>
      <c r="H1079" s="13">
        <f t="shared" si="195"/>
        <v>19.618524574073572</v>
      </c>
      <c r="I1079" s="16">
        <f t="shared" si="202"/>
        <v>19.624532395726906</v>
      </c>
      <c r="J1079" s="13">
        <f t="shared" si="196"/>
        <v>19.053234614800878</v>
      </c>
      <c r="K1079" s="13">
        <f t="shared" si="197"/>
        <v>0.57129778092602734</v>
      </c>
      <c r="L1079" s="13">
        <f t="shared" si="198"/>
        <v>0</v>
      </c>
      <c r="M1079" s="13">
        <f t="shared" si="203"/>
        <v>1.3530682760591188</v>
      </c>
      <c r="N1079" s="13">
        <f t="shared" si="199"/>
        <v>7.0923198292347944E-2</v>
      </c>
      <c r="O1079" s="13">
        <f t="shared" si="200"/>
        <v>7.0923198292347944E-2</v>
      </c>
      <c r="Q1079">
        <v>11.959968757281951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11.65877419818823</v>
      </c>
      <c r="G1080" s="13">
        <f t="shared" si="194"/>
        <v>0</v>
      </c>
      <c r="H1080" s="13">
        <f t="shared" si="195"/>
        <v>11.65877419818823</v>
      </c>
      <c r="I1080" s="16">
        <f t="shared" si="202"/>
        <v>12.230071979114257</v>
      </c>
      <c r="J1080" s="13">
        <f t="shared" si="196"/>
        <v>12.154885567883298</v>
      </c>
      <c r="K1080" s="13">
        <f t="shared" si="197"/>
        <v>7.5186411230959038E-2</v>
      </c>
      <c r="L1080" s="13">
        <f t="shared" si="198"/>
        <v>0</v>
      </c>
      <c r="M1080" s="13">
        <f t="shared" si="203"/>
        <v>1.2821450777667709</v>
      </c>
      <c r="N1080" s="13">
        <f t="shared" si="199"/>
        <v>6.720564748946746E-2</v>
      </c>
      <c r="O1080" s="13">
        <f t="shared" si="200"/>
        <v>6.720564748946746E-2</v>
      </c>
      <c r="Q1080">
        <v>16.616364426018549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0.47018046678014169</v>
      </c>
      <c r="G1081" s="13">
        <f t="shared" si="194"/>
        <v>0</v>
      </c>
      <c r="H1081" s="13">
        <f t="shared" si="195"/>
        <v>0.47018046678014169</v>
      </c>
      <c r="I1081" s="16">
        <f t="shared" si="202"/>
        <v>0.54536687801110073</v>
      </c>
      <c r="J1081" s="13">
        <f t="shared" si="196"/>
        <v>0.5453626042637435</v>
      </c>
      <c r="K1081" s="13">
        <f t="shared" si="197"/>
        <v>4.2737473572307394E-6</v>
      </c>
      <c r="L1081" s="13">
        <f t="shared" si="198"/>
        <v>0</v>
      </c>
      <c r="M1081" s="13">
        <f t="shared" si="203"/>
        <v>1.2149394302773033</v>
      </c>
      <c r="N1081" s="13">
        <f t="shared" si="199"/>
        <v>6.3682957949259142E-2</v>
      </c>
      <c r="O1081" s="13">
        <f t="shared" si="200"/>
        <v>6.3682957949259142E-2</v>
      </c>
      <c r="Q1081">
        <v>19.828399057705582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4.0584132709210534</v>
      </c>
      <c r="G1082" s="13">
        <f t="shared" si="194"/>
        <v>0</v>
      </c>
      <c r="H1082" s="13">
        <f t="shared" si="195"/>
        <v>4.0584132709210534</v>
      </c>
      <c r="I1082" s="16">
        <f t="shared" si="202"/>
        <v>4.0584175446684103</v>
      </c>
      <c r="J1082" s="13">
        <f t="shared" si="196"/>
        <v>4.0565666880683535</v>
      </c>
      <c r="K1082" s="13">
        <f t="shared" si="197"/>
        <v>1.8508566000567939E-3</v>
      </c>
      <c r="L1082" s="13">
        <f t="shared" si="198"/>
        <v>0</v>
      </c>
      <c r="M1082" s="13">
        <f t="shared" si="203"/>
        <v>1.1512564723280443</v>
      </c>
      <c r="N1082" s="13">
        <f t="shared" si="199"/>
        <v>6.0344915712666786E-2</v>
      </c>
      <c r="O1082" s="13">
        <f t="shared" si="200"/>
        <v>6.0344915712666786E-2</v>
      </c>
      <c r="Q1082">
        <v>19.473221687168479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0.28600733040270132</v>
      </c>
      <c r="G1083" s="13">
        <f t="shared" si="194"/>
        <v>0</v>
      </c>
      <c r="H1083" s="13">
        <f t="shared" si="195"/>
        <v>0.28600733040270132</v>
      </c>
      <c r="I1083" s="16">
        <f t="shared" si="202"/>
        <v>0.28785818700275811</v>
      </c>
      <c r="J1083" s="13">
        <f t="shared" si="196"/>
        <v>0.28785782381238384</v>
      </c>
      <c r="K1083" s="13">
        <f t="shared" si="197"/>
        <v>3.6319037427512413E-7</v>
      </c>
      <c r="L1083" s="13">
        <f t="shared" si="198"/>
        <v>0</v>
      </c>
      <c r="M1083" s="13">
        <f t="shared" si="203"/>
        <v>1.0909115566153775</v>
      </c>
      <c r="N1083" s="13">
        <f t="shared" si="199"/>
        <v>5.718184220133609E-2</v>
      </c>
      <c r="O1083" s="13">
        <f t="shared" si="200"/>
        <v>5.718184220133609E-2</v>
      </c>
      <c r="Q1083">
        <v>23.7124909193961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38.446359941032448</v>
      </c>
      <c r="G1084" s="13">
        <f t="shared" si="194"/>
        <v>0</v>
      </c>
      <c r="H1084" s="13">
        <f t="shared" si="195"/>
        <v>38.446359941032448</v>
      </c>
      <c r="I1084" s="16">
        <f t="shared" si="202"/>
        <v>38.446360304222821</v>
      </c>
      <c r="J1084" s="13">
        <f t="shared" si="196"/>
        <v>38.028344315167217</v>
      </c>
      <c r="K1084" s="13">
        <f t="shared" si="197"/>
        <v>0.41801598905560411</v>
      </c>
      <c r="L1084" s="13">
        <f t="shared" si="198"/>
        <v>0</v>
      </c>
      <c r="M1084" s="13">
        <f t="shared" si="203"/>
        <v>1.0337297144140414</v>
      </c>
      <c r="N1084" s="13">
        <f t="shared" si="199"/>
        <v>5.4184566154794653E-2</v>
      </c>
      <c r="O1084" s="13">
        <f t="shared" si="200"/>
        <v>5.4184566154794653E-2</v>
      </c>
      <c r="Q1084">
        <v>28.873176691789791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5.6203689045747156</v>
      </c>
      <c r="G1085" s="13">
        <f t="shared" si="194"/>
        <v>0</v>
      </c>
      <c r="H1085" s="13">
        <f t="shared" si="195"/>
        <v>5.6203689045747156</v>
      </c>
      <c r="I1085" s="16">
        <f t="shared" si="202"/>
        <v>6.0383848936303197</v>
      </c>
      <c r="J1085" s="13">
        <f t="shared" si="196"/>
        <v>6.0369440308872679</v>
      </c>
      <c r="K1085" s="13">
        <f t="shared" si="197"/>
        <v>1.440862743051774E-3</v>
      </c>
      <c r="L1085" s="13">
        <f t="shared" si="198"/>
        <v>0</v>
      </c>
      <c r="M1085" s="13">
        <f t="shared" si="203"/>
        <v>0.97954514825924677</v>
      </c>
      <c r="N1085" s="13">
        <f t="shared" si="199"/>
        <v>5.1344397038588549E-2</v>
      </c>
      <c r="O1085" s="13">
        <f t="shared" si="200"/>
        <v>5.1344397038588549E-2</v>
      </c>
      <c r="Q1085">
        <v>29.863911193548379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33.489788304086268</v>
      </c>
      <c r="G1086" s="13">
        <f t="shared" si="194"/>
        <v>0</v>
      </c>
      <c r="H1086" s="13">
        <f t="shared" si="195"/>
        <v>33.489788304086268</v>
      </c>
      <c r="I1086" s="16">
        <f t="shared" si="202"/>
        <v>33.491229166829321</v>
      </c>
      <c r="J1086" s="13">
        <f t="shared" si="196"/>
        <v>33.037115243364582</v>
      </c>
      <c r="K1086" s="13">
        <f t="shared" si="197"/>
        <v>0.45411392346473889</v>
      </c>
      <c r="L1086" s="13">
        <f t="shared" si="198"/>
        <v>0</v>
      </c>
      <c r="M1086" s="13">
        <f t="shared" si="203"/>
        <v>0.92820075122065826</v>
      </c>
      <c r="N1086" s="13">
        <f t="shared" si="199"/>
        <v>4.8653099846273209E-2</v>
      </c>
      <c r="O1086" s="13">
        <f t="shared" si="200"/>
        <v>4.8653099846273209E-2</v>
      </c>
      <c r="Q1086">
        <v>25.218377463836919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15.53760335797252</v>
      </c>
      <c r="G1087" s="13">
        <f t="shared" si="194"/>
        <v>0</v>
      </c>
      <c r="H1087" s="13">
        <f t="shared" si="195"/>
        <v>15.53760335797252</v>
      </c>
      <c r="I1087" s="16">
        <f t="shared" si="202"/>
        <v>15.991717281437259</v>
      </c>
      <c r="J1087" s="13">
        <f t="shared" si="196"/>
        <v>15.936699743056952</v>
      </c>
      <c r="K1087" s="13">
        <f t="shared" si="197"/>
        <v>5.5017538380306874E-2</v>
      </c>
      <c r="L1087" s="13">
        <f t="shared" si="198"/>
        <v>0</v>
      </c>
      <c r="M1087" s="13">
        <f t="shared" si="203"/>
        <v>0.87954765137438506</v>
      </c>
      <c r="N1087" s="13">
        <f t="shared" si="199"/>
        <v>4.6102871222197576E-2</v>
      </c>
      <c r="O1087" s="13">
        <f t="shared" si="200"/>
        <v>4.6102871222197576E-2</v>
      </c>
      <c r="Q1087">
        <v>24.560672389717219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87.970206750187245</v>
      </c>
      <c r="G1088" s="13">
        <f t="shared" si="194"/>
        <v>0.61677641929984395</v>
      </c>
      <c r="H1088" s="13">
        <f t="shared" si="195"/>
        <v>87.353430330887406</v>
      </c>
      <c r="I1088" s="16">
        <f t="shared" si="202"/>
        <v>87.408447869267718</v>
      </c>
      <c r="J1088" s="13">
        <f t="shared" si="196"/>
        <v>69.859602861068169</v>
      </c>
      <c r="K1088" s="13">
        <f t="shared" si="197"/>
        <v>17.54884500819955</v>
      </c>
      <c r="L1088" s="13">
        <f t="shared" si="198"/>
        <v>5.9351882412164852E-2</v>
      </c>
      <c r="M1088" s="13">
        <f t="shared" si="203"/>
        <v>0.89279666256435231</v>
      </c>
      <c r="N1088" s="13">
        <f t="shared" si="199"/>
        <v>4.6797338947462998E-2</v>
      </c>
      <c r="O1088" s="13">
        <f t="shared" si="200"/>
        <v>0.66357375824730691</v>
      </c>
      <c r="Q1088">
        <v>17.42680417855323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69.340636449017452</v>
      </c>
      <c r="G1089" s="13">
        <f t="shared" si="194"/>
        <v>0.24418501327644807</v>
      </c>
      <c r="H1089" s="13">
        <f t="shared" si="195"/>
        <v>69.096451435741002</v>
      </c>
      <c r="I1089" s="16">
        <f t="shared" si="202"/>
        <v>86.585944561528393</v>
      </c>
      <c r="J1089" s="13">
        <f t="shared" si="196"/>
        <v>61.344473234169683</v>
      </c>
      <c r="K1089" s="13">
        <f t="shared" si="197"/>
        <v>25.24147132735871</v>
      </c>
      <c r="L1089" s="13">
        <f t="shared" si="198"/>
        <v>0.37307371113405119</v>
      </c>
      <c r="M1089" s="13">
        <f t="shared" si="203"/>
        <v>1.2190730347509404</v>
      </c>
      <c r="N1089" s="13">
        <f t="shared" si="199"/>
        <v>6.3899627318376104E-2</v>
      </c>
      <c r="O1089" s="13">
        <f t="shared" si="200"/>
        <v>0.30808464059482416</v>
      </c>
      <c r="Q1089">
        <v>13.259447082308361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104.60502641735521</v>
      </c>
      <c r="G1090" s="13">
        <f t="shared" si="194"/>
        <v>0.94947281264320316</v>
      </c>
      <c r="H1090" s="13">
        <f t="shared" si="195"/>
        <v>103.655553604712</v>
      </c>
      <c r="I1090" s="16">
        <f t="shared" si="202"/>
        <v>128.52395122093665</v>
      </c>
      <c r="J1090" s="13">
        <f t="shared" si="196"/>
        <v>63.329218482771495</v>
      </c>
      <c r="K1090" s="13">
        <f t="shared" si="197"/>
        <v>65.194732738165158</v>
      </c>
      <c r="L1090" s="13">
        <f t="shared" si="198"/>
        <v>2.0024535501084495</v>
      </c>
      <c r="M1090" s="13">
        <f t="shared" si="203"/>
        <v>3.1576269575410141</v>
      </c>
      <c r="N1090" s="13">
        <f t="shared" si="199"/>
        <v>0.16551197512013785</v>
      </c>
      <c r="O1090" s="13">
        <f t="shared" si="200"/>
        <v>1.114984787763341</v>
      </c>
      <c r="Q1090">
        <v>10.64193862258065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1.4159165280201389</v>
      </c>
      <c r="G1091" s="13">
        <f t="shared" si="194"/>
        <v>0</v>
      </c>
      <c r="H1091" s="13">
        <f t="shared" si="195"/>
        <v>1.4159165280201389</v>
      </c>
      <c r="I1091" s="16">
        <f t="shared" si="202"/>
        <v>64.608195716076835</v>
      </c>
      <c r="J1091" s="13">
        <f t="shared" si="196"/>
        <v>53.306547272184538</v>
      </c>
      <c r="K1091" s="13">
        <f t="shared" si="197"/>
        <v>11.301648443892297</v>
      </c>
      <c r="L1091" s="13">
        <f t="shared" si="198"/>
        <v>0</v>
      </c>
      <c r="M1091" s="13">
        <f t="shared" si="203"/>
        <v>2.9921149824208761</v>
      </c>
      <c r="N1091" s="13">
        <f t="shared" si="199"/>
        <v>0.15683640505548962</v>
      </c>
      <c r="O1091" s="13">
        <f t="shared" si="200"/>
        <v>0.15683640505548962</v>
      </c>
      <c r="Q1091">
        <v>14.44633411655184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61.561560537872488</v>
      </c>
      <c r="G1092" s="13">
        <f t="shared" si="194"/>
        <v>8.8603495053548753E-2</v>
      </c>
      <c r="H1092" s="13">
        <f t="shared" si="195"/>
        <v>61.47295704281894</v>
      </c>
      <c r="I1092" s="16">
        <f t="shared" si="202"/>
        <v>72.774605486711238</v>
      </c>
      <c r="J1092" s="13">
        <f t="shared" si="196"/>
        <v>57.564700341033692</v>
      </c>
      <c r="K1092" s="13">
        <f t="shared" si="197"/>
        <v>15.209905145677546</v>
      </c>
      <c r="L1092" s="13">
        <f t="shared" si="198"/>
        <v>0</v>
      </c>
      <c r="M1092" s="13">
        <f t="shared" si="203"/>
        <v>2.8352785773653864</v>
      </c>
      <c r="N1092" s="13">
        <f t="shared" si="199"/>
        <v>0.14861557861825556</v>
      </c>
      <c r="O1092" s="13">
        <f t="shared" si="200"/>
        <v>0.23721907367180431</v>
      </c>
      <c r="Q1092">
        <v>14.407213107620789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37.09346235374835</v>
      </c>
      <c r="G1093" s="13">
        <f t="shared" si="194"/>
        <v>0</v>
      </c>
      <c r="H1093" s="13">
        <f t="shared" si="195"/>
        <v>37.09346235374835</v>
      </c>
      <c r="I1093" s="16">
        <f t="shared" si="202"/>
        <v>52.303367499425896</v>
      </c>
      <c r="J1093" s="13">
        <f t="shared" si="196"/>
        <v>45.6038912988828</v>
      </c>
      <c r="K1093" s="13">
        <f t="shared" si="197"/>
        <v>6.6994762005430957</v>
      </c>
      <c r="L1093" s="13">
        <f t="shared" si="198"/>
        <v>0</v>
      </c>
      <c r="M1093" s="13">
        <f t="shared" si="203"/>
        <v>2.6866629987471309</v>
      </c>
      <c r="N1093" s="13">
        <f t="shared" si="199"/>
        <v>0.14082565970716135</v>
      </c>
      <c r="O1093" s="13">
        <f t="shared" si="200"/>
        <v>0.14082565970716135</v>
      </c>
      <c r="Q1093">
        <v>14.25994738038926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2.3040449971796719</v>
      </c>
      <c r="G1094" s="13">
        <f t="shared" ref="G1094:G1157" si="205">IF((F1094-$J$2)&gt;0,$I$2*(F1094-$J$2),0)</f>
        <v>0</v>
      </c>
      <c r="H1094" s="13">
        <f t="shared" ref="H1094:H1157" si="206">F1094-G1094</f>
        <v>2.3040449971796719</v>
      </c>
      <c r="I1094" s="16">
        <f t="shared" si="202"/>
        <v>9.0035211977227672</v>
      </c>
      <c r="J1094" s="13">
        <f t="shared" ref="J1094:J1157" si="207">I1094/SQRT(1+(I1094/($K$2*(300+(25*Q1094)+0.05*(Q1094)^3)))^2)</f>
        <v>8.9911149799718189</v>
      </c>
      <c r="K1094" s="13">
        <f t="shared" ref="K1094:K1157" si="208">I1094-J1094</f>
        <v>1.2406217750948301E-2</v>
      </c>
      <c r="L1094" s="13">
        <f t="shared" ref="L1094:L1157" si="209">IF(K1094&gt;$N$2,(K1094-$N$2)/$L$2,0)</f>
        <v>0</v>
      </c>
      <c r="M1094" s="13">
        <f t="shared" si="203"/>
        <v>2.5458373390399696</v>
      </c>
      <c r="N1094" s="13">
        <f t="shared" ref="N1094:N1157" si="210">$M$2*M1094</f>
        <v>0.13344406162760863</v>
      </c>
      <c r="O1094" s="13">
        <f t="shared" ref="O1094:O1157" si="211">N1094+G1094</f>
        <v>0.13344406162760863</v>
      </c>
      <c r="Q1094">
        <v>22.914330716839881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42.059147386439207</v>
      </c>
      <c r="G1095" s="13">
        <f t="shared" si="205"/>
        <v>0</v>
      </c>
      <c r="H1095" s="13">
        <f t="shared" si="206"/>
        <v>42.059147386439207</v>
      </c>
      <c r="I1095" s="16">
        <f t="shared" ref="I1095:I1158" si="213">H1095+K1094-L1094</f>
        <v>42.071553604190157</v>
      </c>
      <c r="J1095" s="13">
        <f t="shared" si="207"/>
        <v>40.801722433259812</v>
      </c>
      <c r="K1095" s="13">
        <f t="shared" si="208"/>
        <v>1.2698311709303454</v>
      </c>
      <c r="L1095" s="13">
        <f t="shared" si="209"/>
        <v>0</v>
      </c>
      <c r="M1095" s="13">
        <f t="shared" ref="M1095:M1158" si="214">L1095+M1094-N1094</f>
        <v>2.4123932774123609</v>
      </c>
      <c r="N1095" s="13">
        <f t="shared" si="210"/>
        <v>0.12644938160206226</v>
      </c>
      <c r="O1095" s="13">
        <f t="shared" si="211"/>
        <v>0.12644938160206226</v>
      </c>
      <c r="Q1095">
        <v>22.579244318416499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1.46924296689192</v>
      </c>
      <c r="G1096" s="13">
        <f t="shared" si="205"/>
        <v>0</v>
      </c>
      <c r="H1096" s="13">
        <f t="shared" si="206"/>
        <v>1.46924296689192</v>
      </c>
      <c r="I1096" s="16">
        <f t="shared" si="213"/>
        <v>2.7390741378222652</v>
      </c>
      <c r="J1096" s="13">
        <f t="shared" si="207"/>
        <v>2.7388437389389568</v>
      </c>
      <c r="K1096" s="13">
        <f t="shared" si="208"/>
        <v>2.3039888330833591E-4</v>
      </c>
      <c r="L1096" s="13">
        <f t="shared" si="209"/>
        <v>0</v>
      </c>
      <c r="M1096" s="13">
        <f t="shared" si="214"/>
        <v>2.2859438958102984</v>
      </c>
      <c r="N1096" s="13">
        <f t="shared" si="210"/>
        <v>0.11982133871317849</v>
      </c>
      <c r="O1096" s="13">
        <f t="shared" si="211"/>
        <v>0.11982133871317849</v>
      </c>
      <c r="Q1096">
        <v>25.908349678808278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5.1769113164300942</v>
      </c>
      <c r="G1097" s="13">
        <f t="shared" si="205"/>
        <v>0</v>
      </c>
      <c r="H1097" s="13">
        <f t="shared" si="206"/>
        <v>5.1769113164300942</v>
      </c>
      <c r="I1097" s="16">
        <f t="shared" si="213"/>
        <v>5.1771417153134021</v>
      </c>
      <c r="J1097" s="13">
        <f t="shared" si="207"/>
        <v>5.1758952680411818</v>
      </c>
      <c r="K1097" s="13">
        <f t="shared" si="208"/>
        <v>1.2464472722202302E-3</v>
      </c>
      <c r="L1097" s="13">
        <f t="shared" si="209"/>
        <v>0</v>
      </c>
      <c r="M1097" s="13">
        <f t="shared" si="214"/>
        <v>2.1661225570971201</v>
      </c>
      <c r="N1097" s="13">
        <f t="shared" si="210"/>
        <v>0.11354071509974153</v>
      </c>
      <c r="O1097" s="13">
        <f t="shared" si="211"/>
        <v>0.11354071509974153</v>
      </c>
      <c r="Q1097">
        <v>27.519169193548379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3.7008797656137951</v>
      </c>
      <c r="G1098" s="13">
        <f t="shared" si="205"/>
        <v>0</v>
      </c>
      <c r="H1098" s="13">
        <f t="shared" si="206"/>
        <v>3.7008797656137951</v>
      </c>
      <c r="I1098" s="16">
        <f t="shared" si="213"/>
        <v>3.7021262128860153</v>
      </c>
      <c r="J1098" s="13">
        <f t="shared" si="207"/>
        <v>3.7012579410210473</v>
      </c>
      <c r="K1098" s="13">
        <f t="shared" si="208"/>
        <v>8.6827186496796216E-4</v>
      </c>
      <c r="L1098" s="13">
        <f t="shared" si="209"/>
        <v>0</v>
      </c>
      <c r="M1098" s="13">
        <f t="shared" si="214"/>
        <v>2.0525818419973785</v>
      </c>
      <c r="N1098" s="13">
        <f t="shared" si="210"/>
        <v>0.10758930023490723</v>
      </c>
      <c r="O1098" s="13">
        <f t="shared" si="211"/>
        <v>0.10758930023490723</v>
      </c>
      <c r="Q1098">
        <v>22.87908931500327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48.988015421706287</v>
      </c>
      <c r="G1099" s="13">
        <f t="shared" si="205"/>
        <v>0</v>
      </c>
      <c r="H1099" s="13">
        <f t="shared" si="206"/>
        <v>48.988015421706287</v>
      </c>
      <c r="I1099" s="16">
        <f t="shared" si="213"/>
        <v>48.988883693571253</v>
      </c>
      <c r="J1099" s="13">
        <f t="shared" si="207"/>
        <v>45.993444018987631</v>
      </c>
      <c r="K1099" s="13">
        <f t="shared" si="208"/>
        <v>2.995439674583622</v>
      </c>
      <c r="L1099" s="13">
        <f t="shared" si="209"/>
        <v>0</v>
      </c>
      <c r="M1099" s="13">
        <f t="shared" si="214"/>
        <v>1.9449925417624712</v>
      </c>
      <c r="N1099" s="13">
        <f t="shared" si="210"/>
        <v>0.1019498381251904</v>
      </c>
      <c r="O1099" s="13">
        <f t="shared" si="211"/>
        <v>0.1019498381251904</v>
      </c>
      <c r="Q1099">
        <v>19.39378841528702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13.517428135477751</v>
      </c>
      <c r="G1100" s="13">
        <f t="shared" si="205"/>
        <v>0</v>
      </c>
      <c r="H1100" s="13">
        <f t="shared" si="206"/>
        <v>13.517428135477751</v>
      </c>
      <c r="I1100" s="16">
        <f t="shared" si="213"/>
        <v>16.512867810061373</v>
      </c>
      <c r="J1100" s="13">
        <f t="shared" si="207"/>
        <v>16.31326383024107</v>
      </c>
      <c r="K1100" s="13">
        <f t="shared" si="208"/>
        <v>0.19960397982030287</v>
      </c>
      <c r="L1100" s="13">
        <f t="shared" si="209"/>
        <v>0</v>
      </c>
      <c r="M1100" s="13">
        <f t="shared" si="214"/>
        <v>1.8430427036372807</v>
      </c>
      <c r="N1100" s="13">
        <f t="shared" si="210"/>
        <v>9.660597727709988E-2</v>
      </c>
      <c r="O1100" s="13">
        <f t="shared" si="211"/>
        <v>9.660597727709988E-2</v>
      </c>
      <c r="Q1100">
        <v>16.013388666501829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162.4698361441227</v>
      </c>
      <c r="G1101" s="13">
        <f t="shared" si="205"/>
        <v>2.1067690071785528</v>
      </c>
      <c r="H1101" s="13">
        <f t="shared" si="206"/>
        <v>160.36306713694415</v>
      </c>
      <c r="I1101" s="16">
        <f t="shared" si="213"/>
        <v>160.56267111676445</v>
      </c>
      <c r="J1101" s="13">
        <f t="shared" si="207"/>
        <v>85.587854473855685</v>
      </c>
      <c r="K1101" s="13">
        <f t="shared" si="208"/>
        <v>74.974816642908763</v>
      </c>
      <c r="L1101" s="13">
        <f t="shared" si="209"/>
        <v>2.401306384023957</v>
      </c>
      <c r="M1101" s="13">
        <f t="shared" si="214"/>
        <v>4.1477431103841385</v>
      </c>
      <c r="N1101" s="13">
        <f t="shared" si="210"/>
        <v>0.21741046796269817</v>
      </c>
      <c r="O1101" s="13">
        <f t="shared" si="211"/>
        <v>2.3241794751412508</v>
      </c>
      <c r="Q1101">
        <v>15.44826300799402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117.4930823139122</v>
      </c>
      <c r="G1102" s="13">
        <f t="shared" si="205"/>
        <v>1.2072339305743429</v>
      </c>
      <c r="H1102" s="13">
        <f t="shared" si="206"/>
        <v>116.28584838333785</v>
      </c>
      <c r="I1102" s="16">
        <f t="shared" si="213"/>
        <v>188.85935864222265</v>
      </c>
      <c r="J1102" s="13">
        <f t="shared" si="207"/>
        <v>80.67328525760766</v>
      </c>
      <c r="K1102" s="13">
        <f t="shared" si="208"/>
        <v>108.18607338461499</v>
      </c>
      <c r="L1102" s="13">
        <f t="shared" si="209"/>
        <v>3.7557327875541118</v>
      </c>
      <c r="M1102" s="13">
        <f t="shared" si="214"/>
        <v>7.6860654299755522</v>
      </c>
      <c r="N1102" s="13">
        <f t="shared" si="210"/>
        <v>0.40287718825675806</v>
      </c>
      <c r="O1102" s="13">
        <f t="shared" si="211"/>
        <v>1.610111118831101</v>
      </c>
      <c r="Q1102">
        <v>13.639043081739869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18.204779658985949</v>
      </c>
      <c r="G1103" s="13">
        <f t="shared" si="205"/>
        <v>0</v>
      </c>
      <c r="H1103" s="13">
        <f t="shared" si="206"/>
        <v>18.204779658985949</v>
      </c>
      <c r="I1103" s="16">
        <f t="shared" si="213"/>
        <v>122.63512025604683</v>
      </c>
      <c r="J1103" s="13">
        <f t="shared" si="207"/>
        <v>68.862410983099721</v>
      </c>
      <c r="K1103" s="13">
        <f t="shared" si="208"/>
        <v>53.772709272947111</v>
      </c>
      <c r="L1103" s="13">
        <f t="shared" si="209"/>
        <v>1.5366388932482971</v>
      </c>
      <c r="M1103" s="13">
        <f t="shared" si="214"/>
        <v>8.8198271349670918</v>
      </c>
      <c r="N1103" s="13">
        <f t="shared" si="210"/>
        <v>0.46230508826900557</v>
      </c>
      <c r="O1103" s="13">
        <f t="shared" si="211"/>
        <v>0.46230508826900557</v>
      </c>
      <c r="Q1103">
        <v>12.623883622580649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47.887509172505638</v>
      </c>
      <c r="G1104" s="13">
        <f t="shared" si="205"/>
        <v>0</v>
      </c>
      <c r="H1104" s="13">
        <f t="shared" si="206"/>
        <v>47.887509172505638</v>
      </c>
      <c r="I1104" s="16">
        <f t="shared" si="213"/>
        <v>100.12357955220446</v>
      </c>
      <c r="J1104" s="13">
        <f t="shared" si="207"/>
        <v>69.876747238173564</v>
      </c>
      <c r="K1104" s="13">
        <f t="shared" si="208"/>
        <v>30.246832314030897</v>
      </c>
      <c r="L1104" s="13">
        <f t="shared" si="209"/>
        <v>0.57720308607080539</v>
      </c>
      <c r="M1104" s="13">
        <f t="shared" si="214"/>
        <v>8.9347251327688912</v>
      </c>
      <c r="N1104" s="13">
        <f t="shared" si="210"/>
        <v>0.4683276472378885</v>
      </c>
      <c r="O1104" s="13">
        <f t="shared" si="211"/>
        <v>0.4683276472378885</v>
      </c>
      <c r="Q1104">
        <v>14.92992819723375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33.314000910882712</v>
      </c>
      <c r="G1105" s="13">
        <f t="shared" si="205"/>
        <v>0</v>
      </c>
      <c r="H1105" s="13">
        <f t="shared" si="206"/>
        <v>33.314000910882712</v>
      </c>
      <c r="I1105" s="16">
        <f t="shared" si="213"/>
        <v>62.983630138842805</v>
      </c>
      <c r="J1105" s="13">
        <f t="shared" si="207"/>
        <v>55.253680959390245</v>
      </c>
      <c r="K1105" s="13">
        <f t="shared" si="208"/>
        <v>7.7299491794525608</v>
      </c>
      <c r="L1105" s="13">
        <f t="shared" si="209"/>
        <v>0</v>
      </c>
      <c r="M1105" s="13">
        <f t="shared" si="214"/>
        <v>8.4663974855310027</v>
      </c>
      <c r="N1105" s="13">
        <f t="shared" si="210"/>
        <v>0.44377951823468492</v>
      </c>
      <c r="O1105" s="13">
        <f t="shared" si="211"/>
        <v>0.44377951823468492</v>
      </c>
      <c r="Q1105">
        <v>17.289278212566039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5.3124934027967328</v>
      </c>
      <c r="G1106" s="13">
        <f t="shared" si="205"/>
        <v>0</v>
      </c>
      <c r="H1106" s="13">
        <f t="shared" si="206"/>
        <v>5.3124934027967328</v>
      </c>
      <c r="I1106" s="16">
        <f t="shared" si="213"/>
        <v>13.042442582249294</v>
      </c>
      <c r="J1106" s="13">
        <f t="shared" si="207"/>
        <v>13.006251952355504</v>
      </c>
      <c r="K1106" s="13">
        <f t="shared" si="208"/>
        <v>3.6190629893789961E-2</v>
      </c>
      <c r="L1106" s="13">
        <f t="shared" si="209"/>
        <v>0</v>
      </c>
      <c r="M1106" s="13">
        <f t="shared" si="214"/>
        <v>8.022617967296318</v>
      </c>
      <c r="N1106" s="13">
        <f t="shared" si="210"/>
        <v>0.42051811795892674</v>
      </c>
      <c r="O1106" s="13">
        <f t="shared" si="211"/>
        <v>0.42051811795892674</v>
      </c>
      <c r="Q1106">
        <v>23.192133078199159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6.6953657712428409</v>
      </c>
      <c r="G1107" s="13">
        <f t="shared" si="205"/>
        <v>0</v>
      </c>
      <c r="H1107" s="13">
        <f t="shared" si="206"/>
        <v>6.6953657712428409</v>
      </c>
      <c r="I1107" s="16">
        <f t="shared" si="213"/>
        <v>6.7315564011366309</v>
      </c>
      <c r="J1107" s="13">
        <f t="shared" si="207"/>
        <v>6.7269241221283052</v>
      </c>
      <c r="K1107" s="13">
        <f t="shared" si="208"/>
        <v>4.6322790083257459E-3</v>
      </c>
      <c r="L1107" s="13">
        <f t="shared" si="209"/>
        <v>0</v>
      </c>
      <c r="M1107" s="13">
        <f t="shared" si="214"/>
        <v>7.6020998493373915</v>
      </c>
      <c r="N1107" s="13">
        <f t="shared" si="210"/>
        <v>0.3984760005039294</v>
      </c>
      <c r="O1107" s="13">
        <f t="shared" si="211"/>
        <v>0.3984760005039294</v>
      </c>
      <c r="Q1107">
        <v>23.72402937488966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8.1994369195310668E-2</v>
      </c>
      <c r="G1108" s="13">
        <f t="shared" si="205"/>
        <v>0</v>
      </c>
      <c r="H1108" s="13">
        <f t="shared" si="206"/>
        <v>8.1994369195310668E-2</v>
      </c>
      <c r="I1108" s="16">
        <f t="shared" si="213"/>
        <v>8.6626648203636414E-2</v>
      </c>
      <c r="J1108" s="13">
        <f t="shared" si="207"/>
        <v>8.6626637910132198E-2</v>
      </c>
      <c r="K1108" s="13">
        <f t="shared" si="208"/>
        <v>1.0293504215663773E-8</v>
      </c>
      <c r="L1108" s="13">
        <f t="shared" si="209"/>
        <v>0</v>
      </c>
      <c r="M1108" s="13">
        <f t="shared" si="214"/>
        <v>7.2036238488334625</v>
      </c>
      <c r="N1108" s="13">
        <f t="shared" si="210"/>
        <v>0.37758925524611131</v>
      </c>
      <c r="O1108" s="13">
        <f t="shared" si="211"/>
        <v>0.37758925524611131</v>
      </c>
      <c r="Q1108">
        <v>23.43338907448021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9.3589471633556247</v>
      </c>
      <c r="G1109" s="13">
        <f t="shared" si="205"/>
        <v>0</v>
      </c>
      <c r="H1109" s="13">
        <f t="shared" si="206"/>
        <v>9.3589471633556247</v>
      </c>
      <c r="I1109" s="16">
        <f t="shared" si="213"/>
        <v>9.3589471736491294</v>
      </c>
      <c r="J1109" s="13">
        <f t="shared" si="207"/>
        <v>9.3528445928154795</v>
      </c>
      <c r="K1109" s="13">
        <f t="shared" si="208"/>
        <v>6.1025808336498955E-3</v>
      </c>
      <c r="L1109" s="13">
        <f t="shared" si="209"/>
        <v>0</v>
      </c>
      <c r="M1109" s="13">
        <f t="shared" si="214"/>
        <v>6.8260345935873517</v>
      </c>
      <c r="N1109" s="13">
        <f t="shared" si="210"/>
        <v>0.3577973215375792</v>
      </c>
      <c r="O1109" s="13">
        <f t="shared" si="211"/>
        <v>0.3577973215375792</v>
      </c>
      <c r="Q1109">
        <v>28.89875619354838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22.489651316615749</v>
      </c>
      <c r="G1110" s="13">
        <f t="shared" si="205"/>
        <v>0</v>
      </c>
      <c r="H1110" s="13">
        <f t="shared" si="206"/>
        <v>22.489651316615749</v>
      </c>
      <c r="I1110" s="16">
        <f t="shared" si="213"/>
        <v>22.495753897449397</v>
      </c>
      <c r="J1110" s="13">
        <f t="shared" si="207"/>
        <v>22.334000449902746</v>
      </c>
      <c r="K1110" s="13">
        <f t="shared" si="208"/>
        <v>0.16175344754665133</v>
      </c>
      <c r="L1110" s="13">
        <f t="shared" si="209"/>
        <v>0</v>
      </c>
      <c r="M1110" s="13">
        <f t="shared" si="214"/>
        <v>6.4682372720497723</v>
      </c>
      <c r="N1110" s="13">
        <f t="shared" si="210"/>
        <v>0.33904281311189205</v>
      </c>
      <c r="O1110" s="13">
        <f t="shared" si="211"/>
        <v>0.33904281311189205</v>
      </c>
      <c r="Q1110">
        <v>24.129085884420849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1.4263073463256379</v>
      </c>
      <c r="G1111" s="13">
        <f t="shared" si="205"/>
        <v>0</v>
      </c>
      <c r="H1111" s="13">
        <f t="shared" si="206"/>
        <v>1.4263073463256379</v>
      </c>
      <c r="I1111" s="16">
        <f t="shared" si="213"/>
        <v>1.5880607938722893</v>
      </c>
      <c r="J1111" s="13">
        <f t="shared" si="207"/>
        <v>1.5880044701700726</v>
      </c>
      <c r="K1111" s="13">
        <f t="shared" si="208"/>
        <v>5.6323702216642957E-5</v>
      </c>
      <c r="L1111" s="13">
        <f t="shared" si="209"/>
        <v>0</v>
      </c>
      <c r="M1111" s="13">
        <f t="shared" si="214"/>
        <v>6.1291944589378806</v>
      </c>
      <c r="N1111" s="13">
        <f t="shared" si="210"/>
        <v>0.321271351693873</v>
      </c>
      <c r="O1111" s="13">
        <f t="shared" si="211"/>
        <v>0.321271351693873</v>
      </c>
      <c r="Q1111">
        <v>24.279605794265549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20.941509111421858</v>
      </c>
      <c r="G1112" s="13">
        <f t="shared" si="205"/>
        <v>0</v>
      </c>
      <c r="H1112" s="13">
        <f t="shared" si="206"/>
        <v>20.941509111421858</v>
      </c>
      <c r="I1112" s="16">
        <f t="shared" si="213"/>
        <v>20.941565435124076</v>
      </c>
      <c r="J1112" s="13">
        <f t="shared" si="207"/>
        <v>20.557343078653386</v>
      </c>
      <c r="K1112" s="13">
        <f t="shared" si="208"/>
        <v>0.38422235647069058</v>
      </c>
      <c r="L1112" s="13">
        <f t="shared" si="209"/>
        <v>0</v>
      </c>
      <c r="M1112" s="13">
        <f t="shared" si="214"/>
        <v>5.8079231072440081</v>
      </c>
      <c r="N1112" s="13">
        <f t="shared" si="210"/>
        <v>0.30443140933102386</v>
      </c>
      <c r="O1112" s="13">
        <f t="shared" si="211"/>
        <v>0.30443140933102386</v>
      </c>
      <c r="Q1112">
        <v>16.357997307446691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101.747334391961</v>
      </c>
      <c r="G1113" s="13">
        <f t="shared" si="205"/>
        <v>0.89231897213531908</v>
      </c>
      <c r="H1113" s="13">
        <f t="shared" si="206"/>
        <v>100.85501541982569</v>
      </c>
      <c r="I1113" s="16">
        <f t="shared" si="213"/>
        <v>101.23923777629638</v>
      </c>
      <c r="J1113" s="13">
        <f t="shared" si="207"/>
        <v>73.544421904728679</v>
      </c>
      <c r="K1113" s="13">
        <f t="shared" si="208"/>
        <v>27.694815871567698</v>
      </c>
      <c r="L1113" s="13">
        <f t="shared" si="209"/>
        <v>0.47312637259989954</v>
      </c>
      <c r="M1113" s="13">
        <f t="shared" si="214"/>
        <v>5.9766180705128846</v>
      </c>
      <c r="N1113" s="13">
        <f t="shared" si="210"/>
        <v>0.3132738207174513</v>
      </c>
      <c r="O1113" s="13">
        <f t="shared" si="211"/>
        <v>1.2055927928527703</v>
      </c>
      <c r="Q1113">
        <v>16.252441508548291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69.751284736909327</v>
      </c>
      <c r="G1114" s="13">
        <f t="shared" si="205"/>
        <v>0.25239797903428551</v>
      </c>
      <c r="H1114" s="13">
        <f t="shared" si="206"/>
        <v>69.498886757875042</v>
      </c>
      <c r="I1114" s="16">
        <f t="shared" si="213"/>
        <v>96.720576256842847</v>
      </c>
      <c r="J1114" s="13">
        <f t="shared" si="207"/>
        <v>64.373915866974073</v>
      </c>
      <c r="K1114" s="13">
        <f t="shared" si="208"/>
        <v>32.346660389868774</v>
      </c>
      <c r="L1114" s="13">
        <f t="shared" si="209"/>
        <v>0.66283858643466875</v>
      </c>
      <c r="M1114" s="13">
        <f t="shared" si="214"/>
        <v>6.3261828362301022</v>
      </c>
      <c r="N1114" s="13">
        <f t="shared" si="210"/>
        <v>0.33159680680296438</v>
      </c>
      <c r="O1114" s="13">
        <f t="shared" si="211"/>
        <v>0.58399478583724984</v>
      </c>
      <c r="Q1114">
        <v>13.146632857855129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40.503866131608333</v>
      </c>
      <c r="G1115" s="13">
        <f t="shared" si="205"/>
        <v>0</v>
      </c>
      <c r="H1115" s="13">
        <f t="shared" si="206"/>
        <v>40.503866131608333</v>
      </c>
      <c r="I1115" s="16">
        <f t="shared" si="213"/>
        <v>72.187687935042433</v>
      </c>
      <c r="J1115" s="13">
        <f t="shared" si="207"/>
        <v>54.626113761488988</v>
      </c>
      <c r="K1115" s="13">
        <f t="shared" si="208"/>
        <v>17.561574173553446</v>
      </c>
      <c r="L1115" s="13">
        <f t="shared" si="209"/>
        <v>5.9871005123608878E-2</v>
      </c>
      <c r="M1115" s="13">
        <f t="shared" si="214"/>
        <v>6.0544570345507465</v>
      </c>
      <c r="N1115" s="13">
        <f t="shared" si="210"/>
        <v>0.31735387224109446</v>
      </c>
      <c r="O1115" s="13">
        <f t="shared" si="211"/>
        <v>0.31735387224109446</v>
      </c>
      <c r="Q1115">
        <v>12.68334762258065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28.203102106482248</v>
      </c>
      <c r="G1116" s="13">
        <f t="shared" si="205"/>
        <v>0</v>
      </c>
      <c r="H1116" s="13">
        <f t="shared" si="206"/>
        <v>28.203102106482248</v>
      </c>
      <c r="I1116" s="16">
        <f t="shared" si="213"/>
        <v>45.704805274912083</v>
      </c>
      <c r="J1116" s="13">
        <f t="shared" si="207"/>
        <v>41.989017044340969</v>
      </c>
      <c r="K1116" s="13">
        <f t="shared" si="208"/>
        <v>3.7157882305711141</v>
      </c>
      <c r="L1116" s="13">
        <f t="shared" si="209"/>
        <v>0</v>
      </c>
      <c r="M1116" s="13">
        <f t="shared" si="214"/>
        <v>5.7371031623096522</v>
      </c>
      <c r="N1116" s="13">
        <f t="shared" si="210"/>
        <v>0.30071927071503213</v>
      </c>
      <c r="O1116" s="13">
        <f t="shared" si="211"/>
        <v>0.30071927071503213</v>
      </c>
      <c r="Q1116">
        <v>16.158520911646431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22.491139025789071</v>
      </c>
      <c r="G1117" s="13">
        <f t="shared" si="205"/>
        <v>0</v>
      </c>
      <c r="H1117" s="13">
        <f t="shared" si="206"/>
        <v>22.491139025789071</v>
      </c>
      <c r="I1117" s="16">
        <f t="shared" si="213"/>
        <v>26.206927256360185</v>
      </c>
      <c r="J1117" s="13">
        <f t="shared" si="207"/>
        <v>25.647650195676881</v>
      </c>
      <c r="K1117" s="13">
        <f t="shared" si="208"/>
        <v>0.55927706068330352</v>
      </c>
      <c r="L1117" s="13">
        <f t="shared" si="209"/>
        <v>0</v>
      </c>
      <c r="M1117" s="13">
        <f t="shared" si="214"/>
        <v>5.4363838915946197</v>
      </c>
      <c r="N1117" s="13">
        <f t="shared" si="210"/>
        <v>0.28495659794779277</v>
      </c>
      <c r="O1117" s="13">
        <f t="shared" si="211"/>
        <v>0.28495659794779277</v>
      </c>
      <c r="Q1117">
        <v>18.43469078870417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2.306666667</v>
      </c>
      <c r="G1118" s="13">
        <f t="shared" si="205"/>
        <v>0</v>
      </c>
      <c r="H1118" s="13">
        <f t="shared" si="206"/>
        <v>2.306666667</v>
      </c>
      <c r="I1118" s="16">
        <f t="shared" si="213"/>
        <v>2.8659437276833035</v>
      </c>
      <c r="J1118" s="13">
        <f t="shared" si="207"/>
        <v>2.8655098419616425</v>
      </c>
      <c r="K1118" s="13">
        <f t="shared" si="208"/>
        <v>4.3388572166103145E-4</v>
      </c>
      <c r="L1118" s="13">
        <f t="shared" si="209"/>
        <v>0</v>
      </c>
      <c r="M1118" s="13">
        <f t="shared" si="214"/>
        <v>5.1514272936468268</v>
      </c>
      <c r="N1118" s="13">
        <f t="shared" si="210"/>
        <v>0.27002015042437072</v>
      </c>
      <c r="O1118" s="13">
        <f t="shared" si="211"/>
        <v>0.27002015042437072</v>
      </c>
      <c r="Q1118">
        <v>22.352647099579471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26.775263566072869</v>
      </c>
      <c r="G1119" s="13">
        <f t="shared" si="205"/>
        <v>0</v>
      </c>
      <c r="H1119" s="13">
        <f t="shared" si="206"/>
        <v>26.775263566072869</v>
      </c>
      <c r="I1119" s="16">
        <f t="shared" si="213"/>
        <v>26.775697451794532</v>
      </c>
      <c r="J1119" s="13">
        <f t="shared" si="207"/>
        <v>26.55055736034614</v>
      </c>
      <c r="K1119" s="13">
        <f t="shared" si="208"/>
        <v>0.22514009144839164</v>
      </c>
      <c r="L1119" s="13">
        <f t="shared" si="209"/>
        <v>0</v>
      </c>
      <c r="M1119" s="13">
        <f t="shared" si="214"/>
        <v>4.8814071432224564</v>
      </c>
      <c r="N1119" s="13">
        <f t="shared" si="210"/>
        <v>0.25586662025126328</v>
      </c>
      <c r="O1119" s="13">
        <f t="shared" si="211"/>
        <v>0.25586662025126328</v>
      </c>
      <c r="Q1119">
        <v>25.492632797806749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1.4944431345878639</v>
      </c>
      <c r="G1120" s="13">
        <f t="shared" si="205"/>
        <v>0</v>
      </c>
      <c r="H1120" s="13">
        <f t="shared" si="206"/>
        <v>1.4944431345878639</v>
      </c>
      <c r="I1120" s="16">
        <f t="shared" si="213"/>
        <v>1.7195832260362556</v>
      </c>
      <c r="J1120" s="13">
        <f t="shared" si="207"/>
        <v>1.7195299322661746</v>
      </c>
      <c r="K1120" s="13">
        <f t="shared" si="208"/>
        <v>5.3293770081008773E-5</v>
      </c>
      <c r="L1120" s="13">
        <f t="shared" si="209"/>
        <v>0</v>
      </c>
      <c r="M1120" s="13">
        <f t="shared" si="214"/>
        <v>4.6255405229711934</v>
      </c>
      <c r="N1120" s="13">
        <f t="shared" si="210"/>
        <v>0.24245496958620819</v>
      </c>
      <c r="O1120" s="13">
        <f t="shared" si="211"/>
        <v>0.24245496958620819</v>
      </c>
      <c r="Q1120">
        <v>26.396916498515122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3.6588761078386609</v>
      </c>
      <c r="G1121" s="13">
        <f t="shared" si="205"/>
        <v>0</v>
      </c>
      <c r="H1121" s="13">
        <f t="shared" si="206"/>
        <v>3.6588761078386609</v>
      </c>
      <c r="I1121" s="16">
        <f t="shared" si="213"/>
        <v>3.6589294016087419</v>
      </c>
      <c r="J1121" s="13">
        <f t="shared" si="207"/>
        <v>3.658583631110397</v>
      </c>
      <c r="K1121" s="13">
        <f t="shared" si="208"/>
        <v>3.4577049834494389E-4</v>
      </c>
      <c r="L1121" s="13">
        <f t="shared" si="209"/>
        <v>0</v>
      </c>
      <c r="M1121" s="13">
        <f t="shared" si="214"/>
        <v>4.3830855533849853</v>
      </c>
      <c r="N1121" s="13">
        <f t="shared" si="210"/>
        <v>0.22974631164988354</v>
      </c>
      <c r="O1121" s="13">
        <f t="shared" si="211"/>
        <v>0.22974631164988354</v>
      </c>
      <c r="Q1121">
        <v>29.300388193548379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1.470285857639642</v>
      </c>
      <c r="G1122" s="13">
        <f t="shared" si="205"/>
        <v>0</v>
      </c>
      <c r="H1122" s="13">
        <f t="shared" si="206"/>
        <v>1.470285857639642</v>
      </c>
      <c r="I1122" s="16">
        <f t="shared" si="213"/>
        <v>1.470631628137987</v>
      </c>
      <c r="J1122" s="13">
        <f t="shared" si="207"/>
        <v>1.470593850082861</v>
      </c>
      <c r="K1122" s="13">
        <f t="shared" si="208"/>
        <v>3.7778055125947674E-5</v>
      </c>
      <c r="L1122" s="13">
        <f t="shared" si="209"/>
        <v>0</v>
      </c>
      <c r="M1122" s="13">
        <f t="shared" si="214"/>
        <v>4.153339241735102</v>
      </c>
      <c r="N1122" s="13">
        <f t="shared" si="210"/>
        <v>0.21770379797456602</v>
      </c>
      <c r="O1122" s="13">
        <f t="shared" si="211"/>
        <v>0.21770379797456602</v>
      </c>
      <c r="Q1122">
        <v>25.49247399900387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76.713873239157749</v>
      </c>
      <c r="G1123" s="13">
        <f t="shared" si="205"/>
        <v>0.39164974907925398</v>
      </c>
      <c r="H1123" s="13">
        <f t="shared" si="206"/>
        <v>76.3222234900785</v>
      </c>
      <c r="I1123" s="16">
        <f t="shared" si="213"/>
        <v>76.32226126813363</v>
      </c>
      <c r="J1123" s="13">
        <f t="shared" si="207"/>
        <v>68.536972229667327</v>
      </c>
      <c r="K1123" s="13">
        <f t="shared" si="208"/>
        <v>7.7852890384663027</v>
      </c>
      <c r="L1123" s="13">
        <f t="shared" si="209"/>
        <v>0</v>
      </c>
      <c r="M1123" s="13">
        <f t="shared" si="214"/>
        <v>3.9356354437605359</v>
      </c>
      <c r="N1123" s="13">
        <f t="shared" si="210"/>
        <v>0.20629251156282785</v>
      </c>
      <c r="O1123" s="13">
        <f t="shared" si="211"/>
        <v>0.59794226064208189</v>
      </c>
      <c r="Q1123">
        <v>21.56399514536599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1.485169577776128</v>
      </c>
      <c r="G1124" s="13">
        <f t="shared" si="205"/>
        <v>0</v>
      </c>
      <c r="H1124" s="13">
        <f t="shared" si="206"/>
        <v>1.485169577776128</v>
      </c>
      <c r="I1124" s="16">
        <f t="shared" si="213"/>
        <v>9.2704586162424309</v>
      </c>
      <c r="J1124" s="13">
        <f t="shared" si="207"/>
        <v>9.2432303333584294</v>
      </c>
      <c r="K1124" s="13">
        <f t="shared" si="208"/>
        <v>2.7228282884001587E-2</v>
      </c>
      <c r="L1124" s="13">
        <f t="shared" si="209"/>
        <v>0</v>
      </c>
      <c r="M1124" s="13">
        <f t="shared" si="214"/>
        <v>3.7293429321977078</v>
      </c>
      <c r="N1124" s="13">
        <f t="shared" si="210"/>
        <v>0.19547936564648852</v>
      </c>
      <c r="O1124" s="13">
        <f t="shared" si="211"/>
        <v>0.19547936564648852</v>
      </c>
      <c r="Q1124">
        <v>17.95954298287581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57.00080143657744</v>
      </c>
      <c r="G1125" s="13">
        <f t="shared" si="205"/>
        <v>0</v>
      </c>
      <c r="H1125" s="13">
        <f t="shared" si="206"/>
        <v>57.00080143657744</v>
      </c>
      <c r="I1125" s="16">
        <f t="shared" si="213"/>
        <v>57.028029719461443</v>
      </c>
      <c r="J1125" s="13">
        <f t="shared" si="207"/>
        <v>46.666788242248003</v>
      </c>
      <c r="K1125" s="13">
        <f t="shared" si="208"/>
        <v>10.36124147721344</v>
      </c>
      <c r="L1125" s="13">
        <f t="shared" si="209"/>
        <v>0</v>
      </c>
      <c r="M1125" s="13">
        <f t="shared" si="214"/>
        <v>3.5338635665512195</v>
      </c>
      <c r="N1125" s="13">
        <f t="shared" si="210"/>
        <v>0.18523300775227497</v>
      </c>
      <c r="O1125" s="13">
        <f t="shared" si="211"/>
        <v>0.18523300775227497</v>
      </c>
      <c r="Q1125">
        <v>12.26170634976847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22.490473787475999</v>
      </c>
      <c r="G1126" s="13">
        <f t="shared" si="205"/>
        <v>0</v>
      </c>
      <c r="H1126" s="13">
        <f t="shared" si="206"/>
        <v>22.490473787475999</v>
      </c>
      <c r="I1126" s="16">
        <f t="shared" si="213"/>
        <v>32.851715264689439</v>
      </c>
      <c r="J1126" s="13">
        <f t="shared" si="207"/>
        <v>30.750301646207195</v>
      </c>
      <c r="K1126" s="13">
        <f t="shared" si="208"/>
        <v>2.1014136184822441</v>
      </c>
      <c r="L1126" s="13">
        <f t="shared" si="209"/>
        <v>0</v>
      </c>
      <c r="M1126" s="13">
        <f t="shared" si="214"/>
        <v>3.3486305587989444</v>
      </c>
      <c r="N1126" s="13">
        <f t="shared" si="210"/>
        <v>0.17552372879603062</v>
      </c>
      <c r="O1126" s="13">
        <f t="shared" si="211"/>
        <v>0.17552372879603062</v>
      </c>
      <c r="Q1126">
        <v>13.335848719427711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76.394086586217995</v>
      </c>
      <c r="G1127" s="13">
        <f t="shared" si="205"/>
        <v>0.38525401602045889</v>
      </c>
      <c r="H1127" s="13">
        <f t="shared" si="206"/>
        <v>76.008832570197541</v>
      </c>
      <c r="I1127" s="16">
        <f t="shared" si="213"/>
        <v>78.110246188679781</v>
      </c>
      <c r="J1127" s="13">
        <f t="shared" si="207"/>
        <v>53.79048559935152</v>
      </c>
      <c r="K1127" s="13">
        <f t="shared" si="208"/>
        <v>24.319760589328261</v>
      </c>
      <c r="L1127" s="13">
        <f t="shared" si="209"/>
        <v>0.33548436696334433</v>
      </c>
      <c r="M1127" s="13">
        <f t="shared" si="214"/>
        <v>3.508591196966258</v>
      </c>
      <c r="N1127" s="13">
        <f t="shared" si="210"/>
        <v>0.18390831681752615</v>
      </c>
      <c r="O1127" s="13">
        <f t="shared" si="211"/>
        <v>0.56916233283798501</v>
      </c>
      <c r="Q1127">
        <v>10.927084622580651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1.0533333330000001</v>
      </c>
      <c r="G1128" s="13">
        <f t="shared" si="205"/>
        <v>0</v>
      </c>
      <c r="H1128" s="13">
        <f t="shared" si="206"/>
        <v>1.0533333330000001</v>
      </c>
      <c r="I1128" s="16">
        <f t="shared" si="213"/>
        <v>25.037609555364917</v>
      </c>
      <c r="J1128" s="13">
        <f t="shared" si="207"/>
        <v>24.383558881833046</v>
      </c>
      <c r="K1128" s="13">
        <f t="shared" si="208"/>
        <v>0.65405067353187007</v>
      </c>
      <c r="L1128" s="13">
        <f t="shared" si="209"/>
        <v>0</v>
      </c>
      <c r="M1128" s="13">
        <f t="shared" si="214"/>
        <v>3.3246828801487318</v>
      </c>
      <c r="N1128" s="13">
        <f t="shared" si="210"/>
        <v>0.17426847361667094</v>
      </c>
      <c r="O1128" s="13">
        <f t="shared" si="211"/>
        <v>0.17426847361667094</v>
      </c>
      <c r="Q1128">
        <v>16.30096309442785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1.112240862194608</v>
      </c>
      <c r="G1129" s="13">
        <f t="shared" si="205"/>
        <v>0</v>
      </c>
      <c r="H1129" s="13">
        <f t="shared" si="206"/>
        <v>1.112240862194608</v>
      </c>
      <c r="I1129" s="16">
        <f t="shared" si="213"/>
        <v>1.7662915357264781</v>
      </c>
      <c r="J1129" s="13">
        <f t="shared" si="207"/>
        <v>1.7661306647849411</v>
      </c>
      <c r="K1129" s="13">
        <f t="shared" si="208"/>
        <v>1.6087094153705017E-4</v>
      </c>
      <c r="L1129" s="13">
        <f t="shared" si="209"/>
        <v>0</v>
      </c>
      <c r="M1129" s="13">
        <f t="shared" si="214"/>
        <v>3.150414406532061</v>
      </c>
      <c r="N1129" s="13">
        <f t="shared" si="210"/>
        <v>0.16513391793377655</v>
      </c>
      <c r="O1129" s="13">
        <f t="shared" si="211"/>
        <v>0.16513391793377655</v>
      </c>
      <c r="Q1129">
        <v>19.10337913191454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5.7555435802058854</v>
      </c>
      <c r="G1130" s="13">
        <f t="shared" si="205"/>
        <v>0</v>
      </c>
      <c r="H1130" s="13">
        <f t="shared" si="206"/>
        <v>5.7555435802058854</v>
      </c>
      <c r="I1130" s="16">
        <f t="shared" si="213"/>
        <v>5.7557044511474222</v>
      </c>
      <c r="J1130" s="13">
        <f t="shared" si="207"/>
        <v>5.7516936544015369</v>
      </c>
      <c r="K1130" s="13">
        <f t="shared" si="208"/>
        <v>4.0107967458853366E-3</v>
      </c>
      <c r="L1130" s="13">
        <f t="shared" si="209"/>
        <v>0</v>
      </c>
      <c r="M1130" s="13">
        <f t="shared" si="214"/>
        <v>2.9852804885982844</v>
      </c>
      <c r="N1130" s="13">
        <f t="shared" si="210"/>
        <v>0.156478164330181</v>
      </c>
      <c r="O1130" s="13">
        <f t="shared" si="211"/>
        <v>0.156478164330181</v>
      </c>
      <c r="Q1130">
        <v>21.411721219389509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2.511290352576506</v>
      </c>
      <c r="G1131" s="13">
        <f t="shared" si="205"/>
        <v>0</v>
      </c>
      <c r="H1131" s="13">
        <f t="shared" si="206"/>
        <v>2.511290352576506</v>
      </c>
      <c r="I1131" s="16">
        <f t="shared" si="213"/>
        <v>2.5153011493223913</v>
      </c>
      <c r="J1131" s="13">
        <f t="shared" si="207"/>
        <v>2.5151141240523129</v>
      </c>
      <c r="K1131" s="13">
        <f t="shared" si="208"/>
        <v>1.8702527007841141E-4</v>
      </c>
      <c r="L1131" s="13">
        <f t="shared" si="209"/>
        <v>0</v>
      </c>
      <c r="M1131" s="13">
        <f t="shared" si="214"/>
        <v>2.8288023242681035</v>
      </c>
      <c r="N1131" s="13">
        <f t="shared" si="210"/>
        <v>0.14827611564307755</v>
      </c>
      <c r="O1131" s="13">
        <f t="shared" si="211"/>
        <v>0.14827611564307755</v>
      </c>
      <c r="Q1131">
        <v>25.568272703477469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0.46773418384930732</v>
      </c>
      <c r="G1132" s="13">
        <f t="shared" si="205"/>
        <v>0</v>
      </c>
      <c r="H1132" s="13">
        <f t="shared" si="206"/>
        <v>0.46773418384930732</v>
      </c>
      <c r="I1132" s="16">
        <f t="shared" si="213"/>
        <v>0.46792120911938573</v>
      </c>
      <c r="J1132" s="13">
        <f t="shared" si="207"/>
        <v>0.46792032340306972</v>
      </c>
      <c r="K1132" s="13">
        <f t="shared" si="208"/>
        <v>8.8571631601253031E-7</v>
      </c>
      <c r="L1132" s="13">
        <f t="shared" si="209"/>
        <v>0</v>
      </c>
      <c r="M1132" s="13">
        <f t="shared" si="214"/>
        <v>2.6805262086250261</v>
      </c>
      <c r="N1132" s="13">
        <f t="shared" si="210"/>
        <v>0.14050399021685581</v>
      </c>
      <c r="O1132" s="13">
        <f t="shared" si="211"/>
        <v>0.14050399021685581</v>
      </c>
      <c r="Q1132">
        <v>27.802529927387599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3.14</v>
      </c>
      <c r="G1133" s="13">
        <f t="shared" si="205"/>
        <v>0</v>
      </c>
      <c r="H1133" s="13">
        <f t="shared" si="206"/>
        <v>3.14</v>
      </c>
      <c r="I1133" s="16">
        <f t="shared" si="213"/>
        <v>3.140000885716316</v>
      </c>
      <c r="J1133" s="13">
        <f t="shared" si="207"/>
        <v>3.1397480476691122</v>
      </c>
      <c r="K1133" s="13">
        <f t="shared" si="208"/>
        <v>2.528380472037739E-4</v>
      </c>
      <c r="L1133" s="13">
        <f t="shared" si="209"/>
        <v>0</v>
      </c>
      <c r="M1133" s="13">
        <f t="shared" si="214"/>
        <v>2.5400222184081702</v>
      </c>
      <c r="N1133" s="13">
        <f t="shared" si="210"/>
        <v>0.13313925294872642</v>
      </c>
      <c r="O1133" s="13">
        <f t="shared" si="211"/>
        <v>0.13313925294872642</v>
      </c>
      <c r="Q1133">
        <v>28.22040119354838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6.5013440612916664</v>
      </c>
      <c r="G1134" s="13">
        <f t="shared" si="205"/>
        <v>0</v>
      </c>
      <c r="H1134" s="13">
        <f t="shared" si="206"/>
        <v>6.5013440612916664</v>
      </c>
      <c r="I1134" s="16">
        <f t="shared" si="213"/>
        <v>6.5015968993388702</v>
      </c>
      <c r="J1134" s="13">
        <f t="shared" si="207"/>
        <v>6.4984624237229385</v>
      </c>
      <c r="K1134" s="13">
        <f t="shared" si="208"/>
        <v>3.13447561593172E-3</v>
      </c>
      <c r="L1134" s="13">
        <f t="shared" si="209"/>
        <v>0</v>
      </c>
      <c r="M1134" s="13">
        <f t="shared" si="214"/>
        <v>2.4068829654594439</v>
      </c>
      <c r="N1134" s="13">
        <f t="shared" si="210"/>
        <v>0.1261605499486976</v>
      </c>
      <c r="O1134" s="13">
        <f t="shared" si="211"/>
        <v>0.1261605499486976</v>
      </c>
      <c r="Q1134">
        <v>25.780315829070879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1.425288499788343</v>
      </c>
      <c r="G1135" s="13">
        <f t="shared" si="205"/>
        <v>0</v>
      </c>
      <c r="H1135" s="13">
        <f t="shared" si="206"/>
        <v>1.425288499788343</v>
      </c>
      <c r="I1135" s="16">
        <f t="shared" si="213"/>
        <v>1.4284229754042748</v>
      </c>
      <c r="J1135" s="13">
        <f t="shared" si="207"/>
        <v>1.4283695466917794</v>
      </c>
      <c r="K1135" s="13">
        <f t="shared" si="208"/>
        <v>5.3428712495362518E-5</v>
      </c>
      <c r="L1135" s="13">
        <f t="shared" si="209"/>
        <v>0</v>
      </c>
      <c r="M1135" s="13">
        <f t="shared" si="214"/>
        <v>2.2807224155107462</v>
      </c>
      <c r="N1135" s="13">
        <f t="shared" si="210"/>
        <v>0.11954764662445158</v>
      </c>
      <c r="O1135" s="13">
        <f t="shared" si="211"/>
        <v>0.11954764662445158</v>
      </c>
      <c r="Q1135">
        <v>22.392523001001798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26.398581030856239</v>
      </c>
      <c r="G1136" s="13">
        <f t="shared" si="205"/>
        <v>0</v>
      </c>
      <c r="H1136" s="13">
        <f t="shared" si="206"/>
        <v>26.398581030856239</v>
      </c>
      <c r="I1136" s="16">
        <f t="shared" si="213"/>
        <v>26.398634459568733</v>
      </c>
      <c r="J1136" s="13">
        <f t="shared" si="207"/>
        <v>25.72753784246461</v>
      </c>
      <c r="K1136" s="13">
        <f t="shared" si="208"/>
        <v>0.67109661710412283</v>
      </c>
      <c r="L1136" s="13">
        <f t="shared" si="209"/>
        <v>0</v>
      </c>
      <c r="M1136" s="13">
        <f t="shared" si="214"/>
        <v>2.1611747688862946</v>
      </c>
      <c r="N1136" s="13">
        <f t="shared" si="210"/>
        <v>0.11328136901159958</v>
      </c>
      <c r="O1136" s="13">
        <f t="shared" si="211"/>
        <v>0.11328136901159958</v>
      </c>
      <c r="Q1136">
        <v>17.25452167469707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45.598523446675628</v>
      </c>
      <c r="G1137" s="13">
        <f t="shared" si="205"/>
        <v>0</v>
      </c>
      <c r="H1137" s="13">
        <f t="shared" si="206"/>
        <v>45.598523446675628</v>
      </c>
      <c r="I1137" s="16">
        <f t="shared" si="213"/>
        <v>46.269620063779755</v>
      </c>
      <c r="J1137" s="13">
        <f t="shared" si="207"/>
        <v>41.907135245879566</v>
      </c>
      <c r="K1137" s="13">
        <f t="shared" si="208"/>
        <v>4.3624848179001887</v>
      </c>
      <c r="L1137" s="13">
        <f t="shared" si="209"/>
        <v>0</v>
      </c>
      <c r="M1137" s="13">
        <f t="shared" si="214"/>
        <v>2.0478933998746949</v>
      </c>
      <c r="N1137" s="13">
        <f t="shared" si="210"/>
        <v>0.10734354817920332</v>
      </c>
      <c r="O1137" s="13">
        <f t="shared" si="211"/>
        <v>0.10734354817920332</v>
      </c>
      <c r="Q1137">
        <v>15.11956885915027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176.4458929581273</v>
      </c>
      <c r="G1138" s="13">
        <f t="shared" si="205"/>
        <v>2.3862901434586452</v>
      </c>
      <c r="H1138" s="13">
        <f t="shared" si="206"/>
        <v>174.05960281466866</v>
      </c>
      <c r="I1138" s="16">
        <f t="shared" si="213"/>
        <v>178.42208763256886</v>
      </c>
      <c r="J1138" s="13">
        <f t="shared" si="207"/>
        <v>89.075984345679203</v>
      </c>
      <c r="K1138" s="13">
        <f t="shared" si="208"/>
        <v>89.346103286889658</v>
      </c>
      <c r="L1138" s="13">
        <f t="shared" si="209"/>
        <v>2.9873983297365778</v>
      </c>
      <c r="M1138" s="13">
        <f t="shared" si="214"/>
        <v>4.9279481814320691</v>
      </c>
      <c r="N1138" s="13">
        <f t="shared" si="210"/>
        <v>0.25830614184827089</v>
      </c>
      <c r="O1138" s="13">
        <f t="shared" si="211"/>
        <v>2.6445962853069163</v>
      </c>
      <c r="Q1138">
        <v>15.679297564351341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85.495039035074171</v>
      </c>
      <c r="G1139" s="13">
        <f t="shared" si="205"/>
        <v>0.56727306499758245</v>
      </c>
      <c r="H1139" s="13">
        <f t="shared" si="206"/>
        <v>84.927765970076592</v>
      </c>
      <c r="I1139" s="16">
        <f t="shared" si="213"/>
        <v>171.28647092722966</v>
      </c>
      <c r="J1139" s="13">
        <f t="shared" si="207"/>
        <v>71.373461116750192</v>
      </c>
      <c r="K1139" s="13">
        <f t="shared" si="208"/>
        <v>99.913009810479466</v>
      </c>
      <c r="L1139" s="13">
        <f t="shared" si="209"/>
        <v>3.4183394805185099</v>
      </c>
      <c r="M1139" s="13">
        <f t="shared" si="214"/>
        <v>8.0879815201023089</v>
      </c>
      <c r="N1139" s="13">
        <f t="shared" si="210"/>
        <v>0.42394425121382329</v>
      </c>
      <c r="O1139" s="13">
        <f t="shared" si="211"/>
        <v>0.99121731621140574</v>
      </c>
      <c r="Q1139">
        <v>11.76788362258065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13.380284559263711</v>
      </c>
      <c r="G1140" s="13">
        <f t="shared" si="205"/>
        <v>0</v>
      </c>
      <c r="H1140" s="13">
        <f t="shared" si="206"/>
        <v>13.380284559263711</v>
      </c>
      <c r="I1140" s="16">
        <f t="shared" si="213"/>
        <v>109.87495488922467</v>
      </c>
      <c r="J1140" s="13">
        <f t="shared" si="207"/>
        <v>70.565437434743998</v>
      </c>
      <c r="K1140" s="13">
        <f t="shared" si="208"/>
        <v>39.30951745448067</v>
      </c>
      <c r="L1140" s="13">
        <f t="shared" si="209"/>
        <v>0.94679885706405176</v>
      </c>
      <c r="M1140" s="13">
        <f t="shared" si="214"/>
        <v>8.6108361259525363</v>
      </c>
      <c r="N1140" s="13">
        <f t="shared" si="210"/>
        <v>0.45135049637152358</v>
      </c>
      <c r="O1140" s="13">
        <f t="shared" si="211"/>
        <v>0.45135049637152358</v>
      </c>
      <c r="Q1140">
        <v>14.092629437689659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6.6971707300939016</v>
      </c>
      <c r="G1141" s="13">
        <f t="shared" si="205"/>
        <v>0</v>
      </c>
      <c r="H1141" s="13">
        <f t="shared" si="206"/>
        <v>6.6971707300939016</v>
      </c>
      <c r="I1141" s="16">
        <f t="shared" si="213"/>
        <v>45.059889327510518</v>
      </c>
      <c r="J1141" s="13">
        <f t="shared" si="207"/>
        <v>41.123619291449977</v>
      </c>
      <c r="K1141" s="13">
        <f t="shared" si="208"/>
        <v>3.9362700360605416</v>
      </c>
      <c r="L1141" s="13">
        <f t="shared" si="209"/>
        <v>0</v>
      </c>
      <c r="M1141" s="13">
        <f t="shared" si="214"/>
        <v>8.1594856295810132</v>
      </c>
      <c r="N1141" s="13">
        <f t="shared" si="210"/>
        <v>0.42769225138868977</v>
      </c>
      <c r="O1141" s="13">
        <f t="shared" si="211"/>
        <v>0.42769225138868977</v>
      </c>
      <c r="Q1141">
        <v>15.370047683482509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5.2876087613379834</v>
      </c>
      <c r="G1142" s="13">
        <f t="shared" si="205"/>
        <v>0</v>
      </c>
      <c r="H1142" s="13">
        <f t="shared" si="206"/>
        <v>5.2876087613379834</v>
      </c>
      <c r="I1142" s="16">
        <f t="shared" si="213"/>
        <v>9.223878797398525</v>
      </c>
      <c r="J1142" s="13">
        <f t="shared" si="207"/>
        <v>9.2070175537295746</v>
      </c>
      <c r="K1142" s="13">
        <f t="shared" si="208"/>
        <v>1.6861243668950365E-2</v>
      </c>
      <c r="L1142" s="13">
        <f t="shared" si="209"/>
        <v>0</v>
      </c>
      <c r="M1142" s="13">
        <f t="shared" si="214"/>
        <v>7.7317933781923234</v>
      </c>
      <c r="N1142" s="13">
        <f t="shared" si="210"/>
        <v>0.40527409046506802</v>
      </c>
      <c r="O1142" s="13">
        <f t="shared" si="211"/>
        <v>0.40527409046506802</v>
      </c>
      <c r="Q1142">
        <v>21.249717437888211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2.9635827518723938</v>
      </c>
      <c r="G1143" s="13">
        <f t="shared" si="205"/>
        <v>0</v>
      </c>
      <c r="H1143" s="13">
        <f t="shared" si="206"/>
        <v>2.9635827518723938</v>
      </c>
      <c r="I1143" s="16">
        <f t="shared" si="213"/>
        <v>2.9804439955413442</v>
      </c>
      <c r="J1143" s="13">
        <f t="shared" si="207"/>
        <v>2.9800489588818015</v>
      </c>
      <c r="K1143" s="13">
        <f t="shared" si="208"/>
        <v>3.9503665954265799E-4</v>
      </c>
      <c r="L1143" s="13">
        <f t="shared" si="209"/>
        <v>0</v>
      </c>
      <c r="M1143" s="13">
        <f t="shared" si="214"/>
        <v>7.3265192877272556</v>
      </c>
      <c r="N1143" s="13">
        <f t="shared" si="210"/>
        <v>0.38403101264750111</v>
      </c>
      <c r="O1143" s="13">
        <f t="shared" si="211"/>
        <v>0.38403101264750111</v>
      </c>
      <c r="Q1143">
        <v>23.855701945602089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34.217160955443603</v>
      </c>
      <c r="G1144" s="13">
        <f t="shared" si="205"/>
        <v>0</v>
      </c>
      <c r="H1144" s="13">
        <f t="shared" si="206"/>
        <v>34.217160955443603</v>
      </c>
      <c r="I1144" s="16">
        <f t="shared" si="213"/>
        <v>34.217555992103144</v>
      </c>
      <c r="J1144" s="13">
        <f t="shared" si="207"/>
        <v>33.920570816396179</v>
      </c>
      <c r="K1144" s="13">
        <f t="shared" si="208"/>
        <v>0.29698517570696481</v>
      </c>
      <c r="L1144" s="13">
        <f t="shared" si="209"/>
        <v>0</v>
      </c>
      <c r="M1144" s="13">
        <f t="shared" si="214"/>
        <v>6.9424882750797545</v>
      </c>
      <c r="N1144" s="13">
        <f t="shared" si="210"/>
        <v>0.36390142410985671</v>
      </c>
      <c r="O1144" s="13">
        <f t="shared" si="211"/>
        <v>0.36390142410985671</v>
      </c>
      <c r="Q1144">
        <v>28.840479193548379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2.306666667</v>
      </c>
      <c r="G1145" s="13">
        <f t="shared" si="205"/>
        <v>0</v>
      </c>
      <c r="H1145" s="13">
        <f t="shared" si="206"/>
        <v>2.306666667</v>
      </c>
      <c r="I1145" s="16">
        <f t="shared" si="213"/>
        <v>2.6036518427069648</v>
      </c>
      <c r="J1145" s="13">
        <f t="shared" si="207"/>
        <v>2.603501362310058</v>
      </c>
      <c r="K1145" s="13">
        <f t="shared" si="208"/>
        <v>1.504803969067936E-4</v>
      </c>
      <c r="L1145" s="13">
        <f t="shared" si="209"/>
        <v>0</v>
      </c>
      <c r="M1145" s="13">
        <f t="shared" si="214"/>
        <v>6.5785868509698977</v>
      </c>
      <c r="N1145" s="13">
        <f t="shared" si="210"/>
        <v>0.3448269595631146</v>
      </c>
      <c r="O1145" s="13">
        <f t="shared" si="211"/>
        <v>0.3448269595631146</v>
      </c>
      <c r="Q1145">
        <v>27.904155934130479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5.1786660043657058</v>
      </c>
      <c r="G1146" s="13">
        <f t="shared" si="205"/>
        <v>0</v>
      </c>
      <c r="H1146" s="13">
        <f t="shared" si="206"/>
        <v>5.1786660043657058</v>
      </c>
      <c r="I1146" s="16">
        <f t="shared" si="213"/>
        <v>5.1788164847626126</v>
      </c>
      <c r="J1146" s="13">
        <f t="shared" si="207"/>
        <v>5.1770653372040947</v>
      </c>
      <c r="K1146" s="13">
        <f t="shared" si="208"/>
        <v>1.751147558517907E-3</v>
      </c>
      <c r="L1146" s="13">
        <f t="shared" si="209"/>
        <v>0</v>
      </c>
      <c r="M1146" s="13">
        <f t="shared" si="214"/>
        <v>6.2337598914067831</v>
      </c>
      <c r="N1146" s="13">
        <f t="shared" si="210"/>
        <v>0.32675231302652424</v>
      </c>
      <c r="O1146" s="13">
        <f t="shared" si="211"/>
        <v>0.32675231302652424</v>
      </c>
      <c r="Q1146">
        <v>25.059819041566939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4.0109334499324811</v>
      </c>
      <c r="G1147" s="13">
        <f t="shared" si="205"/>
        <v>0</v>
      </c>
      <c r="H1147" s="13">
        <f t="shared" si="206"/>
        <v>4.0109334499324811</v>
      </c>
      <c r="I1147" s="16">
        <f t="shared" si="213"/>
        <v>4.012684597490999</v>
      </c>
      <c r="J1147" s="13">
        <f t="shared" si="207"/>
        <v>4.0116082679292475</v>
      </c>
      <c r="K1147" s="13">
        <f t="shared" si="208"/>
        <v>1.0763295617515212E-3</v>
      </c>
      <c r="L1147" s="13">
        <f t="shared" si="209"/>
        <v>0</v>
      </c>
      <c r="M1147" s="13">
        <f t="shared" si="214"/>
        <v>5.9070075783802585</v>
      </c>
      <c r="N1147" s="13">
        <f t="shared" si="210"/>
        <v>0.30962507746915829</v>
      </c>
      <c r="O1147" s="13">
        <f t="shared" si="211"/>
        <v>0.30962507746915829</v>
      </c>
      <c r="Q1147">
        <v>23.069565419852889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105.671351024464</v>
      </c>
      <c r="G1148" s="13">
        <f t="shared" si="205"/>
        <v>0.97079930478537901</v>
      </c>
      <c r="H1148" s="13">
        <f t="shared" si="206"/>
        <v>104.70055171967863</v>
      </c>
      <c r="I1148" s="16">
        <f t="shared" si="213"/>
        <v>104.70162804924038</v>
      </c>
      <c r="J1148" s="13">
        <f t="shared" si="207"/>
        <v>79.252481933834517</v>
      </c>
      <c r="K1148" s="13">
        <f t="shared" si="208"/>
        <v>25.449146115405867</v>
      </c>
      <c r="L1148" s="13">
        <f t="shared" si="209"/>
        <v>0.3815431351750081</v>
      </c>
      <c r="M1148" s="13">
        <f t="shared" si="214"/>
        <v>5.9789256360861076</v>
      </c>
      <c r="N1148" s="13">
        <f t="shared" si="210"/>
        <v>0.31339477539033667</v>
      </c>
      <c r="O1148" s="13">
        <f t="shared" si="211"/>
        <v>1.2841940801757157</v>
      </c>
      <c r="Q1148">
        <v>18.028189894036231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180.32175899697111</v>
      </c>
      <c r="G1149" s="13">
        <f t="shared" si="205"/>
        <v>2.4638074642355212</v>
      </c>
      <c r="H1149" s="13">
        <f t="shared" si="206"/>
        <v>177.8579515327356</v>
      </c>
      <c r="I1149" s="16">
        <f t="shared" si="213"/>
        <v>202.92555451296644</v>
      </c>
      <c r="J1149" s="13">
        <f t="shared" si="207"/>
        <v>82.235174941628571</v>
      </c>
      <c r="K1149" s="13">
        <f t="shared" si="208"/>
        <v>120.69037957133787</v>
      </c>
      <c r="L1149" s="13">
        <f t="shared" si="209"/>
        <v>4.265685259056184</v>
      </c>
      <c r="M1149" s="13">
        <f t="shared" si="214"/>
        <v>9.9312161197519533</v>
      </c>
      <c r="N1149" s="13">
        <f t="shared" si="210"/>
        <v>0.52056028702172841</v>
      </c>
      <c r="O1149" s="13">
        <f t="shared" si="211"/>
        <v>2.9843677512572495</v>
      </c>
      <c r="Q1149">
        <v>13.75716516143218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103.0835782940143</v>
      </c>
      <c r="G1150" s="13">
        <f t="shared" si="205"/>
        <v>0.91904385017638501</v>
      </c>
      <c r="H1150" s="13">
        <f t="shared" si="206"/>
        <v>102.16453444383792</v>
      </c>
      <c r="I1150" s="16">
        <f t="shared" si="213"/>
        <v>218.58922875611961</v>
      </c>
      <c r="J1150" s="13">
        <f t="shared" si="207"/>
        <v>77.373475740381522</v>
      </c>
      <c r="K1150" s="13">
        <f t="shared" si="208"/>
        <v>141.21575301573807</v>
      </c>
      <c r="L1150" s="13">
        <f t="shared" si="209"/>
        <v>5.1027540864005383</v>
      </c>
      <c r="M1150" s="13">
        <f t="shared" si="214"/>
        <v>14.513409919130764</v>
      </c>
      <c r="N1150" s="13">
        <f t="shared" si="210"/>
        <v>0.76074317002733904</v>
      </c>
      <c r="O1150" s="13">
        <f t="shared" si="211"/>
        <v>1.6797870202037242</v>
      </c>
      <c r="Q1150">
        <v>12.53706136940183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42.033315885417153</v>
      </c>
      <c r="G1151" s="13">
        <f t="shared" si="205"/>
        <v>0</v>
      </c>
      <c r="H1151" s="13">
        <f t="shared" si="206"/>
        <v>42.033315885417153</v>
      </c>
      <c r="I1151" s="16">
        <f t="shared" si="213"/>
        <v>178.14631481475467</v>
      </c>
      <c r="J1151" s="13">
        <f t="shared" si="207"/>
        <v>82.324671960057273</v>
      </c>
      <c r="K1151" s="13">
        <f t="shared" si="208"/>
        <v>95.821642854697402</v>
      </c>
      <c r="L1151" s="13">
        <f t="shared" si="209"/>
        <v>3.251484745856116</v>
      </c>
      <c r="M1151" s="13">
        <f t="shared" si="214"/>
        <v>17.00415149495954</v>
      </c>
      <c r="N1151" s="13">
        <f t="shared" si="210"/>
        <v>0.89129930071425878</v>
      </c>
      <c r="O1151" s="13">
        <f t="shared" si="211"/>
        <v>0.89129930071425878</v>
      </c>
      <c r="Q1151">
        <v>14.2131111145417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44.678606988360123</v>
      </c>
      <c r="G1152" s="13">
        <f t="shared" si="205"/>
        <v>0</v>
      </c>
      <c r="H1152" s="13">
        <f t="shared" si="206"/>
        <v>44.678606988360123</v>
      </c>
      <c r="I1152" s="16">
        <f t="shared" si="213"/>
        <v>137.24876509720141</v>
      </c>
      <c r="J1152" s="13">
        <f t="shared" si="207"/>
        <v>65.720508430725886</v>
      </c>
      <c r="K1152" s="13">
        <f t="shared" si="208"/>
        <v>71.528256666475528</v>
      </c>
      <c r="L1152" s="13">
        <f t="shared" si="209"/>
        <v>2.2607482633320264</v>
      </c>
      <c r="M1152" s="13">
        <f t="shared" si="214"/>
        <v>18.373600457577307</v>
      </c>
      <c r="N1152" s="13">
        <f t="shared" si="210"/>
        <v>0.9630811184137128</v>
      </c>
      <c r="O1152" s="13">
        <f t="shared" si="211"/>
        <v>0.9630811184137128</v>
      </c>
      <c r="Q1152">
        <v>11.062152622580649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5.1789224923231352</v>
      </c>
      <c r="G1153" s="13">
        <f t="shared" si="205"/>
        <v>0</v>
      </c>
      <c r="H1153" s="13">
        <f t="shared" si="206"/>
        <v>5.1789224923231352</v>
      </c>
      <c r="I1153" s="16">
        <f t="shared" si="213"/>
        <v>74.446430895466634</v>
      </c>
      <c r="J1153" s="13">
        <f t="shared" si="207"/>
        <v>61.787355552661936</v>
      </c>
      <c r="K1153" s="13">
        <f t="shared" si="208"/>
        <v>12.659075342804698</v>
      </c>
      <c r="L1153" s="13">
        <f t="shared" si="209"/>
        <v>0</v>
      </c>
      <c r="M1153" s="13">
        <f t="shared" si="214"/>
        <v>17.410519339163596</v>
      </c>
      <c r="N1153" s="13">
        <f t="shared" si="210"/>
        <v>0.91259970935147894</v>
      </c>
      <c r="O1153" s="13">
        <f t="shared" si="211"/>
        <v>0.91259970935147894</v>
      </c>
      <c r="Q1153">
        <v>16.742465038187081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0.46666666699999998</v>
      </c>
      <c r="G1154" s="13">
        <f t="shared" si="205"/>
        <v>0</v>
      </c>
      <c r="H1154" s="13">
        <f t="shared" si="206"/>
        <v>0.46666666699999998</v>
      </c>
      <c r="I1154" s="16">
        <f t="shared" si="213"/>
        <v>13.125742009804698</v>
      </c>
      <c r="J1154" s="13">
        <f t="shared" si="207"/>
        <v>13.096535678505745</v>
      </c>
      <c r="K1154" s="13">
        <f t="shared" si="208"/>
        <v>2.9206331298953003E-2</v>
      </c>
      <c r="L1154" s="13">
        <f t="shared" si="209"/>
        <v>0</v>
      </c>
      <c r="M1154" s="13">
        <f t="shared" si="214"/>
        <v>16.497919629812117</v>
      </c>
      <c r="N1154" s="13">
        <f t="shared" si="210"/>
        <v>0.86476436261170653</v>
      </c>
      <c r="O1154" s="13">
        <f t="shared" si="211"/>
        <v>0.86476436261170653</v>
      </c>
      <c r="Q1154">
        <v>24.866232012500468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1.4456014501031831</v>
      </c>
      <c r="G1155" s="13">
        <f t="shared" si="205"/>
        <v>0</v>
      </c>
      <c r="H1155" s="13">
        <f t="shared" si="206"/>
        <v>1.4456014501031831</v>
      </c>
      <c r="I1155" s="16">
        <f t="shared" si="213"/>
        <v>1.4748077814021361</v>
      </c>
      <c r="J1155" s="13">
        <f t="shared" si="207"/>
        <v>1.4747646709626689</v>
      </c>
      <c r="K1155" s="13">
        <f t="shared" si="208"/>
        <v>4.3110439467142214E-5</v>
      </c>
      <c r="L1155" s="13">
        <f t="shared" si="209"/>
        <v>0</v>
      </c>
      <c r="M1155" s="13">
        <f t="shared" si="214"/>
        <v>15.63315526720041</v>
      </c>
      <c r="N1155" s="13">
        <f t="shared" si="210"/>
        <v>0.81943638068288749</v>
      </c>
      <c r="O1155" s="13">
        <f t="shared" si="211"/>
        <v>0.81943638068288749</v>
      </c>
      <c r="Q1155">
        <v>24.60466503658645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0.68137045990581968</v>
      </c>
      <c r="G1156" s="13">
        <f t="shared" si="205"/>
        <v>0</v>
      </c>
      <c r="H1156" s="13">
        <f t="shared" si="206"/>
        <v>0.68137045990581968</v>
      </c>
      <c r="I1156" s="16">
        <f t="shared" si="213"/>
        <v>0.68141357034528682</v>
      </c>
      <c r="J1156" s="13">
        <f t="shared" si="207"/>
        <v>0.68140867463350063</v>
      </c>
      <c r="K1156" s="13">
        <f t="shared" si="208"/>
        <v>4.8957117861903043E-6</v>
      </c>
      <c r="L1156" s="13">
        <f t="shared" si="209"/>
        <v>0</v>
      </c>
      <c r="M1156" s="13">
        <f t="shared" si="214"/>
        <v>14.813718886517522</v>
      </c>
      <c r="N1156" s="13">
        <f t="shared" si="210"/>
        <v>0.77648433610136414</v>
      </c>
      <c r="O1156" s="13">
        <f t="shared" si="211"/>
        <v>0.77648433610136414</v>
      </c>
      <c r="Q1156">
        <v>23.597767746736231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6.6947082073395139</v>
      </c>
      <c r="G1157" s="13">
        <f t="shared" si="205"/>
        <v>0</v>
      </c>
      <c r="H1157" s="13">
        <f t="shared" si="206"/>
        <v>6.6947082073395139</v>
      </c>
      <c r="I1157" s="16">
        <f t="shared" si="213"/>
        <v>6.6947131030513001</v>
      </c>
      <c r="J1157" s="13">
        <f t="shared" si="207"/>
        <v>6.6921983910077731</v>
      </c>
      <c r="K1157" s="13">
        <f t="shared" si="208"/>
        <v>2.5147120435269343E-3</v>
      </c>
      <c r="L1157" s="13">
        <f t="shared" si="209"/>
        <v>0</v>
      </c>
      <c r="M1157" s="13">
        <f t="shared" si="214"/>
        <v>14.037234550416159</v>
      </c>
      <c r="N1157" s="13">
        <f t="shared" si="210"/>
        <v>0.73578369038035463</v>
      </c>
      <c r="O1157" s="13">
        <f t="shared" si="211"/>
        <v>0.73578369038035463</v>
      </c>
      <c r="Q1157">
        <v>28.026588193548381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14.440151506883289</v>
      </c>
      <c r="G1158" s="13">
        <f t="shared" ref="G1158:G1221" si="216">IF((F1158-$J$2)&gt;0,$I$2*(F1158-$J$2),0)</f>
        <v>0</v>
      </c>
      <c r="H1158" s="13">
        <f t="shared" ref="H1158:H1221" si="217">F1158-G1158</f>
        <v>14.440151506883289</v>
      </c>
      <c r="I1158" s="16">
        <f t="shared" si="213"/>
        <v>14.442666218926817</v>
      </c>
      <c r="J1158" s="13">
        <f t="shared" ref="J1158:J1221" si="218">I1158/SQRT(1+(I1158/($K$2*(300+(25*Q1158)+0.05*(Q1158)^3)))^2)</f>
        <v>14.403894085425636</v>
      </c>
      <c r="K1158" s="13">
        <f t="shared" ref="K1158:K1221" si="219">I1158-J1158</f>
        <v>3.8772133501181472E-2</v>
      </c>
      <c r="L1158" s="13">
        <f t="shared" ref="L1158:L1221" si="220">IF(K1158&gt;$N$2,(K1158-$N$2)/$L$2,0)</f>
        <v>0</v>
      </c>
      <c r="M1158" s="13">
        <f t="shared" si="214"/>
        <v>13.301450860035803</v>
      </c>
      <c r="N1158" s="13">
        <f t="shared" ref="N1158:N1221" si="221">$M$2*M1158</f>
        <v>0.69721643291341406</v>
      </c>
      <c r="O1158" s="13">
        <f t="shared" ref="O1158:O1221" si="222">N1158+G1158</f>
        <v>0.69721643291341406</v>
      </c>
      <c r="Q1158">
        <v>24.886524677314348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6.4649898661760261</v>
      </c>
      <c r="G1159" s="13">
        <f t="shared" si="216"/>
        <v>0</v>
      </c>
      <c r="H1159" s="13">
        <f t="shared" si="217"/>
        <v>6.4649898661760261</v>
      </c>
      <c r="I1159" s="16">
        <f t="shared" ref="I1159:I1222" si="224">H1159+K1158-L1158</f>
        <v>6.5037619996772076</v>
      </c>
      <c r="J1159" s="13">
        <f t="shared" si="218"/>
        <v>6.4986939537638255</v>
      </c>
      <c r="K1159" s="13">
        <f t="shared" si="219"/>
        <v>5.0680459133820577E-3</v>
      </c>
      <c r="L1159" s="13">
        <f t="shared" si="220"/>
        <v>0</v>
      </c>
      <c r="M1159" s="13">
        <f t="shared" ref="M1159:M1222" si="225">L1159+M1158-N1158</f>
        <v>12.604234427122389</v>
      </c>
      <c r="N1159" s="13">
        <f t="shared" si="221"/>
        <v>0.66067073880533567</v>
      </c>
      <c r="O1159" s="13">
        <f t="shared" si="222"/>
        <v>0.66067073880533567</v>
      </c>
      <c r="Q1159">
        <v>22.349651901880179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21.044842032794929</v>
      </c>
      <c r="G1160" s="13">
        <f t="shared" si="216"/>
        <v>0</v>
      </c>
      <c r="H1160" s="13">
        <f t="shared" si="217"/>
        <v>21.044842032794929</v>
      </c>
      <c r="I1160" s="16">
        <f t="shared" si="224"/>
        <v>21.049910078708312</v>
      </c>
      <c r="J1160" s="13">
        <f t="shared" si="218"/>
        <v>20.638830127572216</v>
      </c>
      <c r="K1160" s="13">
        <f t="shared" si="219"/>
        <v>0.41107995113609519</v>
      </c>
      <c r="L1160" s="13">
        <f t="shared" si="220"/>
        <v>0</v>
      </c>
      <c r="M1160" s="13">
        <f t="shared" si="225"/>
        <v>11.943563688317052</v>
      </c>
      <c r="N1160" s="13">
        <f t="shared" si="221"/>
        <v>0.62604064463838349</v>
      </c>
      <c r="O1160" s="13">
        <f t="shared" si="222"/>
        <v>0.62604064463838349</v>
      </c>
      <c r="Q1160">
        <v>15.97375290891401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24.994043750001801</v>
      </c>
      <c r="G1161" s="13">
        <f t="shared" si="216"/>
        <v>0</v>
      </c>
      <c r="H1161" s="13">
        <f t="shared" si="217"/>
        <v>24.994043750001801</v>
      </c>
      <c r="I1161" s="16">
        <f t="shared" si="224"/>
        <v>25.405123701137896</v>
      </c>
      <c r="J1161" s="13">
        <f t="shared" si="218"/>
        <v>24.420187935009878</v>
      </c>
      <c r="K1161" s="13">
        <f t="shared" si="219"/>
        <v>0.98493576612801803</v>
      </c>
      <c r="L1161" s="13">
        <f t="shared" si="220"/>
        <v>0</v>
      </c>
      <c r="M1161" s="13">
        <f t="shared" si="225"/>
        <v>11.317523043678669</v>
      </c>
      <c r="N1161" s="13">
        <f t="shared" si="221"/>
        <v>0.59322574123374738</v>
      </c>
      <c r="O1161" s="13">
        <f t="shared" si="222"/>
        <v>0.59322574123374738</v>
      </c>
      <c r="Q1161">
        <v>13.53086362258065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182.4293931144237</v>
      </c>
      <c r="G1162" s="13">
        <f t="shared" si="216"/>
        <v>2.5059601465845733</v>
      </c>
      <c r="H1162" s="13">
        <f t="shared" si="217"/>
        <v>179.92343296783912</v>
      </c>
      <c r="I1162" s="16">
        <f t="shared" si="224"/>
        <v>180.90836873396714</v>
      </c>
      <c r="J1162" s="13">
        <f t="shared" si="218"/>
        <v>84.26024840741313</v>
      </c>
      <c r="K1162" s="13">
        <f t="shared" si="219"/>
        <v>96.648120326554007</v>
      </c>
      <c r="L1162" s="13">
        <f t="shared" si="220"/>
        <v>3.2851902728258229</v>
      </c>
      <c r="M1162" s="13">
        <f t="shared" si="225"/>
        <v>14.009487575270745</v>
      </c>
      <c r="N1162" s="13">
        <f t="shared" si="221"/>
        <v>0.73432928910950179</v>
      </c>
      <c r="O1162" s="13">
        <f t="shared" si="222"/>
        <v>3.2402894356940752</v>
      </c>
      <c r="Q1162">
        <v>14.57942455852529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50.03847573954409</v>
      </c>
      <c r="G1163" s="13">
        <f t="shared" si="216"/>
        <v>0</v>
      </c>
      <c r="H1163" s="13">
        <f t="shared" si="217"/>
        <v>50.03847573954409</v>
      </c>
      <c r="I1163" s="16">
        <f t="shared" si="224"/>
        <v>143.40140579327229</v>
      </c>
      <c r="J1163" s="13">
        <f t="shared" si="218"/>
        <v>86.567816485279579</v>
      </c>
      <c r="K1163" s="13">
        <f t="shared" si="219"/>
        <v>56.83358930799271</v>
      </c>
      <c r="L1163" s="13">
        <f t="shared" si="220"/>
        <v>1.6614681573061643</v>
      </c>
      <c r="M1163" s="13">
        <f t="shared" si="225"/>
        <v>14.936626443467407</v>
      </c>
      <c r="N1163" s="13">
        <f t="shared" si="221"/>
        <v>0.78292672868969193</v>
      </c>
      <c r="O1163" s="13">
        <f t="shared" si="222"/>
        <v>0.78292672868969193</v>
      </c>
      <c r="Q1163">
        <v>16.45984005432998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5.0938828757969228</v>
      </c>
      <c r="G1164" s="13">
        <f t="shared" si="216"/>
        <v>0</v>
      </c>
      <c r="H1164" s="13">
        <f t="shared" si="217"/>
        <v>5.0938828757969228</v>
      </c>
      <c r="I1164" s="16">
        <f t="shared" si="224"/>
        <v>60.266004026483465</v>
      </c>
      <c r="J1164" s="13">
        <f t="shared" si="218"/>
        <v>51.845908265505429</v>
      </c>
      <c r="K1164" s="13">
        <f t="shared" si="219"/>
        <v>8.420095760978036</v>
      </c>
      <c r="L1164" s="13">
        <f t="shared" si="220"/>
        <v>0</v>
      </c>
      <c r="M1164" s="13">
        <f t="shared" si="225"/>
        <v>14.153699714777716</v>
      </c>
      <c r="N1164" s="13">
        <f t="shared" si="221"/>
        <v>0.74188839484524949</v>
      </c>
      <c r="O1164" s="13">
        <f t="shared" si="222"/>
        <v>0.74188839484524949</v>
      </c>
      <c r="Q1164">
        <v>15.52420308863231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1.584570047371574</v>
      </c>
      <c r="G1165" s="13">
        <f t="shared" si="216"/>
        <v>0</v>
      </c>
      <c r="H1165" s="13">
        <f t="shared" si="217"/>
        <v>1.584570047371574</v>
      </c>
      <c r="I1165" s="16">
        <f t="shared" si="224"/>
        <v>10.004665808349611</v>
      </c>
      <c r="J1165" s="13">
        <f t="shared" si="218"/>
        <v>9.9733765020931795</v>
      </c>
      <c r="K1165" s="13">
        <f t="shared" si="219"/>
        <v>3.1289306256431004E-2</v>
      </c>
      <c r="L1165" s="13">
        <f t="shared" si="220"/>
        <v>0</v>
      </c>
      <c r="M1165" s="13">
        <f t="shared" si="225"/>
        <v>13.411811319932466</v>
      </c>
      <c r="N1165" s="13">
        <f t="shared" si="221"/>
        <v>0.70300114970810723</v>
      </c>
      <c r="O1165" s="13">
        <f t="shared" si="222"/>
        <v>0.70300114970810723</v>
      </c>
      <c r="Q1165">
        <v>18.591367308488191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0.42873165428430721</v>
      </c>
      <c r="G1166" s="13">
        <f t="shared" si="216"/>
        <v>0</v>
      </c>
      <c r="H1166" s="13">
        <f t="shared" si="217"/>
        <v>0.42873165428430721</v>
      </c>
      <c r="I1166" s="16">
        <f t="shared" si="224"/>
        <v>0.46002096054073821</v>
      </c>
      <c r="J1166" s="13">
        <f t="shared" si="218"/>
        <v>0.46001855758708154</v>
      </c>
      <c r="K1166" s="13">
        <f t="shared" si="219"/>
        <v>2.4029536566660958E-6</v>
      </c>
      <c r="L1166" s="13">
        <f t="shared" si="220"/>
        <v>0</v>
      </c>
      <c r="M1166" s="13">
        <f t="shared" si="225"/>
        <v>12.708810170224359</v>
      </c>
      <c r="N1166" s="13">
        <f t="shared" si="221"/>
        <v>0.66615224058600897</v>
      </c>
      <c r="O1166" s="13">
        <f t="shared" si="222"/>
        <v>0.66615224058600897</v>
      </c>
      <c r="Q1166">
        <v>20.28890374791931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4.6779313409722896</v>
      </c>
      <c r="G1167" s="13">
        <f t="shared" si="216"/>
        <v>0</v>
      </c>
      <c r="H1167" s="13">
        <f t="shared" si="217"/>
        <v>4.6779313409722896</v>
      </c>
      <c r="I1167" s="16">
        <f t="shared" si="224"/>
        <v>4.6779337439259461</v>
      </c>
      <c r="J1167" s="13">
        <f t="shared" si="218"/>
        <v>4.6765908969915682</v>
      </c>
      <c r="K1167" s="13">
        <f t="shared" si="219"/>
        <v>1.342846934377917E-3</v>
      </c>
      <c r="L1167" s="13">
        <f t="shared" si="220"/>
        <v>0</v>
      </c>
      <c r="M1167" s="13">
        <f t="shared" si="225"/>
        <v>12.04265792963835</v>
      </c>
      <c r="N1167" s="13">
        <f t="shared" si="221"/>
        <v>0.63123482489610838</v>
      </c>
      <c r="O1167" s="13">
        <f t="shared" si="222"/>
        <v>0.63123482489610838</v>
      </c>
      <c r="Q1167">
        <v>24.775443673045729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3.4435331858303071</v>
      </c>
      <c r="G1168" s="13">
        <f t="shared" si="216"/>
        <v>0</v>
      </c>
      <c r="H1168" s="13">
        <f t="shared" si="217"/>
        <v>3.4435331858303071</v>
      </c>
      <c r="I1168" s="16">
        <f t="shared" si="224"/>
        <v>3.444876032764685</v>
      </c>
      <c r="J1168" s="13">
        <f t="shared" si="218"/>
        <v>3.4446126055144579</v>
      </c>
      <c r="K1168" s="13">
        <f t="shared" si="219"/>
        <v>2.6342725022709956E-4</v>
      </c>
      <c r="L1168" s="13">
        <f t="shared" si="220"/>
        <v>0</v>
      </c>
      <c r="M1168" s="13">
        <f t="shared" si="225"/>
        <v>11.411423104742243</v>
      </c>
      <c r="N1168" s="13">
        <f t="shared" si="221"/>
        <v>0.59814766037730471</v>
      </c>
      <c r="O1168" s="13">
        <f t="shared" si="222"/>
        <v>0.59814766037730471</v>
      </c>
      <c r="Q1168">
        <v>29.981697193548381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3.2669808919640868</v>
      </c>
      <c r="G1169" s="13">
        <f t="shared" si="216"/>
        <v>0</v>
      </c>
      <c r="H1169" s="13">
        <f t="shared" si="217"/>
        <v>3.2669808919640868</v>
      </c>
      <c r="I1169" s="16">
        <f t="shared" si="224"/>
        <v>3.2672443192143139</v>
      </c>
      <c r="J1169" s="13">
        <f t="shared" si="218"/>
        <v>3.2669507103545716</v>
      </c>
      <c r="K1169" s="13">
        <f t="shared" si="219"/>
        <v>2.9360885974227813E-4</v>
      </c>
      <c r="L1169" s="13">
        <f t="shared" si="220"/>
        <v>0</v>
      </c>
      <c r="M1169" s="13">
        <f t="shared" si="225"/>
        <v>10.813275444364939</v>
      </c>
      <c r="N1169" s="13">
        <f t="shared" si="221"/>
        <v>0.5667948115405842</v>
      </c>
      <c r="O1169" s="13">
        <f t="shared" si="222"/>
        <v>0.5667948115405842</v>
      </c>
      <c r="Q1169">
        <v>27.997020274556021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7.1200408239350006</v>
      </c>
      <c r="G1170" s="13">
        <f t="shared" si="216"/>
        <v>0</v>
      </c>
      <c r="H1170" s="13">
        <f t="shared" si="217"/>
        <v>7.1200408239350006</v>
      </c>
      <c r="I1170" s="16">
        <f t="shared" si="224"/>
        <v>7.1203344327947429</v>
      </c>
      <c r="J1170" s="13">
        <f t="shared" si="218"/>
        <v>7.1167859806976992</v>
      </c>
      <c r="K1170" s="13">
        <f t="shared" si="219"/>
        <v>3.5484520970436861E-3</v>
      </c>
      <c r="L1170" s="13">
        <f t="shared" si="220"/>
        <v>0</v>
      </c>
      <c r="M1170" s="13">
        <f t="shared" si="225"/>
        <v>10.246480632824355</v>
      </c>
      <c r="N1170" s="13">
        <f t="shared" si="221"/>
        <v>0.53708537150622893</v>
      </c>
      <c r="O1170" s="13">
        <f t="shared" si="222"/>
        <v>0.53708537150622893</v>
      </c>
      <c r="Q1170">
        <v>26.85829217403878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35.548021431714588</v>
      </c>
      <c r="G1171" s="13">
        <f t="shared" si="216"/>
        <v>0</v>
      </c>
      <c r="H1171" s="13">
        <f t="shared" si="217"/>
        <v>35.548021431714588</v>
      </c>
      <c r="I1171" s="16">
        <f t="shared" si="224"/>
        <v>35.551569883811631</v>
      </c>
      <c r="J1171" s="13">
        <f t="shared" si="218"/>
        <v>34.530273292846893</v>
      </c>
      <c r="K1171" s="13">
        <f t="shared" si="219"/>
        <v>1.021296590964738</v>
      </c>
      <c r="L1171" s="13">
        <f t="shared" si="220"/>
        <v>0</v>
      </c>
      <c r="M1171" s="13">
        <f t="shared" si="225"/>
        <v>9.7093952613181251</v>
      </c>
      <c r="N1171" s="13">
        <f t="shared" si="221"/>
        <v>0.50893319842136431</v>
      </c>
      <c r="O1171" s="13">
        <f t="shared" si="222"/>
        <v>0.50893319842136431</v>
      </c>
      <c r="Q1171">
        <v>20.562127908890691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4.8895764807344646</v>
      </c>
      <c r="G1172" s="13">
        <f t="shared" si="216"/>
        <v>0</v>
      </c>
      <c r="H1172" s="13">
        <f t="shared" si="217"/>
        <v>4.8895764807344646</v>
      </c>
      <c r="I1172" s="16">
        <f t="shared" si="224"/>
        <v>5.9108730716992026</v>
      </c>
      <c r="J1172" s="13">
        <f t="shared" si="218"/>
        <v>5.9042881139020755</v>
      </c>
      <c r="K1172" s="13">
        <f t="shared" si="219"/>
        <v>6.584957797127089E-3</v>
      </c>
      <c r="L1172" s="13">
        <f t="shared" si="220"/>
        <v>0</v>
      </c>
      <c r="M1172" s="13">
        <f t="shared" si="225"/>
        <v>9.2004620628967615</v>
      </c>
      <c r="N1172" s="13">
        <f t="shared" si="221"/>
        <v>0.48225666569359521</v>
      </c>
      <c r="O1172" s="13">
        <f t="shared" si="222"/>
        <v>0.48225666569359521</v>
      </c>
      <c r="Q1172">
        <v>18.469398054002461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5.1818316184943614</v>
      </c>
      <c r="G1173" s="13">
        <f t="shared" si="216"/>
        <v>0</v>
      </c>
      <c r="H1173" s="13">
        <f t="shared" si="217"/>
        <v>5.1818316184943614</v>
      </c>
      <c r="I1173" s="16">
        <f t="shared" si="224"/>
        <v>5.1884165762914884</v>
      </c>
      <c r="J1173" s="13">
        <f t="shared" si="218"/>
        <v>5.1830796187484491</v>
      </c>
      <c r="K1173" s="13">
        <f t="shared" si="219"/>
        <v>5.3369575430393112E-3</v>
      </c>
      <c r="L1173" s="13">
        <f t="shared" si="220"/>
        <v>0</v>
      </c>
      <c r="M1173" s="13">
        <f t="shared" si="225"/>
        <v>8.7182053972031657</v>
      </c>
      <c r="N1173" s="13">
        <f t="shared" si="221"/>
        <v>0.45697842531653754</v>
      </c>
      <c r="O1173" s="13">
        <f t="shared" si="222"/>
        <v>0.45697842531653754</v>
      </c>
      <c r="Q1173">
        <v>17.18904716668963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39.610177707980327</v>
      </c>
      <c r="G1174" s="13">
        <f t="shared" si="216"/>
        <v>0</v>
      </c>
      <c r="H1174" s="13">
        <f t="shared" si="217"/>
        <v>39.610177707980327</v>
      </c>
      <c r="I1174" s="16">
        <f t="shared" si="224"/>
        <v>39.615514665523364</v>
      </c>
      <c r="J1174" s="13">
        <f t="shared" si="218"/>
        <v>36.385908757520433</v>
      </c>
      <c r="K1174" s="13">
        <f t="shared" si="219"/>
        <v>3.2296059080029309</v>
      </c>
      <c r="L1174" s="13">
        <f t="shared" si="220"/>
        <v>0</v>
      </c>
      <c r="M1174" s="13">
        <f t="shared" si="225"/>
        <v>8.2612269718866287</v>
      </c>
      <c r="N1174" s="13">
        <f t="shared" si="221"/>
        <v>0.43302518360101483</v>
      </c>
      <c r="O1174" s="13">
        <f t="shared" si="222"/>
        <v>0.43302518360101483</v>
      </c>
      <c r="Q1174">
        <v>14.083902198007831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0.42457049335726782</v>
      </c>
      <c r="G1175" s="13">
        <f t="shared" si="216"/>
        <v>0</v>
      </c>
      <c r="H1175" s="13">
        <f t="shared" si="217"/>
        <v>0.42457049335726782</v>
      </c>
      <c r="I1175" s="16">
        <f t="shared" si="224"/>
        <v>3.6541764013601989</v>
      </c>
      <c r="J1175" s="13">
        <f t="shared" si="218"/>
        <v>3.6495135361629041</v>
      </c>
      <c r="K1175" s="13">
        <f t="shared" si="219"/>
        <v>4.6628651972948632E-3</v>
      </c>
      <c r="L1175" s="13">
        <f t="shared" si="220"/>
        <v>0</v>
      </c>
      <c r="M1175" s="13">
        <f t="shared" si="225"/>
        <v>7.8282017882856136</v>
      </c>
      <c r="N1175" s="13">
        <f t="shared" si="221"/>
        <v>0.41032748866165519</v>
      </c>
      <c r="O1175" s="13">
        <f t="shared" si="222"/>
        <v>0.41032748866165519</v>
      </c>
      <c r="Q1175">
        <v>10.53642562258065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8.4767431692065482</v>
      </c>
      <c r="G1176" s="13">
        <f t="shared" si="216"/>
        <v>0</v>
      </c>
      <c r="H1176" s="13">
        <f t="shared" si="217"/>
        <v>8.4767431692065482</v>
      </c>
      <c r="I1176" s="16">
        <f t="shared" si="224"/>
        <v>8.4814060344038431</v>
      </c>
      <c r="J1176" s="13">
        <f t="shared" si="218"/>
        <v>8.4540254196695965</v>
      </c>
      <c r="K1176" s="13">
        <f t="shared" si="219"/>
        <v>2.7380614734246578E-2</v>
      </c>
      <c r="L1176" s="13">
        <f t="shared" si="220"/>
        <v>0</v>
      </c>
      <c r="M1176" s="13">
        <f t="shared" si="225"/>
        <v>7.4178742996239588</v>
      </c>
      <c r="N1176" s="13">
        <f t="shared" si="221"/>
        <v>0.38881952904271266</v>
      </c>
      <c r="O1176" s="13">
        <f t="shared" si="222"/>
        <v>0.38881952904271266</v>
      </c>
      <c r="Q1176">
        <v>16.021365242891921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5.1841222321179607</v>
      </c>
      <c r="G1177" s="13">
        <f t="shared" si="216"/>
        <v>0</v>
      </c>
      <c r="H1177" s="13">
        <f t="shared" si="217"/>
        <v>5.1841222321179607</v>
      </c>
      <c r="I1177" s="16">
        <f t="shared" si="224"/>
        <v>5.2115028468522073</v>
      </c>
      <c r="J1177" s="13">
        <f t="shared" si="218"/>
        <v>5.2076770114963598</v>
      </c>
      <c r="K1177" s="13">
        <f t="shared" si="219"/>
        <v>3.8258353558475733E-3</v>
      </c>
      <c r="L1177" s="13">
        <f t="shared" si="220"/>
        <v>0</v>
      </c>
      <c r="M1177" s="13">
        <f t="shared" si="225"/>
        <v>7.0290547705812463</v>
      </c>
      <c r="N1177" s="13">
        <f t="shared" si="221"/>
        <v>0.36843894289923207</v>
      </c>
      <c r="O1177" s="13">
        <f t="shared" si="222"/>
        <v>0.36843894289923207</v>
      </c>
      <c r="Q1177">
        <v>19.6403787451206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4.8561870253974044</v>
      </c>
      <c r="G1178" s="13">
        <f t="shared" si="216"/>
        <v>0</v>
      </c>
      <c r="H1178" s="13">
        <f t="shared" si="217"/>
        <v>4.8561870253974044</v>
      </c>
      <c r="I1178" s="16">
        <f t="shared" si="224"/>
        <v>4.860012860753252</v>
      </c>
      <c r="J1178" s="13">
        <f t="shared" si="218"/>
        <v>4.8582970191957138</v>
      </c>
      <c r="K1178" s="13">
        <f t="shared" si="219"/>
        <v>1.7158415575382335E-3</v>
      </c>
      <c r="L1178" s="13">
        <f t="shared" si="220"/>
        <v>0</v>
      </c>
      <c r="M1178" s="13">
        <f t="shared" si="225"/>
        <v>6.6606158276820144</v>
      </c>
      <c r="N1178" s="13">
        <f t="shared" si="221"/>
        <v>0.34912663718028286</v>
      </c>
      <c r="O1178" s="13">
        <f t="shared" si="222"/>
        <v>0.34912663718028286</v>
      </c>
      <c r="Q1178">
        <v>23.84068172542927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1.478902099453502</v>
      </c>
      <c r="G1179" s="13">
        <f t="shared" si="216"/>
        <v>0</v>
      </c>
      <c r="H1179" s="13">
        <f t="shared" si="217"/>
        <v>1.478902099453502</v>
      </c>
      <c r="I1179" s="16">
        <f t="shared" si="224"/>
        <v>1.4806179410110403</v>
      </c>
      <c r="J1179" s="13">
        <f t="shared" si="218"/>
        <v>1.4805729908825724</v>
      </c>
      <c r="K1179" s="13">
        <f t="shared" si="219"/>
        <v>4.4950128467835526E-5</v>
      </c>
      <c r="L1179" s="13">
        <f t="shared" si="220"/>
        <v>0</v>
      </c>
      <c r="M1179" s="13">
        <f t="shared" si="225"/>
        <v>6.3114891905017316</v>
      </c>
      <c r="N1179" s="13">
        <f t="shared" si="221"/>
        <v>0.3308266162899875</v>
      </c>
      <c r="O1179" s="13">
        <f t="shared" si="222"/>
        <v>0.3308266162899875</v>
      </c>
      <c r="Q1179">
        <v>24.38984606562035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6.6666670000000003E-3</v>
      </c>
      <c r="G1180" s="13">
        <f t="shared" si="216"/>
        <v>0</v>
      </c>
      <c r="H1180" s="13">
        <f t="shared" si="217"/>
        <v>6.6666670000000003E-3</v>
      </c>
      <c r="I1180" s="16">
        <f t="shared" si="224"/>
        <v>6.7116171284678358E-3</v>
      </c>
      <c r="J1180" s="13">
        <f t="shared" si="218"/>
        <v>6.711617126024182E-3</v>
      </c>
      <c r="K1180" s="13">
        <f t="shared" si="219"/>
        <v>2.4436537862659868E-12</v>
      </c>
      <c r="L1180" s="13">
        <f t="shared" si="220"/>
        <v>0</v>
      </c>
      <c r="M1180" s="13">
        <f t="shared" si="225"/>
        <v>5.9806625742117445</v>
      </c>
      <c r="N1180" s="13">
        <f t="shared" si="221"/>
        <v>0.31348581972955131</v>
      </c>
      <c r="O1180" s="13">
        <f t="shared" si="222"/>
        <v>0.31348581972955131</v>
      </c>
      <c r="Q1180">
        <v>28.297592193548379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3.1996173073461289</v>
      </c>
      <c r="G1181" s="13">
        <f t="shared" si="216"/>
        <v>0</v>
      </c>
      <c r="H1181" s="13">
        <f t="shared" si="217"/>
        <v>3.1996173073461289</v>
      </c>
      <c r="I1181" s="16">
        <f t="shared" si="224"/>
        <v>3.1996173073485727</v>
      </c>
      <c r="J1181" s="13">
        <f t="shared" si="218"/>
        <v>3.1993415059517143</v>
      </c>
      <c r="K1181" s="13">
        <f t="shared" si="219"/>
        <v>2.7580139685845495E-4</v>
      </c>
      <c r="L1181" s="13">
        <f t="shared" si="220"/>
        <v>0</v>
      </c>
      <c r="M1181" s="13">
        <f t="shared" si="225"/>
        <v>5.6671767544821936</v>
      </c>
      <c r="N1181" s="13">
        <f t="shared" si="221"/>
        <v>0.29705396824954017</v>
      </c>
      <c r="O1181" s="13">
        <f t="shared" si="222"/>
        <v>0.29705396824954017</v>
      </c>
      <c r="Q1181">
        <v>27.995739356841199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15.170644540649651</v>
      </c>
      <c r="G1182" s="13">
        <f t="shared" si="216"/>
        <v>0</v>
      </c>
      <c r="H1182" s="13">
        <f t="shared" si="217"/>
        <v>15.170644540649651</v>
      </c>
      <c r="I1182" s="16">
        <f t="shared" si="224"/>
        <v>15.170920342046509</v>
      </c>
      <c r="J1182" s="13">
        <f t="shared" si="218"/>
        <v>15.129259837803746</v>
      </c>
      <c r="K1182" s="13">
        <f t="shared" si="219"/>
        <v>4.1660504242763352E-2</v>
      </c>
      <c r="L1182" s="13">
        <f t="shared" si="220"/>
        <v>0</v>
      </c>
      <c r="M1182" s="13">
        <f t="shared" si="225"/>
        <v>5.3701227862326535</v>
      </c>
      <c r="N1182" s="13">
        <f t="shared" si="221"/>
        <v>0.28148341806632793</v>
      </c>
      <c r="O1182" s="13">
        <f t="shared" si="222"/>
        <v>0.28148341806632793</v>
      </c>
      <c r="Q1182">
        <v>25.430483374156211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8.1458195248305181</v>
      </c>
      <c r="G1183" s="13">
        <f t="shared" si="216"/>
        <v>0</v>
      </c>
      <c r="H1183" s="13">
        <f t="shared" si="217"/>
        <v>8.1458195248305181</v>
      </c>
      <c r="I1183" s="16">
        <f t="shared" si="224"/>
        <v>8.1874800290732814</v>
      </c>
      <c r="J1183" s="13">
        <f t="shared" si="218"/>
        <v>8.1757884319629515</v>
      </c>
      <c r="K1183" s="13">
        <f t="shared" si="219"/>
        <v>1.1691597110329965E-2</v>
      </c>
      <c r="L1183" s="13">
        <f t="shared" si="220"/>
        <v>0</v>
      </c>
      <c r="M1183" s="13">
        <f t="shared" si="225"/>
        <v>5.0886393681663256</v>
      </c>
      <c r="N1183" s="13">
        <f t="shared" si="221"/>
        <v>0.26672902272001814</v>
      </c>
      <c r="O1183" s="13">
        <f t="shared" si="222"/>
        <v>0.26672902272001814</v>
      </c>
      <c r="Q1183">
        <v>21.314613245005141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140.53461475924189</v>
      </c>
      <c r="G1184" s="13">
        <f t="shared" si="216"/>
        <v>1.6680645794809368</v>
      </c>
      <c r="H1184" s="13">
        <f t="shared" si="217"/>
        <v>138.86655017976096</v>
      </c>
      <c r="I1184" s="16">
        <f t="shared" si="224"/>
        <v>138.87824177687131</v>
      </c>
      <c r="J1184" s="13">
        <f t="shared" si="218"/>
        <v>96.144227665107508</v>
      </c>
      <c r="K1184" s="13">
        <f t="shared" si="219"/>
        <v>42.734014111763798</v>
      </c>
      <c r="L1184" s="13">
        <f t="shared" si="220"/>
        <v>1.0864571881985192</v>
      </c>
      <c r="M1184" s="13">
        <f t="shared" si="225"/>
        <v>5.9083675336448263</v>
      </c>
      <c r="N1184" s="13">
        <f t="shared" si="221"/>
        <v>0.30969636165976738</v>
      </c>
      <c r="O1184" s="13">
        <f t="shared" si="222"/>
        <v>1.9777609411407042</v>
      </c>
      <c r="Q1184">
        <v>19.357184163961129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66.470199379624205</v>
      </c>
      <c r="G1185" s="13">
        <f t="shared" si="216"/>
        <v>0.18677627188858309</v>
      </c>
      <c r="H1185" s="13">
        <f t="shared" si="217"/>
        <v>66.283423107735615</v>
      </c>
      <c r="I1185" s="16">
        <f t="shared" si="224"/>
        <v>107.93098003130089</v>
      </c>
      <c r="J1185" s="13">
        <f t="shared" si="218"/>
        <v>69.220065757857142</v>
      </c>
      <c r="K1185" s="13">
        <f t="shared" si="219"/>
        <v>38.710914273443748</v>
      </c>
      <c r="L1185" s="13">
        <f t="shared" si="220"/>
        <v>0.92238653325652176</v>
      </c>
      <c r="M1185" s="13">
        <f t="shared" si="225"/>
        <v>6.5210577052415806</v>
      </c>
      <c r="N1185" s="13">
        <f t="shared" si="221"/>
        <v>0.3418114790568666</v>
      </c>
      <c r="O1185" s="13">
        <f t="shared" si="222"/>
        <v>0.52858775094544974</v>
      </c>
      <c r="Q1185">
        <v>13.79977113850024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13.51708512879592</v>
      </c>
      <c r="G1186" s="13">
        <f t="shared" si="216"/>
        <v>0</v>
      </c>
      <c r="H1186" s="13">
        <f t="shared" si="217"/>
        <v>13.51708512879592</v>
      </c>
      <c r="I1186" s="16">
        <f t="shared" si="224"/>
        <v>51.305612868983147</v>
      </c>
      <c r="J1186" s="13">
        <f t="shared" si="218"/>
        <v>41.325305736757478</v>
      </c>
      <c r="K1186" s="13">
        <f t="shared" si="219"/>
        <v>9.9803071322256685</v>
      </c>
      <c r="L1186" s="13">
        <f t="shared" si="220"/>
        <v>0</v>
      </c>
      <c r="M1186" s="13">
        <f t="shared" si="225"/>
        <v>6.1792462261847136</v>
      </c>
      <c r="N1186" s="13">
        <f t="shared" si="221"/>
        <v>0.32389489366595192</v>
      </c>
      <c r="O1186" s="13">
        <f t="shared" si="222"/>
        <v>0.32389489366595192</v>
      </c>
      <c r="Q1186">
        <v>10.002448622580649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11.114188474873631</v>
      </c>
      <c r="G1187" s="13">
        <f t="shared" si="216"/>
        <v>0</v>
      </c>
      <c r="H1187" s="13">
        <f t="shared" si="217"/>
        <v>11.114188474873631</v>
      </c>
      <c r="I1187" s="16">
        <f t="shared" si="224"/>
        <v>21.094495607099297</v>
      </c>
      <c r="J1187" s="13">
        <f t="shared" si="218"/>
        <v>20.621358548639062</v>
      </c>
      <c r="K1187" s="13">
        <f t="shared" si="219"/>
        <v>0.47313705846023524</v>
      </c>
      <c r="L1187" s="13">
        <f t="shared" si="220"/>
        <v>0</v>
      </c>
      <c r="M1187" s="13">
        <f t="shared" si="225"/>
        <v>5.8553513325187616</v>
      </c>
      <c r="N1187" s="13">
        <f t="shared" si="221"/>
        <v>0.30691743423112178</v>
      </c>
      <c r="O1187" s="13">
        <f t="shared" si="222"/>
        <v>0.30691743423112178</v>
      </c>
      <c r="Q1187">
        <v>14.980809068335899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5.1782437770255756</v>
      </c>
      <c r="G1188" s="13">
        <f t="shared" si="216"/>
        <v>0</v>
      </c>
      <c r="H1188" s="13">
        <f t="shared" si="217"/>
        <v>5.1782437770255756</v>
      </c>
      <c r="I1188" s="16">
        <f t="shared" si="224"/>
        <v>5.6513808354858108</v>
      </c>
      <c r="J1188" s="13">
        <f t="shared" si="218"/>
        <v>5.6445193815138364</v>
      </c>
      <c r="K1188" s="13">
        <f t="shared" si="219"/>
        <v>6.8614539719744627E-3</v>
      </c>
      <c r="L1188" s="13">
        <f t="shared" si="220"/>
        <v>0</v>
      </c>
      <c r="M1188" s="13">
        <f t="shared" si="225"/>
        <v>5.54843389828764</v>
      </c>
      <c r="N1188" s="13">
        <f t="shared" si="221"/>
        <v>0.29082987499076202</v>
      </c>
      <c r="O1188" s="13">
        <f t="shared" si="222"/>
        <v>0.29082987499076202</v>
      </c>
      <c r="Q1188">
        <v>17.2236111276112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1.00911022953346</v>
      </c>
      <c r="G1189" s="13">
        <f t="shared" si="216"/>
        <v>0</v>
      </c>
      <c r="H1189" s="13">
        <f t="shared" si="217"/>
        <v>1.00911022953346</v>
      </c>
      <c r="I1189" s="16">
        <f t="shared" si="224"/>
        <v>1.0159716835054344</v>
      </c>
      <c r="J1189" s="13">
        <f t="shared" si="218"/>
        <v>1.0159252265276595</v>
      </c>
      <c r="K1189" s="13">
        <f t="shared" si="219"/>
        <v>4.6456977774944619E-5</v>
      </c>
      <c r="L1189" s="13">
        <f t="shared" si="220"/>
        <v>0</v>
      </c>
      <c r="M1189" s="13">
        <f t="shared" si="225"/>
        <v>5.2576040232968779</v>
      </c>
      <c r="N1189" s="13">
        <f t="shared" si="221"/>
        <v>0.27558557042884846</v>
      </c>
      <c r="O1189" s="13">
        <f t="shared" si="222"/>
        <v>0.27558557042884846</v>
      </c>
      <c r="Q1189">
        <v>16.147996054690999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3.4045758334401559</v>
      </c>
      <c r="G1190" s="13">
        <f t="shared" si="216"/>
        <v>0</v>
      </c>
      <c r="H1190" s="13">
        <f t="shared" si="217"/>
        <v>3.4045758334401559</v>
      </c>
      <c r="I1190" s="16">
        <f t="shared" si="224"/>
        <v>3.4046222904179309</v>
      </c>
      <c r="J1190" s="13">
        <f t="shared" si="218"/>
        <v>3.4040667333843069</v>
      </c>
      <c r="K1190" s="13">
        <f t="shared" si="219"/>
        <v>5.5555703362397679E-4</v>
      </c>
      <c r="L1190" s="13">
        <f t="shared" si="220"/>
        <v>0</v>
      </c>
      <c r="M1190" s="13">
        <f t="shared" si="225"/>
        <v>4.9820184528680294</v>
      </c>
      <c r="N1190" s="13">
        <f t="shared" si="221"/>
        <v>0.26114032002732246</v>
      </c>
      <c r="O1190" s="13">
        <f t="shared" si="222"/>
        <v>0.26114032002732246</v>
      </c>
      <c r="Q1190">
        <v>24.271120266749541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30.278018456452401</v>
      </c>
      <c r="G1191" s="13">
        <f t="shared" si="216"/>
        <v>0</v>
      </c>
      <c r="H1191" s="13">
        <f t="shared" si="217"/>
        <v>30.278018456452401</v>
      </c>
      <c r="I1191" s="16">
        <f t="shared" si="224"/>
        <v>30.278574013486026</v>
      </c>
      <c r="J1191" s="13">
        <f t="shared" si="218"/>
        <v>30.045107603766461</v>
      </c>
      <c r="K1191" s="13">
        <f t="shared" si="219"/>
        <v>0.23346640971956489</v>
      </c>
      <c r="L1191" s="13">
        <f t="shared" si="220"/>
        <v>0</v>
      </c>
      <c r="M1191" s="13">
        <f t="shared" si="225"/>
        <v>4.7208781328407072</v>
      </c>
      <c r="N1191" s="13">
        <f t="shared" si="221"/>
        <v>0.24745224010768377</v>
      </c>
      <c r="O1191" s="13">
        <f t="shared" si="222"/>
        <v>0.24745224010768377</v>
      </c>
      <c r="Q1191">
        <v>27.919469409346679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6.6944896899276634</v>
      </c>
      <c r="G1192" s="13">
        <f t="shared" si="216"/>
        <v>0</v>
      </c>
      <c r="H1192" s="13">
        <f t="shared" si="217"/>
        <v>6.6944896899276634</v>
      </c>
      <c r="I1192" s="16">
        <f t="shared" si="224"/>
        <v>6.9279560996472282</v>
      </c>
      <c r="J1192" s="13">
        <f t="shared" si="218"/>
        <v>6.9251399253421972</v>
      </c>
      <c r="K1192" s="13">
        <f t="shared" si="219"/>
        <v>2.8161743050310051E-3</v>
      </c>
      <c r="L1192" s="13">
        <f t="shared" si="220"/>
        <v>0</v>
      </c>
      <c r="M1192" s="13">
        <f t="shared" si="225"/>
        <v>4.4734258927330233</v>
      </c>
      <c r="N1192" s="13">
        <f t="shared" si="221"/>
        <v>0.23448164239020677</v>
      </c>
      <c r="O1192" s="13">
        <f t="shared" si="222"/>
        <v>0.23448164239020677</v>
      </c>
      <c r="Q1192">
        <v>27.949170619204121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8.4709063810918455</v>
      </c>
      <c r="G1193" s="13">
        <f t="shared" si="216"/>
        <v>0</v>
      </c>
      <c r="H1193" s="13">
        <f t="shared" si="217"/>
        <v>8.4709063810918455</v>
      </c>
      <c r="I1193" s="16">
        <f t="shared" si="224"/>
        <v>8.4737225553968756</v>
      </c>
      <c r="J1193" s="13">
        <f t="shared" si="218"/>
        <v>8.469653769609975</v>
      </c>
      <c r="K1193" s="13">
        <f t="shared" si="219"/>
        <v>4.0687857869006194E-3</v>
      </c>
      <c r="L1193" s="13">
        <f t="shared" si="220"/>
        <v>0</v>
      </c>
      <c r="M1193" s="13">
        <f t="shared" si="225"/>
        <v>4.2389442503428167</v>
      </c>
      <c r="N1193" s="13">
        <f t="shared" si="221"/>
        <v>0.22219091891866671</v>
      </c>
      <c r="O1193" s="13">
        <f t="shared" si="222"/>
        <v>0.22219091891866671</v>
      </c>
      <c r="Q1193">
        <v>29.699545193548381</v>
      </c>
    </row>
    <row r="1194" spans="1:17" x14ac:dyDescent="0.2">
      <c r="A1194" s="14">
        <f t="shared" si="223"/>
        <v>58319</v>
      </c>
      <c r="B1194" s="1">
        <v>9</v>
      </c>
      <c r="F1194" s="34">
        <v>11.65853662186777</v>
      </c>
      <c r="G1194" s="13">
        <f t="shared" si="216"/>
        <v>0</v>
      </c>
      <c r="H1194" s="13">
        <f t="shared" si="217"/>
        <v>11.65853662186777</v>
      </c>
      <c r="I1194" s="16">
        <f t="shared" si="224"/>
        <v>11.66260540765467</v>
      </c>
      <c r="J1194" s="13">
        <f t="shared" si="218"/>
        <v>11.648860225495683</v>
      </c>
      <c r="K1194" s="13">
        <f t="shared" si="219"/>
        <v>1.374518215898668E-2</v>
      </c>
      <c r="L1194" s="13">
        <f t="shared" si="220"/>
        <v>0</v>
      </c>
      <c r="M1194" s="13">
        <f t="shared" si="225"/>
        <v>4.0167533314241499</v>
      </c>
      <c r="N1194" s="13">
        <f t="shared" si="221"/>
        <v>0.21054443301691678</v>
      </c>
      <c r="O1194" s="13">
        <f t="shared" si="222"/>
        <v>0.21054443301691678</v>
      </c>
      <c r="Q1194">
        <v>27.77287620240164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5.1068732438298428</v>
      </c>
      <c r="G1195" s="13">
        <f t="shared" si="216"/>
        <v>0</v>
      </c>
      <c r="H1195" s="13">
        <f t="shared" si="217"/>
        <v>5.1068732438298428</v>
      </c>
      <c r="I1195" s="16">
        <f t="shared" si="224"/>
        <v>5.1206184259888294</v>
      </c>
      <c r="J1195" s="13">
        <f t="shared" si="218"/>
        <v>5.1183635766062565</v>
      </c>
      <c r="K1195" s="13">
        <f t="shared" si="219"/>
        <v>2.254849382572921E-3</v>
      </c>
      <c r="L1195" s="13">
        <f t="shared" si="220"/>
        <v>0</v>
      </c>
      <c r="M1195" s="13">
        <f t="shared" si="225"/>
        <v>3.8062088984072333</v>
      </c>
      <c r="N1195" s="13">
        <f t="shared" si="221"/>
        <v>0.19950841596114752</v>
      </c>
      <c r="O1195" s="13">
        <f t="shared" si="222"/>
        <v>0.19950841596114752</v>
      </c>
      <c r="Q1195">
        <v>23.010274069384678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42.071090988545073</v>
      </c>
      <c r="G1196" s="13">
        <f t="shared" si="216"/>
        <v>0</v>
      </c>
      <c r="H1196" s="13">
        <f t="shared" si="217"/>
        <v>42.071090988545073</v>
      </c>
      <c r="I1196" s="16">
        <f t="shared" si="224"/>
        <v>42.073345837927647</v>
      </c>
      <c r="J1196" s="13">
        <f t="shared" si="218"/>
        <v>39.229545621528857</v>
      </c>
      <c r="K1196" s="13">
        <f t="shared" si="219"/>
        <v>2.8438002163987903</v>
      </c>
      <c r="L1196" s="13">
        <f t="shared" si="220"/>
        <v>0</v>
      </c>
      <c r="M1196" s="13">
        <f t="shared" si="225"/>
        <v>3.6067004824460858</v>
      </c>
      <c r="N1196" s="13">
        <f t="shared" si="221"/>
        <v>0.18905086906823193</v>
      </c>
      <c r="O1196" s="13">
        <f t="shared" si="222"/>
        <v>0.18905086906823193</v>
      </c>
      <c r="Q1196">
        <v>16.454769460092461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83.29755206563911</v>
      </c>
      <c r="G1197" s="13">
        <f t="shared" si="216"/>
        <v>0.52332332560888117</v>
      </c>
      <c r="H1197" s="13">
        <f t="shared" si="217"/>
        <v>82.774228740030225</v>
      </c>
      <c r="I1197" s="16">
        <f t="shared" si="224"/>
        <v>85.618028956429015</v>
      </c>
      <c r="J1197" s="13">
        <f t="shared" si="218"/>
        <v>68.114782469772948</v>
      </c>
      <c r="K1197" s="13">
        <f t="shared" si="219"/>
        <v>17.503246486656067</v>
      </c>
      <c r="L1197" s="13">
        <f t="shared" si="220"/>
        <v>5.7492276736271421E-2</v>
      </c>
      <c r="M1197" s="13">
        <f t="shared" si="225"/>
        <v>3.4751418901141253</v>
      </c>
      <c r="N1197" s="13">
        <f t="shared" si="221"/>
        <v>0.18215501887640159</v>
      </c>
      <c r="O1197" s="13">
        <f t="shared" si="222"/>
        <v>0.70547834448528279</v>
      </c>
      <c r="Q1197">
        <v>16.95397049944539</v>
      </c>
    </row>
    <row r="1198" spans="1:17" x14ac:dyDescent="0.2">
      <c r="A1198" s="14">
        <f t="shared" si="223"/>
        <v>58441</v>
      </c>
      <c r="B1198" s="1">
        <v>1</v>
      </c>
      <c r="F1198" s="34">
        <v>13.367075366471321</v>
      </c>
      <c r="G1198" s="13">
        <f t="shared" si="216"/>
        <v>0</v>
      </c>
      <c r="H1198" s="13">
        <f t="shared" si="217"/>
        <v>13.367075366471321</v>
      </c>
      <c r="I1198" s="16">
        <f t="shared" si="224"/>
        <v>30.812829576391113</v>
      </c>
      <c r="J1198" s="13">
        <f t="shared" si="218"/>
        <v>29.053700086243559</v>
      </c>
      <c r="K1198" s="13">
        <f t="shared" si="219"/>
        <v>1.7591294901475543</v>
      </c>
      <c r="L1198" s="13">
        <f t="shared" si="220"/>
        <v>0</v>
      </c>
      <c r="M1198" s="13">
        <f t="shared" si="225"/>
        <v>3.2929868712377237</v>
      </c>
      <c r="N1198" s="13">
        <f t="shared" si="221"/>
        <v>0.17260707754017818</v>
      </c>
      <c r="O1198" s="13">
        <f t="shared" si="222"/>
        <v>0.17260707754017818</v>
      </c>
      <c r="Q1198">
        <v>13.31158313209761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38.552442661432629</v>
      </c>
      <c r="G1199" s="13">
        <f t="shared" si="216"/>
        <v>0</v>
      </c>
      <c r="H1199" s="13">
        <f t="shared" si="217"/>
        <v>38.552442661432629</v>
      </c>
      <c r="I1199" s="16">
        <f t="shared" si="224"/>
        <v>40.311572151580179</v>
      </c>
      <c r="J1199" s="13">
        <f t="shared" si="218"/>
        <v>36.255222840262206</v>
      </c>
      <c r="K1199" s="13">
        <f t="shared" si="219"/>
        <v>4.0563493113179732</v>
      </c>
      <c r="L1199" s="13">
        <f t="shared" si="220"/>
        <v>0</v>
      </c>
      <c r="M1199" s="13">
        <f t="shared" si="225"/>
        <v>3.1203797936975457</v>
      </c>
      <c r="N1199" s="13">
        <f t="shared" si="221"/>
        <v>0.16355960654137558</v>
      </c>
      <c r="O1199" s="13">
        <f t="shared" si="222"/>
        <v>0.16355960654137558</v>
      </c>
      <c r="Q1199">
        <v>12.572544622580651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20.979123910578831</v>
      </c>
      <c r="G1200" s="13">
        <f t="shared" si="216"/>
        <v>0</v>
      </c>
      <c r="H1200" s="13">
        <f t="shared" si="217"/>
        <v>20.979123910578831</v>
      </c>
      <c r="I1200" s="16">
        <f t="shared" si="224"/>
        <v>25.035473221896805</v>
      </c>
      <c r="J1200" s="13">
        <f t="shared" si="218"/>
        <v>24.237737757015399</v>
      </c>
      <c r="K1200" s="13">
        <f t="shared" si="219"/>
        <v>0.79773546488140568</v>
      </c>
      <c r="L1200" s="13">
        <f t="shared" si="220"/>
        <v>0</v>
      </c>
      <c r="M1200" s="13">
        <f t="shared" si="225"/>
        <v>2.9568201871561701</v>
      </c>
      <c r="N1200" s="13">
        <f t="shared" si="221"/>
        <v>0.15498637294141379</v>
      </c>
      <c r="O1200" s="13">
        <f t="shared" si="222"/>
        <v>0.15498637294141379</v>
      </c>
      <c r="Q1200">
        <v>14.81437292027598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0.43333333299999999</v>
      </c>
      <c r="G1201" s="13">
        <f t="shared" si="216"/>
        <v>0</v>
      </c>
      <c r="H1201" s="13">
        <f t="shared" si="217"/>
        <v>0.43333333299999999</v>
      </c>
      <c r="I1201" s="16">
        <f t="shared" si="224"/>
        <v>1.2310687978814057</v>
      </c>
      <c r="J1201" s="13">
        <f t="shared" si="218"/>
        <v>1.2310032934903625</v>
      </c>
      <c r="K1201" s="13">
        <f t="shared" si="219"/>
        <v>6.5504391043136323E-5</v>
      </c>
      <c r="L1201" s="13">
        <f t="shared" si="220"/>
        <v>0</v>
      </c>
      <c r="M1201" s="13">
        <f t="shared" si="225"/>
        <v>2.8018338142147563</v>
      </c>
      <c r="N1201" s="13">
        <f t="shared" si="221"/>
        <v>0.14686251884237983</v>
      </c>
      <c r="O1201" s="13">
        <f t="shared" si="222"/>
        <v>0.14686251884237983</v>
      </c>
      <c r="Q1201">
        <v>17.799409162831349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3.680621064374904</v>
      </c>
      <c r="G1202" s="13">
        <f t="shared" si="216"/>
        <v>0</v>
      </c>
      <c r="H1202" s="13">
        <f t="shared" si="217"/>
        <v>3.680621064374904</v>
      </c>
      <c r="I1202" s="16">
        <f t="shared" si="224"/>
        <v>3.6806865687659469</v>
      </c>
      <c r="J1202" s="13">
        <f t="shared" si="218"/>
        <v>3.679309051895669</v>
      </c>
      <c r="K1202" s="13">
        <f t="shared" si="219"/>
        <v>1.3775168702778728E-3</v>
      </c>
      <c r="L1202" s="13">
        <f t="shared" si="220"/>
        <v>0</v>
      </c>
      <c r="M1202" s="13">
        <f t="shared" si="225"/>
        <v>2.6549712953723765</v>
      </c>
      <c r="N1202" s="13">
        <f t="shared" si="221"/>
        <v>0.13916448931211192</v>
      </c>
      <c r="O1202" s="13">
        <f t="shared" si="222"/>
        <v>0.13916448931211192</v>
      </c>
      <c r="Q1202">
        <v>19.490215697213639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8.1882278488102784</v>
      </c>
      <c r="G1203" s="13">
        <f t="shared" si="216"/>
        <v>0</v>
      </c>
      <c r="H1203" s="13">
        <f t="shared" si="217"/>
        <v>8.1882278488102784</v>
      </c>
      <c r="I1203" s="16">
        <f t="shared" si="224"/>
        <v>8.1896053656805563</v>
      </c>
      <c r="J1203" s="13">
        <f t="shared" si="218"/>
        <v>8.1831884061399531</v>
      </c>
      <c r="K1203" s="13">
        <f t="shared" si="219"/>
        <v>6.4169595406031732E-3</v>
      </c>
      <c r="L1203" s="13">
        <f t="shared" si="220"/>
        <v>0</v>
      </c>
      <c r="M1203" s="13">
        <f t="shared" si="225"/>
        <v>2.5158068060602647</v>
      </c>
      <c r="N1203" s="13">
        <f t="shared" si="221"/>
        <v>0.13186996408720378</v>
      </c>
      <c r="O1203" s="13">
        <f t="shared" si="222"/>
        <v>0.13186996408720378</v>
      </c>
      <c r="Q1203">
        <v>25.603609022881908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11.254074079573551</v>
      </c>
      <c r="G1204" s="13">
        <f t="shared" si="216"/>
        <v>0</v>
      </c>
      <c r="H1204" s="13">
        <f t="shared" si="217"/>
        <v>11.254074079573551</v>
      </c>
      <c r="I1204" s="16">
        <f t="shared" si="224"/>
        <v>11.260491039114154</v>
      </c>
      <c r="J1204" s="13">
        <f t="shared" si="218"/>
        <v>11.248006804375972</v>
      </c>
      <c r="K1204" s="13">
        <f t="shared" si="219"/>
        <v>1.2484234738181499E-2</v>
      </c>
      <c r="L1204" s="13">
        <f t="shared" si="220"/>
        <v>0</v>
      </c>
      <c r="M1204" s="13">
        <f t="shared" si="225"/>
        <v>2.3839368419730609</v>
      </c>
      <c r="N1204" s="13">
        <f t="shared" si="221"/>
        <v>0.12495779285590301</v>
      </c>
      <c r="O1204" s="13">
        <f t="shared" si="222"/>
        <v>0.12495779285590301</v>
      </c>
      <c r="Q1204">
        <v>27.70731098708583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13.370194256720961</v>
      </c>
      <c r="G1205" s="13">
        <f t="shared" si="216"/>
        <v>0</v>
      </c>
      <c r="H1205" s="13">
        <f t="shared" si="217"/>
        <v>13.370194256720961</v>
      </c>
      <c r="I1205" s="16">
        <f t="shared" si="224"/>
        <v>13.382678491459142</v>
      </c>
      <c r="J1205" s="13">
        <f t="shared" si="218"/>
        <v>13.365975080815515</v>
      </c>
      <c r="K1205" s="13">
        <f t="shared" si="219"/>
        <v>1.6703410643627237E-2</v>
      </c>
      <c r="L1205" s="13">
        <f t="shared" si="220"/>
        <v>0</v>
      </c>
      <c r="M1205" s="13">
        <f t="shared" si="225"/>
        <v>2.258979049117158</v>
      </c>
      <c r="N1205" s="13">
        <f t="shared" si="221"/>
        <v>0.11840793393325828</v>
      </c>
      <c r="O1205" s="13">
        <f t="shared" si="222"/>
        <v>0.11840793393325828</v>
      </c>
      <c r="Q1205">
        <v>29.382686193548381</v>
      </c>
    </row>
    <row r="1206" spans="1:17" x14ac:dyDescent="0.2">
      <c r="A1206" s="14">
        <f t="shared" si="223"/>
        <v>58685</v>
      </c>
      <c r="B1206" s="1">
        <v>9</v>
      </c>
      <c r="F1206" s="34">
        <v>57.703972682063807</v>
      </c>
      <c r="G1206" s="13">
        <f t="shared" si="216"/>
        <v>1.1451737937375129E-2</v>
      </c>
      <c r="H1206" s="13">
        <f t="shared" si="217"/>
        <v>57.692520944126429</v>
      </c>
      <c r="I1206" s="16">
        <f t="shared" si="224"/>
        <v>57.709224354770058</v>
      </c>
      <c r="J1206" s="13">
        <f t="shared" si="218"/>
        <v>55.849964124605087</v>
      </c>
      <c r="K1206" s="13">
        <f t="shared" si="219"/>
        <v>1.8592602301649706</v>
      </c>
      <c r="L1206" s="13">
        <f t="shared" si="220"/>
        <v>0</v>
      </c>
      <c r="M1206" s="13">
        <f t="shared" si="225"/>
        <v>2.1405711151838998</v>
      </c>
      <c r="N1206" s="13">
        <f t="shared" si="221"/>
        <v>0.11220139615070458</v>
      </c>
      <c r="O1206" s="13">
        <f t="shared" si="222"/>
        <v>0.12365313408807971</v>
      </c>
      <c r="Q1206">
        <v>26.621510430211039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20.09823055513565</v>
      </c>
      <c r="G1207" s="13">
        <f t="shared" si="216"/>
        <v>0</v>
      </c>
      <c r="H1207" s="13">
        <f t="shared" si="217"/>
        <v>20.09823055513565</v>
      </c>
      <c r="I1207" s="16">
        <f t="shared" si="224"/>
        <v>21.957490785300621</v>
      </c>
      <c r="J1207" s="13">
        <f t="shared" si="218"/>
        <v>21.742428725007258</v>
      </c>
      <c r="K1207" s="13">
        <f t="shared" si="219"/>
        <v>0.21506206029336283</v>
      </c>
      <c r="L1207" s="13">
        <f t="shared" si="220"/>
        <v>0</v>
      </c>
      <c r="M1207" s="13">
        <f t="shared" si="225"/>
        <v>2.0283697190331953</v>
      </c>
      <c r="N1207" s="13">
        <f t="shared" si="221"/>
        <v>0.10632018379159744</v>
      </c>
      <c r="O1207" s="13">
        <f t="shared" si="222"/>
        <v>0.10632018379159744</v>
      </c>
      <c r="Q1207">
        <v>21.560830879869769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9.5843758259306924</v>
      </c>
      <c r="G1208" s="13">
        <f t="shared" si="216"/>
        <v>0</v>
      </c>
      <c r="H1208" s="13">
        <f t="shared" si="217"/>
        <v>9.5843758259306924</v>
      </c>
      <c r="I1208" s="16">
        <f t="shared" si="224"/>
        <v>9.7994378862240552</v>
      </c>
      <c r="J1208" s="13">
        <f t="shared" si="218"/>
        <v>9.7640374878538374</v>
      </c>
      <c r="K1208" s="13">
        <f t="shared" si="219"/>
        <v>3.54003983702178E-2</v>
      </c>
      <c r="L1208" s="13">
        <f t="shared" si="220"/>
        <v>0</v>
      </c>
      <c r="M1208" s="13">
        <f t="shared" si="225"/>
        <v>1.9220495352415978</v>
      </c>
      <c r="N1208" s="13">
        <f t="shared" si="221"/>
        <v>0.1007472444130373</v>
      </c>
      <c r="O1208" s="13">
        <f t="shared" si="222"/>
        <v>0.1007472444130373</v>
      </c>
      <c r="Q1208">
        <v>17.272300488799839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3.2659738185047611</v>
      </c>
      <c r="G1209" s="13">
        <f t="shared" si="216"/>
        <v>0</v>
      </c>
      <c r="H1209" s="13">
        <f t="shared" si="217"/>
        <v>3.2659738185047611</v>
      </c>
      <c r="I1209" s="16">
        <f t="shared" si="224"/>
        <v>3.3013742168749789</v>
      </c>
      <c r="J1209" s="13">
        <f t="shared" si="218"/>
        <v>3.2996604578351478</v>
      </c>
      <c r="K1209" s="13">
        <f t="shared" si="219"/>
        <v>1.7137590398310643E-3</v>
      </c>
      <c r="L1209" s="13">
        <f t="shared" si="220"/>
        <v>0</v>
      </c>
      <c r="M1209" s="13">
        <f t="shared" si="225"/>
        <v>1.8213022908285605</v>
      </c>
      <c r="N1209" s="13">
        <f t="shared" si="221"/>
        <v>9.546641940269518E-2</v>
      </c>
      <c r="O1209" s="13">
        <f t="shared" si="222"/>
        <v>9.546641940269518E-2</v>
      </c>
      <c r="Q1209">
        <v>15.62569100047077</v>
      </c>
    </row>
    <row r="1210" spans="1:17" x14ac:dyDescent="0.2">
      <c r="A1210" s="14">
        <f t="shared" si="223"/>
        <v>58807</v>
      </c>
      <c r="B1210" s="1">
        <v>1</v>
      </c>
      <c r="F1210" s="34">
        <v>22.846724978074121</v>
      </c>
      <c r="G1210" s="13">
        <f t="shared" si="216"/>
        <v>0</v>
      </c>
      <c r="H1210" s="13">
        <f t="shared" si="217"/>
        <v>22.846724978074121</v>
      </c>
      <c r="I1210" s="16">
        <f t="shared" si="224"/>
        <v>22.848438737113952</v>
      </c>
      <c r="J1210" s="13">
        <f t="shared" si="218"/>
        <v>21.803296968245725</v>
      </c>
      <c r="K1210" s="13">
        <f t="shared" si="219"/>
        <v>1.045141768868227</v>
      </c>
      <c r="L1210" s="13">
        <f t="shared" si="220"/>
        <v>0</v>
      </c>
      <c r="M1210" s="13">
        <f t="shared" si="225"/>
        <v>1.7258358714258653</v>
      </c>
      <c r="N1210" s="13">
        <f t="shared" si="221"/>
        <v>9.0462397127279728E-2</v>
      </c>
      <c r="O1210" s="13">
        <f t="shared" si="222"/>
        <v>9.0462397127279728E-2</v>
      </c>
      <c r="Q1210">
        <v>10.671969622580651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45.190999616370412</v>
      </c>
      <c r="G1211" s="13">
        <f t="shared" si="216"/>
        <v>0</v>
      </c>
      <c r="H1211" s="13">
        <f t="shared" si="217"/>
        <v>45.190999616370412</v>
      </c>
      <c r="I1211" s="16">
        <f t="shared" si="224"/>
        <v>46.236141385238639</v>
      </c>
      <c r="J1211" s="13">
        <f t="shared" si="218"/>
        <v>40.977567660714151</v>
      </c>
      <c r="K1211" s="13">
        <f t="shared" si="219"/>
        <v>5.2585737245244886</v>
      </c>
      <c r="L1211" s="13">
        <f t="shared" si="220"/>
        <v>0</v>
      </c>
      <c r="M1211" s="13">
        <f t="shared" si="225"/>
        <v>1.6353734742985855</v>
      </c>
      <c r="N1211" s="13">
        <f t="shared" si="221"/>
        <v>8.5720668536801076E-2</v>
      </c>
      <c r="O1211" s="13">
        <f t="shared" si="222"/>
        <v>8.5720668536801076E-2</v>
      </c>
      <c r="Q1211">
        <v>13.516146222465601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39.693194447939682</v>
      </c>
      <c r="G1212" s="13">
        <f t="shared" si="216"/>
        <v>0</v>
      </c>
      <c r="H1212" s="13">
        <f t="shared" si="217"/>
        <v>39.693194447939682</v>
      </c>
      <c r="I1212" s="16">
        <f t="shared" si="224"/>
        <v>44.95176817246417</v>
      </c>
      <c r="J1212" s="13">
        <f t="shared" si="218"/>
        <v>41.718756474665888</v>
      </c>
      <c r="K1212" s="13">
        <f t="shared" si="219"/>
        <v>3.2330116977982826</v>
      </c>
      <c r="L1212" s="13">
        <f t="shared" si="220"/>
        <v>0</v>
      </c>
      <c r="M1212" s="13">
        <f t="shared" si="225"/>
        <v>1.5496528057617844</v>
      </c>
      <c r="N1212" s="13">
        <f t="shared" si="221"/>
        <v>8.1227485095906812E-2</v>
      </c>
      <c r="O1212" s="13">
        <f t="shared" si="222"/>
        <v>8.1227485095906812E-2</v>
      </c>
      <c r="Q1212">
        <v>16.904081424519791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5.1064263751322141</v>
      </c>
      <c r="G1213" s="13">
        <f t="shared" si="216"/>
        <v>0</v>
      </c>
      <c r="H1213" s="13">
        <f t="shared" si="217"/>
        <v>5.1064263751322141</v>
      </c>
      <c r="I1213" s="16">
        <f t="shared" si="224"/>
        <v>8.3394380729304967</v>
      </c>
      <c r="J1213" s="13">
        <f t="shared" si="218"/>
        <v>8.3174348495796622</v>
      </c>
      <c r="K1213" s="13">
        <f t="shared" si="219"/>
        <v>2.2003223350834489E-2</v>
      </c>
      <c r="L1213" s="13">
        <f t="shared" si="220"/>
        <v>0</v>
      </c>
      <c r="M1213" s="13">
        <f t="shared" si="225"/>
        <v>1.4684253206658777</v>
      </c>
      <c r="N1213" s="13">
        <f t="shared" si="221"/>
        <v>7.6969818920313154E-2</v>
      </c>
      <c r="O1213" s="13">
        <f t="shared" si="222"/>
        <v>7.6969818920313154E-2</v>
      </c>
      <c r="Q1213">
        <v>17.222737651099258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18.366370876908171</v>
      </c>
      <c r="G1214" s="13">
        <f t="shared" si="216"/>
        <v>0</v>
      </c>
      <c r="H1214" s="13">
        <f t="shared" si="217"/>
        <v>18.366370876908171</v>
      </c>
      <c r="I1214" s="16">
        <f t="shared" si="224"/>
        <v>18.388374100259007</v>
      </c>
      <c r="J1214" s="13">
        <f t="shared" si="218"/>
        <v>18.219732322175087</v>
      </c>
      <c r="K1214" s="13">
        <f t="shared" si="219"/>
        <v>0.16864177808392</v>
      </c>
      <c r="L1214" s="13">
        <f t="shared" si="220"/>
        <v>0</v>
      </c>
      <c r="M1214" s="13">
        <f t="shared" si="225"/>
        <v>1.3914555017455645</v>
      </c>
      <c r="N1214" s="13">
        <f t="shared" si="221"/>
        <v>7.2935325002747561E-2</v>
      </c>
      <c r="O1214" s="13">
        <f t="shared" si="222"/>
        <v>7.2935325002747561E-2</v>
      </c>
      <c r="Q1214">
        <v>19.52617827532093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0.27960315830553989</v>
      </c>
      <c r="G1215" s="13">
        <f t="shared" si="216"/>
        <v>0</v>
      </c>
      <c r="H1215" s="13">
        <f t="shared" si="217"/>
        <v>0.27960315830553989</v>
      </c>
      <c r="I1215" s="16">
        <f t="shared" si="224"/>
        <v>0.44824493638945989</v>
      </c>
      <c r="J1215" s="13">
        <f t="shared" si="218"/>
        <v>0.44824353052813276</v>
      </c>
      <c r="K1215" s="13">
        <f t="shared" si="219"/>
        <v>1.4058613271306086E-6</v>
      </c>
      <c r="L1215" s="13">
        <f t="shared" si="220"/>
        <v>0</v>
      </c>
      <c r="M1215" s="13">
        <f t="shared" si="225"/>
        <v>1.318520176742817</v>
      </c>
      <c r="N1215" s="13">
        <f t="shared" si="221"/>
        <v>6.9112305418877945E-2</v>
      </c>
      <c r="O1215" s="13">
        <f t="shared" si="222"/>
        <v>6.9112305418877945E-2</v>
      </c>
      <c r="Q1215">
        <v>23.535250172323359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2.3769615714696828</v>
      </c>
      <c r="G1216" s="13">
        <f t="shared" si="216"/>
        <v>0</v>
      </c>
      <c r="H1216" s="13">
        <f t="shared" si="217"/>
        <v>2.3769615714696828</v>
      </c>
      <c r="I1216" s="16">
        <f t="shared" si="224"/>
        <v>2.3769629773310097</v>
      </c>
      <c r="J1216" s="13">
        <f t="shared" si="218"/>
        <v>2.3768053352748506</v>
      </c>
      <c r="K1216" s="13">
        <f t="shared" si="219"/>
        <v>1.5764205615909077E-4</v>
      </c>
      <c r="L1216" s="13">
        <f t="shared" si="220"/>
        <v>0</v>
      </c>
      <c r="M1216" s="13">
        <f t="shared" si="225"/>
        <v>1.2494078713239389</v>
      </c>
      <c r="N1216" s="13">
        <f t="shared" si="221"/>
        <v>6.5489675409444309E-2</v>
      </c>
      <c r="O1216" s="13">
        <f t="shared" si="222"/>
        <v>6.5489675409444309E-2</v>
      </c>
      <c r="Q1216">
        <v>25.5770858570631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14.33411077277543</v>
      </c>
      <c r="G1217" s="13">
        <f t="shared" si="216"/>
        <v>0</v>
      </c>
      <c r="H1217" s="13">
        <f t="shared" si="217"/>
        <v>14.33411077277543</v>
      </c>
      <c r="I1217" s="16">
        <f t="shared" si="224"/>
        <v>14.334268414831589</v>
      </c>
      <c r="J1217" s="13">
        <f t="shared" si="218"/>
        <v>14.310377134472121</v>
      </c>
      <c r="K1217" s="13">
        <f t="shared" si="219"/>
        <v>2.389128035946797E-2</v>
      </c>
      <c r="L1217" s="13">
        <f t="shared" si="220"/>
        <v>0</v>
      </c>
      <c r="M1217" s="13">
        <f t="shared" si="225"/>
        <v>1.1839181959144947</v>
      </c>
      <c r="N1217" s="13">
        <f t="shared" si="221"/>
        <v>6.2056931240248678E-2</v>
      </c>
      <c r="O1217" s="13">
        <f t="shared" si="222"/>
        <v>6.2056931240248678E-2</v>
      </c>
      <c r="Q1217">
        <v>28.252748193548381</v>
      </c>
    </row>
    <row r="1218" spans="1:17" x14ac:dyDescent="0.2">
      <c r="A1218" s="14">
        <f t="shared" si="223"/>
        <v>59050</v>
      </c>
      <c r="B1218" s="1">
        <v>9</v>
      </c>
      <c r="F1218" s="34">
        <v>2.5139672771283919</v>
      </c>
      <c r="G1218" s="13">
        <f t="shared" si="216"/>
        <v>0</v>
      </c>
      <c r="H1218" s="13">
        <f t="shared" si="217"/>
        <v>2.5139672771283919</v>
      </c>
      <c r="I1218" s="16">
        <f t="shared" si="224"/>
        <v>2.5378585574878598</v>
      </c>
      <c r="J1218" s="13">
        <f t="shared" si="218"/>
        <v>2.537693752704842</v>
      </c>
      <c r="K1218" s="13">
        <f t="shared" si="219"/>
        <v>1.6480478301783563E-4</v>
      </c>
      <c r="L1218" s="13">
        <f t="shared" si="220"/>
        <v>0</v>
      </c>
      <c r="M1218" s="13">
        <f t="shared" si="225"/>
        <v>1.1218612646742461</v>
      </c>
      <c r="N1218" s="13">
        <f t="shared" si="221"/>
        <v>5.8804119746814147E-2</v>
      </c>
      <c r="O1218" s="13">
        <f t="shared" si="222"/>
        <v>5.8804119746814147E-2</v>
      </c>
      <c r="Q1218">
        <v>26.6782003712968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17.64089239398475</v>
      </c>
      <c r="G1219" s="13">
        <f t="shared" si="216"/>
        <v>0</v>
      </c>
      <c r="H1219" s="13">
        <f t="shared" si="217"/>
        <v>17.64089239398475</v>
      </c>
      <c r="I1219" s="16">
        <f t="shared" si="224"/>
        <v>17.641057198767768</v>
      </c>
      <c r="J1219" s="13">
        <f t="shared" si="218"/>
        <v>17.516121941469112</v>
      </c>
      <c r="K1219" s="13">
        <f t="shared" si="219"/>
        <v>0.12493525729865596</v>
      </c>
      <c r="L1219" s="13">
        <f t="shared" si="220"/>
        <v>0</v>
      </c>
      <c r="M1219" s="13">
        <f t="shared" si="225"/>
        <v>1.063057144927432</v>
      </c>
      <c r="N1219" s="13">
        <f t="shared" si="221"/>
        <v>5.5721809475408411E-2</v>
      </c>
      <c r="O1219" s="13">
        <f t="shared" si="222"/>
        <v>5.5721809475408411E-2</v>
      </c>
      <c r="Q1219">
        <v>20.787608838335888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1.4742399670136159</v>
      </c>
      <c r="G1220" s="13">
        <f t="shared" si="216"/>
        <v>0</v>
      </c>
      <c r="H1220" s="13">
        <f t="shared" si="217"/>
        <v>1.4742399670136159</v>
      </c>
      <c r="I1220" s="16">
        <f t="shared" si="224"/>
        <v>1.5991752243122719</v>
      </c>
      <c r="J1220" s="13">
        <f t="shared" si="218"/>
        <v>1.5990242960569976</v>
      </c>
      <c r="K1220" s="13">
        <f t="shared" si="219"/>
        <v>1.5092825527429632E-4</v>
      </c>
      <c r="L1220" s="13">
        <f t="shared" si="220"/>
        <v>0</v>
      </c>
      <c r="M1220" s="13">
        <f t="shared" si="225"/>
        <v>1.0073353354520236</v>
      </c>
      <c r="N1220" s="13">
        <f t="shared" si="221"/>
        <v>5.2801063336755945E-2</v>
      </c>
      <c r="O1220" s="13">
        <f t="shared" si="222"/>
        <v>5.2801063336755945E-2</v>
      </c>
      <c r="Q1220">
        <v>17.445674552067199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62.830419253231199</v>
      </c>
      <c r="G1221" s="13">
        <f t="shared" si="216"/>
        <v>0.11398066936072297</v>
      </c>
      <c r="H1221" s="13">
        <f t="shared" si="217"/>
        <v>62.716438583870477</v>
      </c>
      <c r="I1221" s="16">
        <f t="shared" si="224"/>
        <v>62.716589512125751</v>
      </c>
      <c r="J1221" s="13">
        <f t="shared" si="218"/>
        <v>54.06549823667531</v>
      </c>
      <c r="K1221" s="13">
        <f t="shared" si="219"/>
        <v>8.6510912754504403</v>
      </c>
      <c r="L1221" s="13">
        <f t="shared" si="220"/>
        <v>0</v>
      </c>
      <c r="M1221" s="13">
        <f t="shared" si="225"/>
        <v>0.95453427211526765</v>
      </c>
      <c r="N1221" s="13">
        <f t="shared" si="221"/>
        <v>5.0033412693148697E-2</v>
      </c>
      <c r="O1221" s="13">
        <f t="shared" si="222"/>
        <v>0.16401408205387166</v>
      </c>
      <c r="Q1221">
        <v>16.20748301106784</v>
      </c>
    </row>
    <row r="1222" spans="1:17" x14ac:dyDescent="0.2">
      <c r="A1222" s="14">
        <f t="shared" si="223"/>
        <v>59172</v>
      </c>
      <c r="B1222" s="1">
        <v>1</v>
      </c>
      <c r="F1222" s="34">
        <v>2.5370094424219118</v>
      </c>
      <c r="G1222" s="13">
        <f t="shared" ref="G1222:G1285" si="228">IF((F1222-$J$2)&gt;0,$I$2*(F1222-$J$2),0)</f>
        <v>0</v>
      </c>
      <c r="H1222" s="13">
        <f t="shared" ref="H1222:H1285" si="229">F1222-G1222</f>
        <v>2.5370094424219118</v>
      </c>
      <c r="I1222" s="16">
        <f t="shared" si="224"/>
        <v>11.188100717872352</v>
      </c>
      <c r="J1222" s="13">
        <f t="shared" ref="J1222:J1285" si="230">I1222/SQRT(1+(I1222/($K$2*(300+(25*Q1222)+0.05*(Q1222)^3)))^2)</f>
        <v>11.088340051372903</v>
      </c>
      <c r="K1222" s="13">
        <f t="shared" ref="K1222:K1285" si="231">I1222-J1222</f>
        <v>9.9760666499449258E-2</v>
      </c>
      <c r="L1222" s="13">
        <f t="shared" ref="L1222:L1285" si="232">IF(K1222&gt;$N$2,(K1222-$N$2)/$L$2,0)</f>
        <v>0</v>
      </c>
      <c r="M1222" s="13">
        <f t="shared" si="225"/>
        <v>0.904500859422119</v>
      </c>
      <c r="N1222" s="13">
        <f t="shared" ref="N1222:N1285" si="233">$M$2*M1222</f>
        <v>4.7410832803821655E-2</v>
      </c>
      <c r="O1222" s="13">
        <f t="shared" ref="O1222:O1285" si="234">N1222+G1222</f>
        <v>4.7410832803821655E-2</v>
      </c>
      <c r="Q1222">
        <v>12.623404622580651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3.2579724662382961</v>
      </c>
      <c r="G1223" s="13">
        <f t="shared" si="228"/>
        <v>0</v>
      </c>
      <c r="H1223" s="13">
        <f t="shared" si="229"/>
        <v>3.2579724662382961</v>
      </c>
      <c r="I1223" s="16">
        <f t="shared" ref="I1223:I1286" si="237">H1223+K1222-L1222</f>
        <v>3.3577331327377453</v>
      </c>
      <c r="J1223" s="13">
        <f t="shared" si="230"/>
        <v>3.3562043873644916</v>
      </c>
      <c r="K1223" s="13">
        <f t="shared" si="231"/>
        <v>1.5287453732537593E-3</v>
      </c>
      <c r="L1223" s="13">
        <f t="shared" si="232"/>
        <v>0</v>
      </c>
      <c r="M1223" s="13">
        <f t="shared" ref="M1223:M1286" si="238">L1223+M1222-N1222</f>
        <v>0.85709002661829736</v>
      </c>
      <c r="N1223" s="13">
        <f t="shared" si="233"/>
        <v>4.4925719557397506E-2</v>
      </c>
      <c r="O1223" s="13">
        <f t="shared" si="234"/>
        <v>4.4925719557397506E-2</v>
      </c>
      <c r="Q1223">
        <v>16.802635033099399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21.080670897301921</v>
      </c>
      <c r="G1224" s="13">
        <f t="shared" si="228"/>
        <v>0</v>
      </c>
      <c r="H1224" s="13">
        <f t="shared" si="229"/>
        <v>21.080670897301921</v>
      </c>
      <c r="I1224" s="16">
        <f t="shared" si="237"/>
        <v>21.082199642675175</v>
      </c>
      <c r="J1224" s="13">
        <f t="shared" si="230"/>
        <v>20.588517734370232</v>
      </c>
      <c r="K1224" s="13">
        <f t="shared" si="231"/>
        <v>0.49368190830494285</v>
      </c>
      <c r="L1224" s="13">
        <f t="shared" si="232"/>
        <v>0</v>
      </c>
      <c r="M1224" s="13">
        <f t="shared" si="238"/>
        <v>0.81216430706089981</v>
      </c>
      <c r="N1224" s="13">
        <f t="shared" si="233"/>
        <v>4.257086742393687E-2</v>
      </c>
      <c r="O1224" s="13">
        <f t="shared" si="234"/>
        <v>4.257086742393687E-2</v>
      </c>
      <c r="Q1224">
        <v>14.651657998151491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2.5332231428916732</v>
      </c>
      <c r="G1225" s="13">
        <f t="shared" si="228"/>
        <v>0</v>
      </c>
      <c r="H1225" s="13">
        <f t="shared" si="229"/>
        <v>2.5332231428916732</v>
      </c>
      <c r="I1225" s="16">
        <f t="shared" si="237"/>
        <v>3.026905051196616</v>
      </c>
      <c r="J1225" s="13">
        <f t="shared" si="230"/>
        <v>3.0259328121298372</v>
      </c>
      <c r="K1225" s="13">
        <f t="shared" si="231"/>
        <v>9.7223906677879057E-4</v>
      </c>
      <c r="L1225" s="13">
        <f t="shared" si="232"/>
        <v>0</v>
      </c>
      <c r="M1225" s="13">
        <f t="shared" si="238"/>
        <v>0.76959343963696292</v>
      </c>
      <c r="N1225" s="13">
        <f t="shared" si="233"/>
        <v>4.033944856266633E-2</v>
      </c>
      <c r="O1225" s="13">
        <f t="shared" si="234"/>
        <v>4.033944856266633E-2</v>
      </c>
      <c r="Q1225">
        <v>17.807106365636159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22.491331070579101</v>
      </c>
      <c r="G1226" s="13">
        <f t="shared" si="228"/>
        <v>0</v>
      </c>
      <c r="H1226" s="13">
        <f t="shared" si="229"/>
        <v>22.491331070579101</v>
      </c>
      <c r="I1226" s="16">
        <f t="shared" si="237"/>
        <v>22.49230330964588</v>
      </c>
      <c r="J1226" s="13">
        <f t="shared" si="230"/>
        <v>22.265351515082333</v>
      </c>
      <c r="K1226" s="13">
        <f t="shared" si="231"/>
        <v>0.22695179456354708</v>
      </c>
      <c r="L1226" s="13">
        <f t="shared" si="232"/>
        <v>0</v>
      </c>
      <c r="M1226" s="13">
        <f t="shared" si="238"/>
        <v>0.72925399107429656</v>
      </c>
      <c r="N1226" s="13">
        <f t="shared" si="233"/>
        <v>3.8224993024807759E-2</v>
      </c>
      <c r="O1226" s="13">
        <f t="shared" si="234"/>
        <v>3.8224993024807759E-2</v>
      </c>
      <c r="Q1226">
        <v>21.6877135084492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26.60902900195665</v>
      </c>
      <c r="G1227" s="13">
        <f t="shared" si="228"/>
        <v>0</v>
      </c>
      <c r="H1227" s="13">
        <f t="shared" si="229"/>
        <v>26.60902900195665</v>
      </c>
      <c r="I1227" s="16">
        <f t="shared" si="237"/>
        <v>26.835980796520197</v>
      </c>
      <c r="J1227" s="13">
        <f t="shared" si="230"/>
        <v>26.583831889933172</v>
      </c>
      <c r="K1227" s="13">
        <f t="shared" si="231"/>
        <v>0.25214890658702416</v>
      </c>
      <c r="L1227" s="13">
        <f t="shared" si="232"/>
        <v>0</v>
      </c>
      <c r="M1227" s="13">
        <f t="shared" si="238"/>
        <v>0.69102899804948881</v>
      </c>
      <c r="N1227" s="13">
        <f t="shared" si="233"/>
        <v>3.6221369994107418E-2</v>
      </c>
      <c r="O1227" s="13">
        <f t="shared" si="234"/>
        <v>3.6221369994107418E-2</v>
      </c>
      <c r="Q1227">
        <v>24.715854925886639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1.05749499999815</v>
      </c>
      <c r="G1228" s="13">
        <f t="shared" si="228"/>
        <v>0</v>
      </c>
      <c r="H1228" s="13">
        <f t="shared" si="229"/>
        <v>1.05749499999815</v>
      </c>
      <c r="I1228" s="16">
        <f t="shared" si="237"/>
        <v>1.3096439065851742</v>
      </c>
      <c r="J1228" s="13">
        <f t="shared" si="230"/>
        <v>1.3096213989343513</v>
      </c>
      <c r="K1228" s="13">
        <f t="shared" si="231"/>
        <v>2.2507650822900516E-5</v>
      </c>
      <c r="L1228" s="13">
        <f t="shared" si="232"/>
        <v>0</v>
      </c>
      <c r="M1228" s="13">
        <f t="shared" si="238"/>
        <v>0.6548076280553814</v>
      </c>
      <c r="N1228" s="13">
        <f t="shared" si="233"/>
        <v>3.4322770010672188E-2</v>
      </c>
      <c r="O1228" s="13">
        <f t="shared" si="234"/>
        <v>3.4322770010672188E-2</v>
      </c>
      <c r="Q1228">
        <v>26.723891411130239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8.0406075240410324</v>
      </c>
      <c r="G1229" s="13">
        <f t="shared" si="228"/>
        <v>0</v>
      </c>
      <c r="H1229" s="13">
        <f t="shared" si="229"/>
        <v>8.0406075240410324</v>
      </c>
      <c r="I1229" s="16">
        <f t="shared" si="237"/>
        <v>8.0406300316918546</v>
      </c>
      <c r="J1229" s="13">
        <f t="shared" si="230"/>
        <v>8.0357627211523237</v>
      </c>
      <c r="K1229" s="13">
        <f t="shared" si="231"/>
        <v>4.8673105395309335E-3</v>
      </c>
      <c r="L1229" s="13">
        <f t="shared" si="232"/>
        <v>0</v>
      </c>
      <c r="M1229" s="13">
        <f t="shared" si="238"/>
        <v>0.62048485804470921</v>
      </c>
      <c r="N1229" s="13">
        <f t="shared" si="233"/>
        <v>3.2523688126571311E-2</v>
      </c>
      <c r="O1229" s="13">
        <f t="shared" si="234"/>
        <v>3.2523688126571311E-2</v>
      </c>
      <c r="Q1229">
        <v>27.211784193548379</v>
      </c>
    </row>
    <row r="1230" spans="1:17" x14ac:dyDescent="0.2">
      <c r="A1230" s="14">
        <f t="shared" si="235"/>
        <v>59415</v>
      </c>
      <c r="B1230" s="1">
        <v>9</v>
      </c>
      <c r="F1230" s="34">
        <v>3.0930560612676379</v>
      </c>
      <c r="G1230" s="13">
        <f t="shared" si="228"/>
        <v>0</v>
      </c>
      <c r="H1230" s="13">
        <f t="shared" si="229"/>
        <v>3.0930560612676379</v>
      </c>
      <c r="I1230" s="16">
        <f t="shared" si="237"/>
        <v>3.0979233718071688</v>
      </c>
      <c r="J1230" s="13">
        <f t="shared" si="230"/>
        <v>3.0975380831817749</v>
      </c>
      <c r="K1230" s="13">
        <f t="shared" si="231"/>
        <v>3.8528862539388697E-4</v>
      </c>
      <c r="L1230" s="13">
        <f t="shared" si="232"/>
        <v>0</v>
      </c>
      <c r="M1230" s="13">
        <f t="shared" si="238"/>
        <v>0.58796116991813785</v>
      </c>
      <c r="N1230" s="13">
        <f t="shared" si="233"/>
        <v>3.0818907944363778E-2</v>
      </c>
      <c r="O1230" s="13">
        <f t="shared" si="234"/>
        <v>3.0818907944363778E-2</v>
      </c>
      <c r="Q1230">
        <v>24.864606231441201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7.6906502891551831</v>
      </c>
      <c r="G1231" s="13">
        <f t="shared" si="228"/>
        <v>0</v>
      </c>
      <c r="H1231" s="13">
        <f t="shared" si="229"/>
        <v>7.6906502891551831</v>
      </c>
      <c r="I1231" s="16">
        <f t="shared" si="237"/>
        <v>7.6910355777805766</v>
      </c>
      <c r="J1231" s="13">
        <f t="shared" si="230"/>
        <v>7.6845272028394769</v>
      </c>
      <c r="K1231" s="13">
        <f t="shared" si="231"/>
        <v>6.5083749410996816E-3</v>
      </c>
      <c r="L1231" s="13">
        <f t="shared" si="232"/>
        <v>0</v>
      </c>
      <c r="M1231" s="13">
        <f t="shared" si="238"/>
        <v>0.55714226197377403</v>
      </c>
      <c r="N1231" s="13">
        <f t="shared" si="233"/>
        <v>2.9203486492271266E-2</v>
      </c>
      <c r="O1231" s="13">
        <f t="shared" si="234"/>
        <v>2.9203486492271266E-2</v>
      </c>
      <c r="Q1231">
        <v>24.148606012462931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0.31798034639384898</v>
      </c>
      <c r="G1232" s="13">
        <f t="shared" si="228"/>
        <v>0</v>
      </c>
      <c r="H1232" s="13">
        <f t="shared" si="229"/>
        <v>0.31798034639384898</v>
      </c>
      <c r="I1232" s="16">
        <f t="shared" si="237"/>
        <v>0.32448872133494866</v>
      </c>
      <c r="J1232" s="13">
        <f t="shared" si="230"/>
        <v>0.32448776175693123</v>
      </c>
      <c r="K1232" s="13">
        <f t="shared" si="231"/>
        <v>9.5957801743429272E-7</v>
      </c>
      <c r="L1232" s="13">
        <f t="shared" si="232"/>
        <v>0</v>
      </c>
      <c r="M1232" s="13">
        <f t="shared" si="238"/>
        <v>0.52793877548150281</v>
      </c>
      <c r="N1232" s="13">
        <f t="shared" si="233"/>
        <v>2.7672739892142743E-2</v>
      </c>
      <c r="O1232" s="13">
        <f t="shared" si="234"/>
        <v>2.7672739892142743E-2</v>
      </c>
      <c r="Q1232">
        <v>19.37758235233029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77.155840222413019</v>
      </c>
      <c r="G1233" s="13">
        <f t="shared" si="228"/>
        <v>0.4004890887443594</v>
      </c>
      <c r="H1233" s="13">
        <f t="shared" si="229"/>
        <v>76.755351133668654</v>
      </c>
      <c r="I1233" s="16">
        <f t="shared" si="237"/>
        <v>76.755352093246671</v>
      </c>
      <c r="J1233" s="13">
        <f t="shared" si="230"/>
        <v>62.584801702585828</v>
      </c>
      <c r="K1233" s="13">
        <f t="shared" si="231"/>
        <v>14.170550390660843</v>
      </c>
      <c r="L1233" s="13">
        <f t="shared" si="232"/>
        <v>0</v>
      </c>
      <c r="M1233" s="13">
        <f t="shared" si="238"/>
        <v>0.50026603558936011</v>
      </c>
      <c r="N1233" s="13">
        <f t="shared" si="233"/>
        <v>2.622222977865513E-2</v>
      </c>
      <c r="O1233" s="13">
        <f t="shared" si="234"/>
        <v>0.42671131852301453</v>
      </c>
      <c r="Q1233">
        <v>16.396680568975778</v>
      </c>
    </row>
    <row r="1234" spans="1:17" x14ac:dyDescent="0.2">
      <c r="A1234" s="14">
        <f t="shared" si="235"/>
        <v>59537</v>
      </c>
      <c r="B1234" s="1">
        <v>1</v>
      </c>
      <c r="F1234" s="34">
        <v>77.165301217460467</v>
      </c>
      <c r="G1234" s="13">
        <f t="shared" si="228"/>
        <v>0.40067830864530835</v>
      </c>
      <c r="H1234" s="13">
        <f t="shared" si="229"/>
        <v>76.764622908815156</v>
      </c>
      <c r="I1234" s="16">
        <f t="shared" si="237"/>
        <v>90.935173299475991</v>
      </c>
      <c r="J1234" s="13">
        <f t="shared" si="230"/>
        <v>55.596508524895739</v>
      </c>
      <c r="K1234" s="13">
        <f t="shared" si="231"/>
        <v>35.338664774580252</v>
      </c>
      <c r="L1234" s="13">
        <f t="shared" si="232"/>
        <v>0.78485895349419688</v>
      </c>
      <c r="M1234" s="13">
        <f t="shared" si="238"/>
        <v>1.2589027593049018</v>
      </c>
      <c r="N1234" s="13">
        <f t="shared" si="233"/>
        <v>6.5987364871944149E-2</v>
      </c>
      <c r="O1234" s="13">
        <f t="shared" si="234"/>
        <v>0.46666567351725252</v>
      </c>
      <c r="Q1234">
        <v>10.11490562258065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50.0430597977345</v>
      </c>
      <c r="G1235" s="13">
        <f t="shared" si="228"/>
        <v>0</v>
      </c>
      <c r="H1235" s="13">
        <f t="shared" si="229"/>
        <v>50.0430597977345</v>
      </c>
      <c r="I1235" s="16">
        <f t="shared" si="237"/>
        <v>84.596865618820559</v>
      </c>
      <c r="J1235" s="13">
        <f t="shared" si="230"/>
        <v>56.978692576970403</v>
      </c>
      <c r="K1235" s="13">
        <f t="shared" si="231"/>
        <v>27.618173041850156</v>
      </c>
      <c r="L1235" s="13">
        <f t="shared" si="232"/>
        <v>0.47000071333870258</v>
      </c>
      <c r="M1235" s="13">
        <f t="shared" si="238"/>
        <v>1.6629161077716601</v>
      </c>
      <c r="N1235" s="13">
        <f t="shared" si="233"/>
        <v>8.7164358918038698E-2</v>
      </c>
      <c r="O1235" s="13">
        <f t="shared" si="234"/>
        <v>8.7164358918038698E-2</v>
      </c>
      <c r="Q1235">
        <v>11.49648007734687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52.150172219730663</v>
      </c>
      <c r="G1236" s="13">
        <f t="shared" si="228"/>
        <v>0</v>
      </c>
      <c r="H1236" s="13">
        <f t="shared" si="229"/>
        <v>52.150172219730663</v>
      </c>
      <c r="I1236" s="16">
        <f t="shared" si="237"/>
        <v>79.298344548242113</v>
      </c>
      <c r="J1236" s="13">
        <f t="shared" si="230"/>
        <v>61.347816599767128</v>
      </c>
      <c r="K1236" s="13">
        <f t="shared" si="231"/>
        <v>17.950527948474985</v>
      </c>
      <c r="L1236" s="13">
        <f t="shared" si="232"/>
        <v>7.5733375722939381E-2</v>
      </c>
      <c r="M1236" s="13">
        <f t="shared" si="238"/>
        <v>1.6514851245765609</v>
      </c>
      <c r="N1236" s="13">
        <f t="shared" si="233"/>
        <v>8.6565185984811874E-2</v>
      </c>
      <c r="O1236" s="13">
        <f t="shared" si="234"/>
        <v>8.6565185984811874E-2</v>
      </c>
      <c r="Q1236">
        <v>14.81926263467683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6.6985278112319628</v>
      </c>
      <c r="G1237" s="13">
        <f t="shared" si="228"/>
        <v>0</v>
      </c>
      <c r="H1237" s="13">
        <f t="shared" si="229"/>
        <v>6.6985278112319628</v>
      </c>
      <c r="I1237" s="16">
        <f t="shared" si="237"/>
        <v>24.573322383984006</v>
      </c>
      <c r="J1237" s="13">
        <f t="shared" si="230"/>
        <v>24.095637775890399</v>
      </c>
      <c r="K1237" s="13">
        <f t="shared" si="231"/>
        <v>0.47768460809360747</v>
      </c>
      <c r="L1237" s="13">
        <f t="shared" si="232"/>
        <v>0</v>
      </c>
      <c r="M1237" s="13">
        <f t="shared" si="238"/>
        <v>1.5649199385917492</v>
      </c>
      <c r="N1237" s="13">
        <f t="shared" si="233"/>
        <v>8.2027735835809523E-2</v>
      </c>
      <c r="O1237" s="13">
        <f t="shared" si="234"/>
        <v>8.2027735835809523E-2</v>
      </c>
      <c r="Q1237">
        <v>18.205103945856141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2.5439501569261842</v>
      </c>
      <c r="G1238" s="13">
        <f t="shared" si="228"/>
        <v>0</v>
      </c>
      <c r="H1238" s="13">
        <f t="shared" si="229"/>
        <v>2.5439501569261842</v>
      </c>
      <c r="I1238" s="16">
        <f t="shared" si="237"/>
        <v>3.0216347650197917</v>
      </c>
      <c r="J1238" s="13">
        <f t="shared" si="230"/>
        <v>3.0210156179127328</v>
      </c>
      <c r="K1238" s="13">
        <f t="shared" si="231"/>
        <v>6.1914710705890386E-4</v>
      </c>
      <c r="L1238" s="13">
        <f t="shared" si="232"/>
        <v>0</v>
      </c>
      <c r="M1238" s="13">
        <f t="shared" si="238"/>
        <v>1.4828922027559397</v>
      </c>
      <c r="N1238" s="13">
        <f t="shared" si="233"/>
        <v>7.7728123261121343E-2</v>
      </c>
      <c r="O1238" s="13">
        <f t="shared" si="234"/>
        <v>7.7728123261121343E-2</v>
      </c>
      <c r="Q1238">
        <v>20.959090891185081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1.055701751246515</v>
      </c>
      <c r="G1239" s="13">
        <f t="shared" si="228"/>
        <v>0</v>
      </c>
      <c r="H1239" s="13">
        <f t="shared" si="229"/>
        <v>1.055701751246515</v>
      </c>
      <c r="I1239" s="16">
        <f t="shared" si="237"/>
        <v>1.0563208983535739</v>
      </c>
      <c r="J1239" s="13">
        <f t="shared" si="230"/>
        <v>1.0563060361553076</v>
      </c>
      <c r="K1239" s="13">
        <f t="shared" si="231"/>
        <v>1.4862198266296645E-5</v>
      </c>
      <c r="L1239" s="13">
        <f t="shared" si="232"/>
        <v>0</v>
      </c>
      <c r="M1239" s="13">
        <f t="shared" si="238"/>
        <v>1.4051640794948184</v>
      </c>
      <c r="N1239" s="13">
        <f t="shared" si="233"/>
        <v>7.3653881630834458E-2</v>
      </c>
      <c r="O1239" s="13">
        <f t="shared" si="234"/>
        <v>7.3653881630834458E-2</v>
      </c>
      <c r="Q1239">
        <v>25.062250011938119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6.4260693340424604</v>
      </c>
      <c r="G1240" s="13">
        <f t="shared" si="228"/>
        <v>0</v>
      </c>
      <c r="H1240" s="13">
        <f t="shared" si="229"/>
        <v>6.4260693340424604</v>
      </c>
      <c r="I1240" s="16">
        <f t="shared" si="237"/>
        <v>6.4260841962407262</v>
      </c>
      <c r="J1240" s="13">
        <f t="shared" si="230"/>
        <v>6.4241490390810494</v>
      </c>
      <c r="K1240" s="13">
        <f t="shared" si="231"/>
        <v>1.935157159676848E-3</v>
      </c>
      <c r="L1240" s="13">
        <f t="shared" si="232"/>
        <v>0</v>
      </c>
      <c r="M1240" s="13">
        <f t="shared" si="238"/>
        <v>1.3315101978639838</v>
      </c>
      <c r="N1240" s="13">
        <f t="shared" si="233"/>
        <v>6.9793197773018137E-2</v>
      </c>
      <c r="O1240" s="13">
        <f t="shared" si="234"/>
        <v>6.9793197773018137E-2</v>
      </c>
      <c r="Q1240">
        <v>29.055733193548381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1.057756149660253</v>
      </c>
      <c r="G1241" s="13">
        <f t="shared" si="228"/>
        <v>0</v>
      </c>
      <c r="H1241" s="13">
        <f t="shared" si="229"/>
        <v>1.057756149660253</v>
      </c>
      <c r="I1241" s="16">
        <f t="shared" si="237"/>
        <v>1.0596913068199298</v>
      </c>
      <c r="J1241" s="13">
        <f t="shared" si="230"/>
        <v>1.0596813639627731</v>
      </c>
      <c r="K1241" s="13">
        <f t="shared" si="231"/>
        <v>9.9428571567194979E-6</v>
      </c>
      <c r="L1241" s="13">
        <f t="shared" si="232"/>
        <v>0</v>
      </c>
      <c r="M1241" s="13">
        <f t="shared" si="238"/>
        <v>1.2617170000909657</v>
      </c>
      <c r="N1241" s="13">
        <f t="shared" si="233"/>
        <v>6.6134877721697571E-2</v>
      </c>
      <c r="O1241" s="13">
        <f t="shared" si="234"/>
        <v>6.6134877721697571E-2</v>
      </c>
      <c r="Q1241">
        <v>28.05298108591975</v>
      </c>
    </row>
    <row r="1242" spans="1:17" x14ac:dyDescent="0.2">
      <c r="A1242" s="14">
        <f t="shared" si="235"/>
        <v>59780</v>
      </c>
      <c r="B1242" s="1">
        <v>9</v>
      </c>
      <c r="F1242" s="34">
        <v>8.2564646799139556</v>
      </c>
      <c r="G1242" s="13">
        <f t="shared" si="228"/>
        <v>0</v>
      </c>
      <c r="H1242" s="13">
        <f t="shared" si="229"/>
        <v>8.2564646799139556</v>
      </c>
      <c r="I1242" s="16">
        <f t="shared" si="237"/>
        <v>8.2564746227711119</v>
      </c>
      <c r="J1242" s="13">
        <f t="shared" si="230"/>
        <v>8.2519241832990478</v>
      </c>
      <c r="K1242" s="13">
        <f t="shared" si="231"/>
        <v>4.5504394720641272E-3</v>
      </c>
      <c r="L1242" s="13">
        <f t="shared" si="232"/>
        <v>0</v>
      </c>
      <c r="M1242" s="13">
        <f t="shared" si="238"/>
        <v>1.195582122369268</v>
      </c>
      <c r="N1242" s="13">
        <f t="shared" si="233"/>
        <v>6.2668314260201405E-2</v>
      </c>
      <c r="O1242" s="13">
        <f t="shared" si="234"/>
        <v>6.2668314260201405E-2</v>
      </c>
      <c r="Q1242">
        <v>28.289608015855499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13.38084437712337</v>
      </c>
      <c r="G1243" s="13">
        <f t="shared" si="228"/>
        <v>0</v>
      </c>
      <c r="H1243" s="13">
        <f t="shared" si="229"/>
        <v>13.38084437712337</v>
      </c>
      <c r="I1243" s="16">
        <f t="shared" si="237"/>
        <v>13.385394816595435</v>
      </c>
      <c r="J1243" s="13">
        <f t="shared" si="230"/>
        <v>13.345632700440468</v>
      </c>
      <c r="K1243" s="13">
        <f t="shared" si="231"/>
        <v>3.9762116154966165E-2</v>
      </c>
      <c r="L1243" s="13">
        <f t="shared" si="232"/>
        <v>0</v>
      </c>
      <c r="M1243" s="13">
        <f t="shared" si="238"/>
        <v>1.1329138081090666</v>
      </c>
      <c r="N1243" s="13">
        <f t="shared" si="233"/>
        <v>5.9383456165775693E-2</v>
      </c>
      <c r="O1243" s="13">
        <f t="shared" si="234"/>
        <v>5.9383456165775693E-2</v>
      </c>
      <c r="Q1243">
        <v>23.074485158261851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5.6189817649203642</v>
      </c>
      <c r="G1244" s="13">
        <f t="shared" si="228"/>
        <v>0</v>
      </c>
      <c r="H1244" s="13">
        <f t="shared" si="229"/>
        <v>5.6189817649203642</v>
      </c>
      <c r="I1244" s="16">
        <f t="shared" si="237"/>
        <v>5.6587438810753303</v>
      </c>
      <c r="J1244" s="13">
        <f t="shared" si="230"/>
        <v>5.6550497361833587</v>
      </c>
      <c r="K1244" s="13">
        <f t="shared" si="231"/>
        <v>3.694144891971618E-3</v>
      </c>
      <c r="L1244" s="13">
        <f t="shared" si="232"/>
        <v>0</v>
      </c>
      <c r="M1244" s="13">
        <f t="shared" si="238"/>
        <v>1.0735303519432908</v>
      </c>
      <c r="N1244" s="13">
        <f t="shared" si="233"/>
        <v>5.6270779066289654E-2</v>
      </c>
      <c r="O1244" s="13">
        <f t="shared" si="234"/>
        <v>5.6270779066289654E-2</v>
      </c>
      <c r="Q1244">
        <v>21.633376637910651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39.650722541361873</v>
      </c>
      <c r="G1245" s="13">
        <f t="shared" si="228"/>
        <v>0</v>
      </c>
      <c r="H1245" s="13">
        <f t="shared" si="229"/>
        <v>39.650722541361873</v>
      </c>
      <c r="I1245" s="16">
        <f t="shared" si="237"/>
        <v>39.654416686253846</v>
      </c>
      <c r="J1245" s="13">
        <f t="shared" si="230"/>
        <v>36.189993075266727</v>
      </c>
      <c r="K1245" s="13">
        <f t="shared" si="231"/>
        <v>3.4644236109871187</v>
      </c>
      <c r="L1245" s="13">
        <f t="shared" si="232"/>
        <v>0</v>
      </c>
      <c r="M1245" s="13">
        <f t="shared" si="238"/>
        <v>1.0172595728770011</v>
      </c>
      <c r="N1245" s="13">
        <f t="shared" si="233"/>
        <v>5.3321257824533043E-2</v>
      </c>
      <c r="O1245" s="13">
        <f t="shared" si="234"/>
        <v>5.3321257824533043E-2</v>
      </c>
      <c r="Q1245">
        <v>13.526228451665339</v>
      </c>
    </row>
    <row r="1246" spans="1:17" x14ac:dyDescent="0.2">
      <c r="A1246" s="14">
        <f t="shared" si="235"/>
        <v>59902</v>
      </c>
      <c r="B1246" s="1">
        <v>1</v>
      </c>
      <c r="F1246" s="34">
        <v>14.42859779238497</v>
      </c>
      <c r="G1246" s="13">
        <f t="shared" si="228"/>
        <v>0</v>
      </c>
      <c r="H1246" s="13">
        <f t="shared" si="229"/>
        <v>14.42859779238497</v>
      </c>
      <c r="I1246" s="16">
        <f t="shared" si="237"/>
        <v>17.893021403372089</v>
      </c>
      <c r="J1246" s="13">
        <f t="shared" si="230"/>
        <v>17.403305449769736</v>
      </c>
      <c r="K1246" s="13">
        <f t="shared" si="231"/>
        <v>0.48971595360235298</v>
      </c>
      <c r="L1246" s="13">
        <f t="shared" si="232"/>
        <v>0</v>
      </c>
      <c r="M1246" s="13">
        <f t="shared" si="238"/>
        <v>0.96393831505246808</v>
      </c>
      <c r="N1246" s="13">
        <f t="shared" si="233"/>
        <v>5.0526340370033854E-2</v>
      </c>
      <c r="O1246" s="13">
        <f t="shared" si="234"/>
        <v>5.0526340370033854E-2</v>
      </c>
      <c r="Q1246">
        <v>11.06978743449787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8.469935188181573</v>
      </c>
      <c r="G1247" s="13">
        <f t="shared" si="228"/>
        <v>0</v>
      </c>
      <c r="H1247" s="13">
        <f t="shared" si="229"/>
        <v>8.469935188181573</v>
      </c>
      <c r="I1247" s="16">
        <f t="shared" si="237"/>
        <v>8.959651141783926</v>
      </c>
      <c r="J1247" s="13">
        <f t="shared" si="230"/>
        <v>8.8885722544602359</v>
      </c>
      <c r="K1247" s="13">
        <f t="shared" si="231"/>
        <v>7.1078887323690054E-2</v>
      </c>
      <c r="L1247" s="13">
        <f t="shared" si="232"/>
        <v>0</v>
      </c>
      <c r="M1247" s="13">
        <f t="shared" si="238"/>
        <v>0.91341197468243418</v>
      </c>
      <c r="N1247" s="13">
        <f t="shared" si="233"/>
        <v>4.78779229025224E-2</v>
      </c>
      <c r="O1247" s="13">
        <f t="shared" si="234"/>
        <v>4.78779229025224E-2</v>
      </c>
      <c r="Q1247">
        <v>10.21033362258065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0.27184014539294432</v>
      </c>
      <c r="G1248" s="13">
        <f t="shared" si="228"/>
        <v>0</v>
      </c>
      <c r="H1248" s="13">
        <f t="shared" si="229"/>
        <v>0.27184014539294432</v>
      </c>
      <c r="I1248" s="16">
        <f t="shared" si="237"/>
        <v>0.34291903271663438</v>
      </c>
      <c r="J1248" s="13">
        <f t="shared" si="230"/>
        <v>0.3429179885681955</v>
      </c>
      <c r="K1248" s="13">
        <f t="shared" si="231"/>
        <v>1.044148438877901E-6</v>
      </c>
      <c r="L1248" s="13">
        <f t="shared" si="232"/>
        <v>0</v>
      </c>
      <c r="M1248" s="13">
        <f t="shared" si="238"/>
        <v>0.86553405177991183</v>
      </c>
      <c r="N1248" s="13">
        <f t="shared" si="233"/>
        <v>4.5368326395144841E-2</v>
      </c>
      <c r="O1248" s="13">
        <f t="shared" si="234"/>
        <v>4.5368326395144841E-2</v>
      </c>
      <c r="Q1248">
        <v>19.951244746584791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32.231877905093107</v>
      </c>
      <c r="G1249" s="13">
        <f t="shared" si="228"/>
        <v>0</v>
      </c>
      <c r="H1249" s="13">
        <f t="shared" si="229"/>
        <v>32.231877905093107</v>
      </c>
      <c r="I1249" s="16">
        <f t="shared" si="237"/>
        <v>32.231878949241548</v>
      </c>
      <c r="J1249" s="13">
        <f t="shared" si="230"/>
        <v>31.118226712055243</v>
      </c>
      <c r="K1249" s="13">
        <f t="shared" si="231"/>
        <v>1.1136522371863045</v>
      </c>
      <c r="L1249" s="13">
        <f t="shared" si="232"/>
        <v>0</v>
      </c>
      <c r="M1249" s="13">
        <f t="shared" si="238"/>
        <v>0.82016572538476695</v>
      </c>
      <c r="N1249" s="13">
        <f t="shared" si="233"/>
        <v>4.2990274329297549E-2</v>
      </c>
      <c r="O1249" s="13">
        <f t="shared" si="234"/>
        <v>4.2990274329297549E-2</v>
      </c>
      <c r="Q1249">
        <v>17.80906167609163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11.555372457765779</v>
      </c>
      <c r="G1250" s="13">
        <f t="shared" si="228"/>
        <v>0</v>
      </c>
      <c r="H1250" s="13">
        <f t="shared" si="229"/>
        <v>11.555372457765779</v>
      </c>
      <c r="I1250" s="16">
        <f t="shared" si="237"/>
        <v>12.669024694952084</v>
      </c>
      <c r="J1250" s="13">
        <f t="shared" si="230"/>
        <v>12.640223909735063</v>
      </c>
      <c r="K1250" s="13">
        <f t="shared" si="231"/>
        <v>2.8800785217020675E-2</v>
      </c>
      <c r="L1250" s="13">
        <f t="shared" si="232"/>
        <v>0</v>
      </c>
      <c r="M1250" s="13">
        <f t="shared" si="238"/>
        <v>0.77717545105546937</v>
      </c>
      <c r="N1250" s="13">
        <f t="shared" si="233"/>
        <v>4.0736871596525184E-2</v>
      </c>
      <c r="O1250" s="13">
        <f t="shared" si="234"/>
        <v>4.0736871596525184E-2</v>
      </c>
      <c r="Q1250">
        <v>24.20476888761063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67.589013119815874</v>
      </c>
      <c r="G1251" s="13">
        <f t="shared" si="228"/>
        <v>0.20915254669241648</v>
      </c>
      <c r="H1251" s="13">
        <f t="shared" si="229"/>
        <v>67.379860573123452</v>
      </c>
      <c r="I1251" s="16">
        <f t="shared" si="237"/>
        <v>67.408661358340467</v>
      </c>
      <c r="J1251" s="13">
        <f t="shared" si="230"/>
        <v>64.229832171571147</v>
      </c>
      <c r="K1251" s="13">
        <f t="shared" si="231"/>
        <v>3.1788291867693204</v>
      </c>
      <c r="L1251" s="13">
        <f t="shared" si="232"/>
        <v>0</v>
      </c>
      <c r="M1251" s="13">
        <f t="shared" si="238"/>
        <v>0.7364385794589442</v>
      </c>
      <c r="N1251" s="13">
        <f t="shared" si="233"/>
        <v>3.8601584506308878E-2</v>
      </c>
      <c r="O1251" s="13">
        <f t="shared" si="234"/>
        <v>0.24775413119872536</v>
      </c>
      <c r="Q1251">
        <v>25.941790520417001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1.416182879171074</v>
      </c>
      <c r="G1252" s="13">
        <f t="shared" si="228"/>
        <v>0</v>
      </c>
      <c r="H1252" s="13">
        <f t="shared" si="229"/>
        <v>1.416182879171074</v>
      </c>
      <c r="I1252" s="16">
        <f t="shared" si="237"/>
        <v>4.5950120659403941</v>
      </c>
      <c r="J1252" s="13">
        <f t="shared" si="230"/>
        <v>4.5940186387602395</v>
      </c>
      <c r="K1252" s="13">
        <f t="shared" si="231"/>
        <v>9.9342718015460463E-4</v>
      </c>
      <c r="L1252" s="13">
        <f t="shared" si="232"/>
        <v>0</v>
      </c>
      <c r="M1252" s="13">
        <f t="shared" si="238"/>
        <v>0.69783699495263529</v>
      </c>
      <c r="N1252" s="13">
        <f t="shared" si="233"/>
        <v>3.6578221841777558E-2</v>
      </c>
      <c r="O1252" s="13">
        <f t="shared" si="234"/>
        <v>3.6578221841777558E-2</v>
      </c>
      <c r="Q1252">
        <v>26.564270300953069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3.5673786830419552</v>
      </c>
      <c r="G1253" s="13">
        <f t="shared" si="228"/>
        <v>0</v>
      </c>
      <c r="H1253" s="13">
        <f t="shared" si="229"/>
        <v>3.5673786830419552</v>
      </c>
      <c r="I1253" s="16">
        <f t="shared" si="237"/>
        <v>3.5683721102221098</v>
      </c>
      <c r="J1253" s="13">
        <f t="shared" si="230"/>
        <v>3.5680280681530681</v>
      </c>
      <c r="K1253" s="13">
        <f t="shared" si="231"/>
        <v>3.4404206904170564E-4</v>
      </c>
      <c r="L1253" s="13">
        <f t="shared" si="232"/>
        <v>0</v>
      </c>
      <c r="M1253" s="13">
        <f t="shared" si="238"/>
        <v>0.66125877311085768</v>
      </c>
      <c r="N1253" s="13">
        <f t="shared" si="233"/>
        <v>3.466091690841399E-2</v>
      </c>
      <c r="O1253" s="13">
        <f t="shared" si="234"/>
        <v>3.466091690841399E-2</v>
      </c>
      <c r="Q1253">
        <v>28.779163193548381</v>
      </c>
    </row>
    <row r="1254" spans="1:17" x14ac:dyDescent="0.2">
      <c r="A1254" s="14">
        <f t="shared" si="235"/>
        <v>60146</v>
      </c>
      <c r="B1254" s="1">
        <v>9</v>
      </c>
      <c r="F1254" s="34">
        <v>48.42161250610171</v>
      </c>
      <c r="G1254" s="13">
        <f t="shared" si="228"/>
        <v>0</v>
      </c>
      <c r="H1254" s="13">
        <f t="shared" si="229"/>
        <v>48.42161250610171</v>
      </c>
      <c r="I1254" s="16">
        <f t="shared" si="237"/>
        <v>48.421956548170755</v>
      </c>
      <c r="J1254" s="13">
        <f t="shared" si="230"/>
        <v>47.273768588424204</v>
      </c>
      <c r="K1254" s="13">
        <f t="shared" si="231"/>
        <v>1.1481879597465507</v>
      </c>
      <c r="L1254" s="13">
        <f t="shared" si="232"/>
        <v>0</v>
      </c>
      <c r="M1254" s="13">
        <f t="shared" si="238"/>
        <v>0.62659785620244368</v>
      </c>
      <c r="N1254" s="13">
        <f t="shared" si="233"/>
        <v>3.2844110523705998E-2</v>
      </c>
      <c r="O1254" s="13">
        <f t="shared" si="234"/>
        <v>3.2844110523705998E-2</v>
      </c>
      <c r="Q1254">
        <v>26.39485514648036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14.1682123861248</v>
      </c>
      <c r="G1255" s="13">
        <f t="shared" si="228"/>
        <v>0</v>
      </c>
      <c r="H1255" s="13">
        <f t="shared" si="229"/>
        <v>14.1682123861248</v>
      </c>
      <c r="I1255" s="16">
        <f t="shared" si="237"/>
        <v>15.316400345871351</v>
      </c>
      <c r="J1255" s="13">
        <f t="shared" si="230"/>
        <v>15.271567629437509</v>
      </c>
      <c r="K1255" s="13">
        <f t="shared" si="231"/>
        <v>4.4832716433841568E-2</v>
      </c>
      <c r="L1255" s="13">
        <f t="shared" si="232"/>
        <v>0</v>
      </c>
      <c r="M1255" s="13">
        <f t="shared" si="238"/>
        <v>0.59375374567873773</v>
      </c>
      <c r="N1255" s="13">
        <f t="shared" si="233"/>
        <v>3.1122534898421875E-2</v>
      </c>
      <c r="O1255" s="13">
        <f t="shared" si="234"/>
        <v>3.1122534898421875E-2</v>
      </c>
      <c r="Q1255">
        <v>25.106434942953118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3.2716970523538631</v>
      </c>
      <c r="G1256" s="13">
        <f t="shared" si="228"/>
        <v>0</v>
      </c>
      <c r="H1256" s="13">
        <f t="shared" si="229"/>
        <v>3.2716970523538631</v>
      </c>
      <c r="I1256" s="16">
        <f t="shared" si="237"/>
        <v>3.3165297687877047</v>
      </c>
      <c r="J1256" s="13">
        <f t="shared" si="230"/>
        <v>3.3156336171080949</v>
      </c>
      <c r="K1256" s="13">
        <f t="shared" si="231"/>
        <v>8.9615167960976905E-4</v>
      </c>
      <c r="L1256" s="13">
        <f t="shared" si="232"/>
        <v>0</v>
      </c>
      <c r="M1256" s="13">
        <f t="shared" si="238"/>
        <v>0.56263121078031586</v>
      </c>
      <c r="N1256" s="13">
        <f t="shared" si="233"/>
        <v>2.9491198362774026E-2</v>
      </c>
      <c r="O1256" s="13">
        <f t="shared" si="234"/>
        <v>2.9491198362774026E-2</v>
      </c>
      <c r="Q1256">
        <v>20.319953374447369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59.818024330471587</v>
      </c>
      <c r="G1257" s="13">
        <f t="shared" si="228"/>
        <v>5.3732770905530747E-2</v>
      </c>
      <c r="H1257" s="13">
        <f t="shared" si="229"/>
        <v>59.764291559566054</v>
      </c>
      <c r="I1257" s="16">
        <f t="shared" si="237"/>
        <v>59.765187711245666</v>
      </c>
      <c r="J1257" s="13">
        <f t="shared" si="230"/>
        <v>49.755941374651059</v>
      </c>
      <c r="K1257" s="13">
        <f t="shared" si="231"/>
        <v>10.009246336594607</v>
      </c>
      <c r="L1257" s="13">
        <f t="shared" si="232"/>
        <v>0</v>
      </c>
      <c r="M1257" s="13">
        <f t="shared" si="238"/>
        <v>0.53314001241754183</v>
      </c>
      <c r="N1257" s="13">
        <f t="shared" si="233"/>
        <v>2.7945370893184749E-2</v>
      </c>
      <c r="O1257" s="13">
        <f t="shared" si="234"/>
        <v>8.1678141798715492E-2</v>
      </c>
      <c r="Q1257">
        <v>13.734808031411101</v>
      </c>
    </row>
    <row r="1258" spans="1:17" x14ac:dyDescent="0.2">
      <c r="A1258" s="14">
        <f t="shared" si="235"/>
        <v>60268</v>
      </c>
      <c r="B1258" s="1">
        <v>1</v>
      </c>
      <c r="F1258" s="34">
        <v>68.474175049756411</v>
      </c>
      <c r="G1258" s="13">
        <f t="shared" si="228"/>
        <v>0.22685578529122721</v>
      </c>
      <c r="H1258" s="13">
        <f t="shared" si="229"/>
        <v>68.24731926446519</v>
      </c>
      <c r="I1258" s="16">
        <f t="shared" si="237"/>
        <v>78.256565601059805</v>
      </c>
      <c r="J1258" s="13">
        <f t="shared" si="230"/>
        <v>57.55870220394268</v>
      </c>
      <c r="K1258" s="13">
        <f t="shared" si="231"/>
        <v>20.697863397117125</v>
      </c>
      <c r="L1258" s="13">
        <f t="shared" si="232"/>
        <v>0.18777561790410979</v>
      </c>
      <c r="M1258" s="13">
        <f t="shared" si="238"/>
        <v>0.69297025942846691</v>
      </c>
      <c r="N1258" s="13">
        <f t="shared" si="233"/>
        <v>3.6323124257476552E-2</v>
      </c>
      <c r="O1258" s="13">
        <f t="shared" si="234"/>
        <v>0.26317890954870377</v>
      </c>
      <c r="Q1258">
        <v>12.925610622580651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77.175685435686091</v>
      </c>
      <c r="G1259" s="13">
        <f t="shared" si="228"/>
        <v>0.40088599300982081</v>
      </c>
      <c r="H1259" s="13">
        <f t="shared" si="229"/>
        <v>76.774799442676269</v>
      </c>
      <c r="I1259" s="16">
        <f t="shared" si="237"/>
        <v>97.284887221889292</v>
      </c>
      <c r="J1259" s="13">
        <f t="shared" si="230"/>
        <v>69.619039331158191</v>
      </c>
      <c r="K1259" s="13">
        <f t="shared" si="231"/>
        <v>27.665847890731101</v>
      </c>
      <c r="L1259" s="13">
        <f t="shared" si="232"/>
        <v>0.47194499610435814</v>
      </c>
      <c r="M1259" s="13">
        <f t="shared" si="238"/>
        <v>1.1285921312753484</v>
      </c>
      <c r="N1259" s="13">
        <f t="shared" si="233"/>
        <v>5.9156928688591792E-2</v>
      </c>
      <c r="O1259" s="13">
        <f t="shared" si="234"/>
        <v>0.4600429216984126</v>
      </c>
      <c r="Q1259">
        <v>15.23610267375626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44.700983034104098</v>
      </c>
      <c r="G1260" s="13">
        <f t="shared" si="228"/>
        <v>0</v>
      </c>
      <c r="H1260" s="13">
        <f t="shared" si="229"/>
        <v>44.700983034104098</v>
      </c>
      <c r="I1260" s="16">
        <f t="shared" si="237"/>
        <v>71.894885928730844</v>
      </c>
      <c r="J1260" s="13">
        <f t="shared" si="230"/>
        <v>60.224574556009458</v>
      </c>
      <c r="K1260" s="13">
        <f t="shared" si="231"/>
        <v>11.670311372721386</v>
      </c>
      <c r="L1260" s="13">
        <f t="shared" si="232"/>
        <v>0</v>
      </c>
      <c r="M1260" s="13">
        <f t="shared" si="238"/>
        <v>1.0694352025867566</v>
      </c>
      <c r="N1260" s="13">
        <f t="shared" si="233"/>
        <v>5.6056125382518293E-2</v>
      </c>
      <c r="O1260" s="13">
        <f t="shared" si="234"/>
        <v>5.6056125382518293E-2</v>
      </c>
      <c r="Q1260">
        <v>16.678522723259739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29.454305631582098</v>
      </c>
      <c r="G1261" s="13">
        <f t="shared" si="228"/>
        <v>0</v>
      </c>
      <c r="H1261" s="13">
        <f t="shared" si="229"/>
        <v>29.454305631582098</v>
      </c>
      <c r="I1261" s="16">
        <f t="shared" si="237"/>
        <v>41.124617004303488</v>
      </c>
      <c r="J1261" s="13">
        <f t="shared" si="230"/>
        <v>38.966385545989084</v>
      </c>
      <c r="K1261" s="13">
        <f t="shared" si="231"/>
        <v>2.158231458314404</v>
      </c>
      <c r="L1261" s="13">
        <f t="shared" si="232"/>
        <v>0</v>
      </c>
      <c r="M1261" s="13">
        <f t="shared" si="238"/>
        <v>1.0133790772042384</v>
      </c>
      <c r="N1261" s="13">
        <f t="shared" si="233"/>
        <v>5.3117855550648144E-2</v>
      </c>
      <c r="O1261" s="13">
        <f t="shared" si="234"/>
        <v>5.3117855550648144E-2</v>
      </c>
      <c r="Q1261">
        <v>18.099091663133979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0.43333333299999999</v>
      </c>
      <c r="G1262" s="13">
        <f t="shared" si="228"/>
        <v>0</v>
      </c>
      <c r="H1262" s="13">
        <f t="shared" si="229"/>
        <v>0.43333333299999999</v>
      </c>
      <c r="I1262" s="16">
        <f t="shared" si="237"/>
        <v>2.5915647913144042</v>
      </c>
      <c r="J1262" s="13">
        <f t="shared" si="230"/>
        <v>2.5911706138873134</v>
      </c>
      <c r="K1262" s="13">
        <f t="shared" si="231"/>
        <v>3.9417742709080272E-4</v>
      </c>
      <c r="L1262" s="13">
        <f t="shared" si="232"/>
        <v>0</v>
      </c>
      <c r="M1262" s="13">
        <f t="shared" si="238"/>
        <v>0.96026122165359018</v>
      </c>
      <c r="N1262" s="13">
        <f t="shared" si="233"/>
        <v>5.0333599745719111E-2</v>
      </c>
      <c r="O1262" s="13">
        <f t="shared" si="234"/>
        <v>5.0333599745719111E-2</v>
      </c>
      <c r="Q1262">
        <v>20.895597148355911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15.54688142617468</v>
      </c>
      <c r="G1263" s="13">
        <f t="shared" si="228"/>
        <v>0</v>
      </c>
      <c r="H1263" s="13">
        <f t="shared" si="229"/>
        <v>15.54688142617468</v>
      </c>
      <c r="I1263" s="16">
        <f t="shared" si="237"/>
        <v>15.547275603601772</v>
      </c>
      <c r="J1263" s="13">
        <f t="shared" si="230"/>
        <v>15.495564383982881</v>
      </c>
      <c r="K1263" s="13">
        <f t="shared" si="231"/>
        <v>5.1711219618891135E-2</v>
      </c>
      <c r="L1263" s="13">
        <f t="shared" si="232"/>
        <v>0</v>
      </c>
      <c r="M1263" s="13">
        <f t="shared" si="238"/>
        <v>0.90992762190787102</v>
      </c>
      <c r="N1263" s="13">
        <f t="shared" si="233"/>
        <v>4.7695285080674568E-2</v>
      </c>
      <c r="O1263" s="13">
        <f t="shared" si="234"/>
        <v>4.7695285080674568E-2</v>
      </c>
      <c r="Q1263">
        <v>24.400210228215482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1.488428486977603E-2</v>
      </c>
      <c r="G1264" s="13">
        <f t="shared" si="228"/>
        <v>0</v>
      </c>
      <c r="H1264" s="13">
        <f t="shared" si="229"/>
        <v>1.488428486977603E-2</v>
      </c>
      <c r="I1264" s="16">
        <f t="shared" si="237"/>
        <v>6.6595504488667162E-2</v>
      </c>
      <c r="J1264" s="13">
        <f t="shared" si="230"/>
        <v>6.6595501795896225E-2</v>
      </c>
      <c r="K1264" s="13">
        <f t="shared" si="231"/>
        <v>2.692770936785216E-9</v>
      </c>
      <c r="L1264" s="13">
        <f t="shared" si="232"/>
        <v>0</v>
      </c>
      <c r="M1264" s="13">
        <f t="shared" si="238"/>
        <v>0.86223233682719647</v>
      </c>
      <c r="N1264" s="13">
        <f t="shared" si="233"/>
        <v>4.5195261821509083E-2</v>
      </c>
      <c r="O1264" s="13">
        <f t="shared" si="234"/>
        <v>4.5195261821509083E-2</v>
      </c>
      <c r="Q1264">
        <v>27.412913198061791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8.2780089942952273</v>
      </c>
      <c r="G1265" s="13">
        <f t="shared" si="228"/>
        <v>0</v>
      </c>
      <c r="H1265" s="13">
        <f t="shared" si="229"/>
        <v>8.2780089942952273</v>
      </c>
      <c r="I1265" s="16">
        <f t="shared" si="237"/>
        <v>8.2780089969879977</v>
      </c>
      <c r="J1265" s="13">
        <f t="shared" si="230"/>
        <v>8.2743684602807015</v>
      </c>
      <c r="K1265" s="13">
        <f t="shared" si="231"/>
        <v>3.6405367072962491E-3</v>
      </c>
      <c r="L1265" s="13">
        <f t="shared" si="232"/>
        <v>0</v>
      </c>
      <c r="M1265" s="13">
        <f t="shared" si="238"/>
        <v>0.81703707500568734</v>
      </c>
      <c r="N1265" s="13">
        <f t="shared" si="233"/>
        <v>4.2826281207036805E-2</v>
      </c>
      <c r="O1265" s="13">
        <f t="shared" si="234"/>
        <v>4.2826281207036805E-2</v>
      </c>
      <c r="Q1265">
        <v>30.007866193548381</v>
      </c>
    </row>
    <row r="1266" spans="1:17" x14ac:dyDescent="0.2">
      <c r="A1266" s="14">
        <f t="shared" si="235"/>
        <v>60511</v>
      </c>
      <c r="B1266" s="1">
        <v>9</v>
      </c>
      <c r="F1266" s="34">
        <v>10.42092284272452</v>
      </c>
      <c r="G1266" s="13">
        <f t="shared" si="228"/>
        <v>0</v>
      </c>
      <c r="H1266" s="13">
        <f t="shared" si="229"/>
        <v>10.42092284272452</v>
      </c>
      <c r="I1266" s="16">
        <f t="shared" si="237"/>
        <v>10.424563379431817</v>
      </c>
      <c r="J1266" s="13">
        <f t="shared" si="230"/>
        <v>10.411029704570399</v>
      </c>
      <c r="K1266" s="13">
        <f t="shared" si="231"/>
        <v>1.3533674861417211E-2</v>
      </c>
      <c r="L1266" s="13">
        <f t="shared" si="232"/>
        <v>0</v>
      </c>
      <c r="M1266" s="13">
        <f t="shared" si="238"/>
        <v>0.77421079379865054</v>
      </c>
      <c r="N1266" s="13">
        <f t="shared" si="233"/>
        <v>4.0581474431271546E-2</v>
      </c>
      <c r="O1266" s="13">
        <f t="shared" si="234"/>
        <v>4.0581474431271546E-2</v>
      </c>
      <c r="Q1266">
        <v>25.436987141520909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30.28200615759599</v>
      </c>
      <c r="G1267" s="13">
        <f t="shared" si="228"/>
        <v>0</v>
      </c>
      <c r="H1267" s="13">
        <f t="shared" si="229"/>
        <v>30.28200615759599</v>
      </c>
      <c r="I1267" s="16">
        <f t="shared" si="237"/>
        <v>30.295539832457408</v>
      </c>
      <c r="J1267" s="13">
        <f t="shared" si="230"/>
        <v>29.615419362931213</v>
      </c>
      <c r="K1267" s="13">
        <f t="shared" si="231"/>
        <v>0.68012046952619443</v>
      </c>
      <c r="L1267" s="13">
        <f t="shared" si="232"/>
        <v>0</v>
      </c>
      <c r="M1267" s="13">
        <f t="shared" si="238"/>
        <v>0.73362931936737896</v>
      </c>
      <c r="N1267" s="13">
        <f t="shared" si="233"/>
        <v>3.8454332727478349E-2</v>
      </c>
      <c r="O1267" s="13">
        <f t="shared" si="234"/>
        <v>3.8454332727478349E-2</v>
      </c>
      <c r="Q1267">
        <v>20.11248961016052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50.039029898465849</v>
      </c>
      <c r="G1268" s="13">
        <f t="shared" si="228"/>
        <v>0</v>
      </c>
      <c r="H1268" s="13">
        <f t="shared" si="229"/>
        <v>50.039029898465849</v>
      </c>
      <c r="I1268" s="16">
        <f t="shared" si="237"/>
        <v>50.719150367992043</v>
      </c>
      <c r="J1268" s="13">
        <f t="shared" si="230"/>
        <v>45.293565267226903</v>
      </c>
      <c r="K1268" s="13">
        <f t="shared" si="231"/>
        <v>5.4255851007651401</v>
      </c>
      <c r="L1268" s="13">
        <f t="shared" si="232"/>
        <v>0</v>
      </c>
      <c r="M1268" s="13">
        <f t="shared" si="238"/>
        <v>0.69517498663990063</v>
      </c>
      <c r="N1268" s="13">
        <f t="shared" si="233"/>
        <v>3.6438688496150798E-2</v>
      </c>
      <c r="O1268" s="13">
        <f t="shared" si="234"/>
        <v>3.6438688496150798E-2</v>
      </c>
      <c r="Q1268">
        <v>15.37644326611165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19.614075720019979</v>
      </c>
      <c r="G1269" s="13">
        <f t="shared" si="228"/>
        <v>0</v>
      </c>
      <c r="H1269" s="13">
        <f t="shared" si="229"/>
        <v>19.614075720019979</v>
      </c>
      <c r="I1269" s="16">
        <f t="shared" si="237"/>
        <v>25.039660820785119</v>
      </c>
      <c r="J1269" s="13">
        <f t="shared" si="230"/>
        <v>24.010896652653408</v>
      </c>
      <c r="K1269" s="13">
        <f t="shared" si="231"/>
        <v>1.0287641681317119</v>
      </c>
      <c r="L1269" s="13">
        <f t="shared" si="232"/>
        <v>0</v>
      </c>
      <c r="M1269" s="13">
        <f t="shared" si="238"/>
        <v>0.65873629814374979</v>
      </c>
      <c r="N1269" s="13">
        <f t="shared" si="233"/>
        <v>3.4528697422195054E-2</v>
      </c>
      <c r="O1269" s="13">
        <f t="shared" si="234"/>
        <v>3.4528697422195054E-2</v>
      </c>
      <c r="Q1269">
        <v>12.87052090908591</v>
      </c>
    </row>
    <row r="1270" spans="1:17" x14ac:dyDescent="0.2">
      <c r="A1270" s="14">
        <f t="shared" si="235"/>
        <v>60633</v>
      </c>
      <c r="B1270" s="1">
        <v>1</v>
      </c>
      <c r="F1270" s="34">
        <v>131.10667692606009</v>
      </c>
      <c r="G1270" s="13">
        <f t="shared" si="228"/>
        <v>1.4795058228173008</v>
      </c>
      <c r="H1270" s="13">
        <f t="shared" si="229"/>
        <v>129.6271711032428</v>
      </c>
      <c r="I1270" s="16">
        <f t="shared" si="237"/>
        <v>130.65593527137452</v>
      </c>
      <c r="J1270" s="13">
        <f t="shared" si="230"/>
        <v>81.52306016394185</v>
      </c>
      <c r="K1270" s="13">
        <f t="shared" si="231"/>
        <v>49.132875107432668</v>
      </c>
      <c r="L1270" s="13">
        <f t="shared" si="232"/>
        <v>1.347416487404127</v>
      </c>
      <c r="M1270" s="13">
        <f t="shared" si="238"/>
        <v>1.9716240881256817</v>
      </c>
      <c r="N1270" s="13">
        <f t="shared" si="233"/>
        <v>0.10334577244496548</v>
      </c>
      <c r="O1270" s="13">
        <f t="shared" si="234"/>
        <v>1.5828515952622664</v>
      </c>
      <c r="Q1270">
        <v>15.888594961349259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53.397490113091763</v>
      </c>
      <c r="G1271" s="13">
        <f t="shared" si="228"/>
        <v>0</v>
      </c>
      <c r="H1271" s="13">
        <f t="shared" si="229"/>
        <v>53.397490113091763</v>
      </c>
      <c r="I1271" s="16">
        <f t="shared" si="237"/>
        <v>101.1829487331203</v>
      </c>
      <c r="J1271" s="13">
        <f t="shared" si="230"/>
        <v>63.120315357601193</v>
      </c>
      <c r="K1271" s="13">
        <f t="shared" si="231"/>
        <v>38.062633375519106</v>
      </c>
      <c r="L1271" s="13">
        <f t="shared" si="232"/>
        <v>0.89594824542290497</v>
      </c>
      <c r="M1271" s="13">
        <f t="shared" si="238"/>
        <v>2.7642265611036212</v>
      </c>
      <c r="N1271" s="13">
        <f t="shared" si="233"/>
        <v>0.14489127561923668</v>
      </c>
      <c r="O1271" s="13">
        <f t="shared" si="234"/>
        <v>0.14489127561923668</v>
      </c>
      <c r="Q1271">
        <v>12.18359462258065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91.738067250141796</v>
      </c>
      <c r="G1272" s="13">
        <f t="shared" si="228"/>
        <v>0.69213362929893496</v>
      </c>
      <c r="H1272" s="13">
        <f t="shared" si="229"/>
        <v>91.04593362084286</v>
      </c>
      <c r="I1272" s="16">
        <f t="shared" si="237"/>
        <v>128.21261875093904</v>
      </c>
      <c r="J1272" s="13">
        <f t="shared" si="230"/>
        <v>76.553724686925051</v>
      </c>
      <c r="K1272" s="13">
        <f t="shared" si="231"/>
        <v>51.658894064013992</v>
      </c>
      <c r="L1272" s="13">
        <f t="shared" si="232"/>
        <v>1.4504329675457837</v>
      </c>
      <c r="M1272" s="13">
        <f t="shared" si="238"/>
        <v>4.0697682530301673</v>
      </c>
      <c r="N1272" s="13">
        <f t="shared" si="233"/>
        <v>0.21332329337750996</v>
      </c>
      <c r="O1272" s="13">
        <f t="shared" si="234"/>
        <v>0.90545692267644495</v>
      </c>
      <c r="Q1272">
        <v>14.61164937433133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8.5850507083536876</v>
      </c>
      <c r="G1273" s="13">
        <f t="shared" si="228"/>
        <v>0</v>
      </c>
      <c r="H1273" s="13">
        <f t="shared" si="229"/>
        <v>8.5850507083536876</v>
      </c>
      <c r="I1273" s="16">
        <f t="shared" si="237"/>
        <v>58.793511804821897</v>
      </c>
      <c r="J1273" s="13">
        <f t="shared" si="230"/>
        <v>53.977028301704301</v>
      </c>
      <c r="K1273" s="13">
        <f t="shared" si="231"/>
        <v>4.8164835031175954</v>
      </c>
      <c r="L1273" s="13">
        <f t="shared" si="232"/>
        <v>0</v>
      </c>
      <c r="M1273" s="13">
        <f t="shared" si="238"/>
        <v>3.8564449596526575</v>
      </c>
      <c r="N1273" s="13">
        <f t="shared" si="233"/>
        <v>0.20214161799254307</v>
      </c>
      <c r="O1273" s="13">
        <f t="shared" si="234"/>
        <v>0.20214161799254307</v>
      </c>
      <c r="Q1273">
        <v>19.664706752129842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2.4158764999116862</v>
      </c>
      <c r="G1274" s="13">
        <f t="shared" si="228"/>
        <v>0</v>
      </c>
      <c r="H1274" s="13">
        <f t="shared" si="229"/>
        <v>2.4158764999116862</v>
      </c>
      <c r="I1274" s="16">
        <f t="shared" si="237"/>
        <v>7.2323600030292816</v>
      </c>
      <c r="J1274" s="13">
        <f t="shared" si="230"/>
        <v>7.2230879991016304</v>
      </c>
      <c r="K1274" s="13">
        <f t="shared" si="231"/>
        <v>9.2720039276512622E-3</v>
      </c>
      <c r="L1274" s="13">
        <f t="shared" si="232"/>
        <v>0</v>
      </c>
      <c r="M1274" s="13">
        <f t="shared" si="238"/>
        <v>3.6543033416601145</v>
      </c>
      <c r="N1274" s="13">
        <f t="shared" si="233"/>
        <v>0.19154604768046907</v>
      </c>
      <c r="O1274" s="13">
        <f t="shared" si="234"/>
        <v>0.19154604768046907</v>
      </c>
      <c r="Q1274">
        <v>20.325425028748558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1.5758447043952371</v>
      </c>
      <c r="G1275" s="13">
        <f t="shared" si="228"/>
        <v>0</v>
      </c>
      <c r="H1275" s="13">
        <f t="shared" si="229"/>
        <v>1.5758447043952371</v>
      </c>
      <c r="I1275" s="16">
        <f t="shared" si="237"/>
        <v>1.5851167083228883</v>
      </c>
      <c r="J1275" s="13">
        <f t="shared" si="230"/>
        <v>1.5850631610221422</v>
      </c>
      <c r="K1275" s="13">
        <f t="shared" si="231"/>
        <v>5.3547300746137338E-5</v>
      </c>
      <c r="L1275" s="13">
        <f t="shared" si="232"/>
        <v>0</v>
      </c>
      <c r="M1275" s="13">
        <f t="shared" si="238"/>
        <v>3.4627572939796454</v>
      </c>
      <c r="N1275" s="13">
        <f t="shared" si="233"/>
        <v>0.18150586082358358</v>
      </c>
      <c r="O1275" s="13">
        <f t="shared" si="234"/>
        <v>0.18150586082358358</v>
      </c>
      <c r="Q1275">
        <v>24.601684436714169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4.9056552972886127</v>
      </c>
      <c r="G1276" s="13">
        <f t="shared" si="228"/>
        <v>0</v>
      </c>
      <c r="H1276" s="13">
        <f t="shared" si="229"/>
        <v>4.9056552972886127</v>
      </c>
      <c r="I1276" s="16">
        <f t="shared" si="237"/>
        <v>4.9057088445893591</v>
      </c>
      <c r="J1276" s="13">
        <f t="shared" si="230"/>
        <v>4.9046393363812948</v>
      </c>
      <c r="K1276" s="13">
        <f t="shared" si="231"/>
        <v>1.0695082080642848E-3</v>
      </c>
      <c r="L1276" s="13">
        <f t="shared" si="232"/>
        <v>0</v>
      </c>
      <c r="M1276" s="13">
        <f t="shared" si="238"/>
        <v>3.2812514331560618</v>
      </c>
      <c r="N1276" s="13">
        <f t="shared" si="233"/>
        <v>0.17199194612601376</v>
      </c>
      <c r="O1276" s="13">
        <f t="shared" si="234"/>
        <v>0.17199194612601376</v>
      </c>
      <c r="Q1276">
        <v>27.457463542414761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49.457784881379652</v>
      </c>
      <c r="G1277" s="13">
        <f t="shared" si="228"/>
        <v>0</v>
      </c>
      <c r="H1277" s="13">
        <f t="shared" si="229"/>
        <v>49.457784881379652</v>
      </c>
      <c r="I1277" s="16">
        <f t="shared" si="237"/>
        <v>49.458854389587714</v>
      </c>
      <c r="J1277" s="13">
        <f t="shared" si="230"/>
        <v>48.607377647973323</v>
      </c>
      <c r="K1277" s="13">
        <f t="shared" si="231"/>
        <v>0.85147674161439113</v>
      </c>
      <c r="L1277" s="13">
        <f t="shared" si="232"/>
        <v>0</v>
      </c>
      <c r="M1277" s="13">
        <f t="shared" si="238"/>
        <v>3.1092594870300481</v>
      </c>
      <c r="N1277" s="13">
        <f t="shared" si="233"/>
        <v>0.16297671820617068</v>
      </c>
      <c r="O1277" s="13">
        <f t="shared" si="234"/>
        <v>0.16297671820617068</v>
      </c>
      <c r="Q1277">
        <v>29.129370193548379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2.652340542108405</v>
      </c>
      <c r="G1278" s="13">
        <f t="shared" si="228"/>
        <v>0</v>
      </c>
      <c r="H1278" s="13">
        <f t="shared" si="229"/>
        <v>2.652340542108405</v>
      </c>
      <c r="I1278" s="16">
        <f t="shared" si="237"/>
        <v>3.5038172837227961</v>
      </c>
      <c r="J1278" s="13">
        <f t="shared" si="230"/>
        <v>3.5033058893837019</v>
      </c>
      <c r="K1278" s="13">
        <f t="shared" si="231"/>
        <v>5.1139433909419552E-4</v>
      </c>
      <c r="L1278" s="13">
        <f t="shared" si="232"/>
        <v>0</v>
      </c>
      <c r="M1278" s="13">
        <f t="shared" si="238"/>
        <v>2.9462827688238775</v>
      </c>
      <c r="N1278" s="13">
        <f t="shared" si="233"/>
        <v>0.15443403761355637</v>
      </c>
      <c r="O1278" s="13">
        <f t="shared" si="234"/>
        <v>0.15443403761355637</v>
      </c>
      <c r="Q1278">
        <v>25.48447409857032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38.170554012957822</v>
      </c>
      <c r="G1279" s="13">
        <f t="shared" si="228"/>
        <v>0</v>
      </c>
      <c r="H1279" s="13">
        <f t="shared" si="229"/>
        <v>38.170554012957822</v>
      </c>
      <c r="I1279" s="16">
        <f t="shared" si="237"/>
        <v>38.171065407296915</v>
      </c>
      <c r="J1279" s="13">
        <f t="shared" si="230"/>
        <v>37.302643723107757</v>
      </c>
      <c r="K1279" s="13">
        <f t="shared" si="231"/>
        <v>0.86842168418915833</v>
      </c>
      <c r="L1279" s="13">
        <f t="shared" si="232"/>
        <v>0</v>
      </c>
      <c r="M1279" s="13">
        <f t="shared" si="238"/>
        <v>2.7918487312103211</v>
      </c>
      <c r="N1279" s="13">
        <f t="shared" si="233"/>
        <v>0.14633913503801507</v>
      </c>
      <c r="O1279" s="13">
        <f t="shared" si="234"/>
        <v>0.14633913503801507</v>
      </c>
      <c r="Q1279">
        <v>23.286848427319171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8.4414111687076137</v>
      </c>
      <c r="G1280" s="13">
        <f t="shared" si="228"/>
        <v>0</v>
      </c>
      <c r="H1280" s="13">
        <f t="shared" si="229"/>
        <v>8.4414111687076137</v>
      </c>
      <c r="I1280" s="16">
        <f t="shared" si="237"/>
        <v>9.309832852896772</v>
      </c>
      <c r="J1280" s="13">
        <f t="shared" si="230"/>
        <v>9.283640031233821</v>
      </c>
      <c r="K1280" s="13">
        <f t="shared" si="231"/>
        <v>2.6192821662951005E-2</v>
      </c>
      <c r="L1280" s="13">
        <f t="shared" si="232"/>
        <v>0</v>
      </c>
      <c r="M1280" s="13">
        <f t="shared" si="238"/>
        <v>2.6455095961723059</v>
      </c>
      <c r="N1280" s="13">
        <f t="shared" si="233"/>
        <v>0.13866853949167593</v>
      </c>
      <c r="O1280" s="13">
        <f t="shared" si="234"/>
        <v>0.13866853949167593</v>
      </c>
      <c r="Q1280">
        <v>18.32504481554345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57.293561311415402</v>
      </c>
      <c r="G1281" s="13">
        <f t="shared" si="228"/>
        <v>3.2435105244070428E-3</v>
      </c>
      <c r="H1281" s="13">
        <f t="shared" si="229"/>
        <v>57.290317800890996</v>
      </c>
      <c r="I1281" s="16">
        <f t="shared" si="237"/>
        <v>57.316510622553949</v>
      </c>
      <c r="J1281" s="13">
        <f t="shared" si="230"/>
        <v>50.729838514770194</v>
      </c>
      <c r="K1281" s="13">
        <f t="shared" si="231"/>
        <v>6.5866721077837553</v>
      </c>
      <c r="L1281" s="13">
        <f t="shared" si="232"/>
        <v>0</v>
      </c>
      <c r="M1281" s="13">
        <f t="shared" si="238"/>
        <v>2.5068410566806301</v>
      </c>
      <c r="N1281" s="13">
        <f t="shared" si="233"/>
        <v>0.13140001025535181</v>
      </c>
      <c r="O1281" s="13">
        <f t="shared" si="234"/>
        <v>0.13464352077975886</v>
      </c>
      <c r="Q1281">
        <v>16.51335330001832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80.924908212740817</v>
      </c>
      <c r="G1282" s="13">
        <f t="shared" si="228"/>
        <v>0.47587044855091537</v>
      </c>
      <c r="H1282" s="13">
        <f t="shared" si="229"/>
        <v>80.449037764189896</v>
      </c>
      <c r="I1282" s="16">
        <f t="shared" si="237"/>
        <v>87.035709871973651</v>
      </c>
      <c r="J1282" s="13">
        <f t="shared" si="230"/>
        <v>64.502188639224826</v>
      </c>
      <c r="K1282" s="13">
        <f t="shared" si="231"/>
        <v>22.533521232748825</v>
      </c>
      <c r="L1282" s="13">
        <f t="shared" si="232"/>
        <v>0.26263768830882223</v>
      </c>
      <c r="M1282" s="13">
        <f t="shared" si="238"/>
        <v>2.6380787347341004</v>
      </c>
      <c r="N1282" s="13">
        <f t="shared" si="233"/>
        <v>0.13827903922137191</v>
      </c>
      <c r="O1282" s="13">
        <f t="shared" si="234"/>
        <v>0.61414948777228728</v>
      </c>
      <c r="Q1282">
        <v>14.707834023557471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13.36887592177823</v>
      </c>
      <c r="G1283" s="13">
        <f t="shared" si="228"/>
        <v>0</v>
      </c>
      <c r="H1283" s="13">
        <f t="shared" si="229"/>
        <v>13.36887592177823</v>
      </c>
      <c r="I1283" s="16">
        <f t="shared" si="237"/>
        <v>35.63975946621823</v>
      </c>
      <c r="J1283" s="13">
        <f t="shared" si="230"/>
        <v>32.573617713378241</v>
      </c>
      <c r="K1283" s="13">
        <f t="shared" si="231"/>
        <v>3.0661417528399895</v>
      </c>
      <c r="L1283" s="13">
        <f t="shared" si="232"/>
        <v>0</v>
      </c>
      <c r="M1283" s="13">
        <f t="shared" si="238"/>
        <v>2.4997996955127286</v>
      </c>
      <c r="N1283" s="13">
        <f t="shared" si="233"/>
        <v>0.13103092625331339</v>
      </c>
      <c r="O1283" s="13">
        <f t="shared" si="234"/>
        <v>0.13103092625331339</v>
      </c>
      <c r="Q1283">
        <v>12.094371622580651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42.06226754072987</v>
      </c>
      <c r="G1284" s="13">
        <f t="shared" si="228"/>
        <v>0</v>
      </c>
      <c r="H1284" s="13">
        <f t="shared" si="229"/>
        <v>42.06226754072987</v>
      </c>
      <c r="I1284" s="16">
        <f t="shared" si="237"/>
        <v>45.12840929356986</v>
      </c>
      <c r="J1284" s="13">
        <f t="shared" si="230"/>
        <v>41.335964832385692</v>
      </c>
      <c r="K1284" s="13">
        <f t="shared" si="231"/>
        <v>3.7924444611841679</v>
      </c>
      <c r="L1284" s="13">
        <f t="shared" si="232"/>
        <v>0</v>
      </c>
      <c r="M1284" s="13">
        <f t="shared" si="238"/>
        <v>2.368768769259415</v>
      </c>
      <c r="N1284" s="13">
        <f t="shared" si="233"/>
        <v>0.12416273450754244</v>
      </c>
      <c r="O1284" s="13">
        <f t="shared" si="234"/>
        <v>0.12416273450754244</v>
      </c>
      <c r="Q1284">
        <v>15.708555933380021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0.4685826383842735</v>
      </c>
      <c r="G1285" s="13">
        <f t="shared" si="228"/>
        <v>0</v>
      </c>
      <c r="H1285" s="13">
        <f t="shared" si="229"/>
        <v>0.4685826383842735</v>
      </c>
      <c r="I1285" s="16">
        <f t="shared" si="237"/>
        <v>4.2610270995684409</v>
      </c>
      <c r="J1285" s="13">
        <f t="shared" si="230"/>
        <v>4.2591859164348902</v>
      </c>
      <c r="K1285" s="13">
        <f t="shared" si="231"/>
        <v>1.84118313355075E-3</v>
      </c>
      <c r="L1285" s="13">
        <f t="shared" si="232"/>
        <v>0</v>
      </c>
      <c r="M1285" s="13">
        <f t="shared" si="238"/>
        <v>2.2446060347518726</v>
      </c>
      <c r="N1285" s="13">
        <f t="shared" si="233"/>
        <v>0.11765454981663639</v>
      </c>
      <c r="O1285" s="13">
        <f t="shared" si="234"/>
        <v>0.11765454981663639</v>
      </c>
      <c r="Q1285">
        <v>20.542196442115308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2.576440673294127</v>
      </c>
      <c r="G1286" s="13">
        <f t="shared" ref="G1286:G1349" si="244">IF((F1286-$J$2)&gt;0,$I$2*(F1286-$J$2),0)</f>
        <v>0</v>
      </c>
      <c r="H1286" s="13">
        <f t="shared" ref="H1286:H1349" si="245">F1286-G1286</f>
        <v>2.576440673294127</v>
      </c>
      <c r="I1286" s="16">
        <f t="shared" si="237"/>
        <v>2.5782818564276777</v>
      </c>
      <c r="J1286" s="13">
        <f t="shared" ref="J1286:J1349" si="246">I1286/SQRT(1+(I1286/($K$2*(300+(25*Q1286)+0.05*(Q1286)^3)))^2)</f>
        <v>2.5780351527018479</v>
      </c>
      <c r="K1286" s="13">
        <f t="shared" ref="K1286:K1349" si="247">I1286-J1286</f>
        <v>2.4670372582979994E-4</v>
      </c>
      <c r="L1286" s="13">
        <f t="shared" ref="L1286:L1349" si="248">IF(K1286&gt;$N$2,(K1286-$N$2)/$L$2,0)</f>
        <v>0</v>
      </c>
      <c r="M1286" s="13">
        <f t="shared" si="238"/>
        <v>2.126951484935236</v>
      </c>
      <c r="N1286" s="13">
        <f t="shared" ref="N1286:N1349" si="249">$M$2*M1286</f>
        <v>0.11148750184552746</v>
      </c>
      <c r="O1286" s="13">
        <f t="shared" ref="O1286:O1349" si="250">N1286+G1286</f>
        <v>0.11148750184552746</v>
      </c>
      <c r="Q1286">
        <v>24.112776762672301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1.0549517386885761</v>
      </c>
      <c r="G1287" s="13">
        <f t="shared" si="244"/>
        <v>0</v>
      </c>
      <c r="H1287" s="13">
        <f t="shared" si="245"/>
        <v>1.0549517386885761</v>
      </c>
      <c r="I1287" s="16">
        <f t="shared" ref="I1287:I1350" si="252">H1287+K1286-L1286</f>
        <v>1.0551984424144059</v>
      </c>
      <c r="J1287" s="13">
        <f t="shared" si="246"/>
        <v>1.0551856917788862</v>
      </c>
      <c r="K1287" s="13">
        <f t="shared" si="247"/>
        <v>1.2750635519642728E-5</v>
      </c>
      <c r="L1287" s="13">
        <f t="shared" si="248"/>
        <v>0</v>
      </c>
      <c r="M1287" s="13">
        <f t="shared" ref="M1287:M1350" si="253">L1287+M1286-N1286</f>
        <v>2.0154639830897088</v>
      </c>
      <c r="N1287" s="13">
        <f t="shared" si="249"/>
        <v>0.10564370937739087</v>
      </c>
      <c r="O1287" s="13">
        <f t="shared" si="250"/>
        <v>0.10564370937739087</v>
      </c>
      <c r="Q1287">
        <v>26.144706046282501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0.11717466251979509</v>
      </c>
      <c r="G1288" s="13">
        <f t="shared" si="244"/>
        <v>0</v>
      </c>
      <c r="H1288" s="13">
        <f t="shared" si="245"/>
        <v>0.11717466251979509</v>
      </c>
      <c r="I1288" s="16">
        <f t="shared" si="252"/>
        <v>0.11718741315531474</v>
      </c>
      <c r="J1288" s="13">
        <f t="shared" si="246"/>
        <v>0.11718740176060394</v>
      </c>
      <c r="K1288" s="13">
        <f t="shared" si="247"/>
        <v>1.139471079991683E-8</v>
      </c>
      <c r="L1288" s="13">
        <f t="shared" si="248"/>
        <v>0</v>
      </c>
      <c r="M1288" s="13">
        <f t="shared" si="253"/>
        <v>1.909820273712318</v>
      </c>
      <c r="N1288" s="13">
        <f t="shared" si="249"/>
        <v>0.10010622846745895</v>
      </c>
      <c r="O1288" s="13">
        <f t="shared" si="250"/>
        <v>0.10010622846745895</v>
      </c>
      <c r="Q1288">
        <v>29.27856203468307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7.3200435674967004</v>
      </c>
      <c r="G1289" s="13">
        <f t="shared" si="244"/>
        <v>0</v>
      </c>
      <c r="H1289" s="13">
        <f t="shared" si="245"/>
        <v>7.3200435674967004</v>
      </c>
      <c r="I1289" s="16">
        <f t="shared" si="252"/>
        <v>7.3200435788914113</v>
      </c>
      <c r="J1289" s="13">
        <f t="shared" si="246"/>
        <v>7.3174221707051652</v>
      </c>
      <c r="K1289" s="13">
        <f t="shared" si="247"/>
        <v>2.6214081862461214E-3</v>
      </c>
      <c r="L1289" s="13">
        <f t="shared" si="248"/>
        <v>0</v>
      </c>
      <c r="M1289" s="13">
        <f t="shared" si="253"/>
        <v>1.809714045244859</v>
      </c>
      <c r="N1289" s="13">
        <f t="shared" si="249"/>
        <v>9.4859003314434615E-2</v>
      </c>
      <c r="O1289" s="13">
        <f t="shared" si="250"/>
        <v>9.4859003314434615E-2</v>
      </c>
      <c r="Q1289">
        <v>29.705192193548381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0.54447167296248633</v>
      </c>
      <c r="G1290" s="13">
        <f t="shared" si="244"/>
        <v>0</v>
      </c>
      <c r="H1290" s="13">
        <f t="shared" si="245"/>
        <v>0.54447167296248633</v>
      </c>
      <c r="I1290" s="16">
        <f t="shared" si="252"/>
        <v>0.54709308114873245</v>
      </c>
      <c r="J1290" s="13">
        <f t="shared" si="246"/>
        <v>0.54709141817535323</v>
      </c>
      <c r="K1290" s="13">
        <f t="shared" si="247"/>
        <v>1.6629733792239421E-6</v>
      </c>
      <c r="L1290" s="13">
        <f t="shared" si="248"/>
        <v>0</v>
      </c>
      <c r="M1290" s="13">
        <f t="shared" si="253"/>
        <v>1.7148550419304245</v>
      </c>
      <c r="N1290" s="13">
        <f t="shared" si="249"/>
        <v>8.9886819707056781E-2</v>
      </c>
      <c r="O1290" s="13">
        <f t="shared" si="250"/>
        <v>8.9886819707056781E-2</v>
      </c>
      <c r="Q1290">
        <v>26.626407518734268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8.5176951330489974</v>
      </c>
      <c r="G1291" s="13">
        <f t="shared" si="244"/>
        <v>0</v>
      </c>
      <c r="H1291" s="13">
        <f t="shared" si="245"/>
        <v>8.5176951330489974</v>
      </c>
      <c r="I1291" s="16">
        <f t="shared" si="252"/>
        <v>8.5176967960223759</v>
      </c>
      <c r="J1291" s="13">
        <f t="shared" si="246"/>
        <v>8.5105012889831979</v>
      </c>
      <c r="K1291" s="13">
        <f t="shared" si="247"/>
        <v>7.1955070391780396E-3</v>
      </c>
      <c r="L1291" s="13">
        <f t="shared" si="248"/>
        <v>0</v>
      </c>
      <c r="M1291" s="13">
        <f t="shared" si="253"/>
        <v>1.6249682222233677</v>
      </c>
      <c r="N1291" s="13">
        <f t="shared" si="249"/>
        <v>8.5175260910837117E-2</v>
      </c>
      <c r="O1291" s="13">
        <f t="shared" si="250"/>
        <v>8.5175260910837117E-2</v>
      </c>
      <c r="Q1291">
        <v>25.62695723939197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59.047621562230233</v>
      </c>
      <c r="G1292" s="13">
        <f t="shared" si="244"/>
        <v>3.8324715540703665E-2</v>
      </c>
      <c r="H1292" s="13">
        <f t="shared" si="245"/>
        <v>59.00929684668953</v>
      </c>
      <c r="I1292" s="16">
        <f t="shared" si="252"/>
        <v>59.016492353728708</v>
      </c>
      <c r="J1292" s="13">
        <f t="shared" si="246"/>
        <v>53.523205434907169</v>
      </c>
      <c r="K1292" s="13">
        <f t="shared" si="247"/>
        <v>5.4932869188215392</v>
      </c>
      <c r="L1292" s="13">
        <f t="shared" si="248"/>
        <v>0</v>
      </c>
      <c r="M1292" s="13">
        <f t="shared" si="253"/>
        <v>1.5397929613125305</v>
      </c>
      <c r="N1292" s="13">
        <f t="shared" si="249"/>
        <v>8.0710665867062825E-2</v>
      </c>
      <c r="O1292" s="13">
        <f t="shared" si="250"/>
        <v>0.11903538140776648</v>
      </c>
      <c r="Q1292">
        <v>18.684957110157161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0.43333333299999999</v>
      </c>
      <c r="G1293" s="13">
        <f t="shared" si="244"/>
        <v>0</v>
      </c>
      <c r="H1293" s="13">
        <f t="shared" si="245"/>
        <v>0.43333333299999999</v>
      </c>
      <c r="I1293" s="16">
        <f t="shared" si="252"/>
        <v>5.9266202518215394</v>
      </c>
      <c r="J1293" s="13">
        <f t="shared" si="246"/>
        <v>5.9165409007481182</v>
      </c>
      <c r="K1293" s="13">
        <f t="shared" si="247"/>
        <v>1.0079351073421172E-2</v>
      </c>
      <c r="L1293" s="13">
        <f t="shared" si="248"/>
        <v>0</v>
      </c>
      <c r="M1293" s="13">
        <f t="shared" si="253"/>
        <v>1.4590822954454676</v>
      </c>
      <c r="N1293" s="13">
        <f t="shared" si="249"/>
        <v>7.6480089582864258E-2</v>
      </c>
      <c r="O1293" s="13">
        <f t="shared" si="250"/>
        <v>7.6480089582864258E-2</v>
      </c>
      <c r="Q1293">
        <v>15.49527906010035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6.4807014259224651</v>
      </c>
      <c r="G1294" s="13">
        <f t="shared" si="244"/>
        <v>0</v>
      </c>
      <c r="H1294" s="13">
        <f t="shared" si="245"/>
        <v>6.4807014259224651</v>
      </c>
      <c r="I1294" s="16">
        <f t="shared" si="252"/>
        <v>6.4907807769958863</v>
      </c>
      <c r="J1294" s="13">
        <f t="shared" si="246"/>
        <v>6.4722659833263956</v>
      </c>
      <c r="K1294" s="13">
        <f t="shared" si="247"/>
        <v>1.8514793669490714E-2</v>
      </c>
      <c r="L1294" s="13">
        <f t="shared" si="248"/>
        <v>0</v>
      </c>
      <c r="M1294" s="13">
        <f t="shared" si="253"/>
        <v>1.3826022058626033</v>
      </c>
      <c r="N1294" s="13">
        <f t="shared" si="249"/>
        <v>7.2471265597499446E-2</v>
      </c>
      <c r="O1294" s="13">
        <f t="shared" si="250"/>
        <v>7.2471265597499446E-2</v>
      </c>
      <c r="Q1294">
        <v>13.061574094709201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77.144718465477851</v>
      </c>
      <c r="G1295" s="13">
        <f t="shared" si="244"/>
        <v>0.40026665360565605</v>
      </c>
      <c r="H1295" s="13">
        <f t="shared" si="245"/>
        <v>76.744451811872196</v>
      </c>
      <c r="I1295" s="16">
        <f t="shared" si="252"/>
        <v>76.762966605541692</v>
      </c>
      <c r="J1295" s="13">
        <f t="shared" si="246"/>
        <v>55.450914591473818</v>
      </c>
      <c r="K1295" s="13">
        <f t="shared" si="247"/>
        <v>21.312052014067874</v>
      </c>
      <c r="L1295" s="13">
        <f t="shared" si="248"/>
        <v>0.21282354927314792</v>
      </c>
      <c r="M1295" s="13">
        <f t="shared" si="253"/>
        <v>1.5229544895382516</v>
      </c>
      <c r="N1295" s="13">
        <f t="shared" si="249"/>
        <v>7.982805092906016E-2</v>
      </c>
      <c r="O1295" s="13">
        <f t="shared" si="250"/>
        <v>0.4800947045347162</v>
      </c>
      <c r="Q1295">
        <v>12.078763622580651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8.1785809006497434</v>
      </c>
      <c r="G1296" s="13">
        <f t="shared" si="244"/>
        <v>0</v>
      </c>
      <c r="H1296" s="13">
        <f t="shared" si="245"/>
        <v>8.1785809006497434</v>
      </c>
      <c r="I1296" s="16">
        <f t="shared" si="252"/>
        <v>29.277809365444469</v>
      </c>
      <c r="J1296" s="13">
        <f t="shared" si="246"/>
        <v>28.281041008267245</v>
      </c>
      <c r="K1296" s="13">
        <f t="shared" si="247"/>
        <v>0.99676835717722412</v>
      </c>
      <c r="L1296" s="13">
        <f t="shared" si="248"/>
        <v>0</v>
      </c>
      <c r="M1296" s="13">
        <f t="shared" si="253"/>
        <v>1.4431264386091915</v>
      </c>
      <c r="N1296" s="13">
        <f t="shared" si="249"/>
        <v>7.5643738292728718E-2</v>
      </c>
      <c r="O1296" s="13">
        <f t="shared" si="250"/>
        <v>7.5643738292728718E-2</v>
      </c>
      <c r="Q1296">
        <v>16.55515430363257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8.4716795889290122</v>
      </c>
      <c r="G1297" s="13">
        <f t="shared" si="244"/>
        <v>0</v>
      </c>
      <c r="H1297" s="13">
        <f t="shared" si="245"/>
        <v>8.4716795889290122</v>
      </c>
      <c r="I1297" s="16">
        <f t="shared" si="252"/>
        <v>9.4684479461062363</v>
      </c>
      <c r="J1297" s="13">
        <f t="shared" si="246"/>
        <v>9.4399038187324305</v>
      </c>
      <c r="K1297" s="13">
        <f t="shared" si="247"/>
        <v>2.854412737380585E-2</v>
      </c>
      <c r="L1297" s="13">
        <f t="shared" si="248"/>
        <v>0</v>
      </c>
      <c r="M1297" s="13">
        <f t="shared" si="253"/>
        <v>1.3674827003164629</v>
      </c>
      <c r="N1297" s="13">
        <f t="shared" si="249"/>
        <v>7.1678752973484361E-2</v>
      </c>
      <c r="O1297" s="13">
        <f t="shared" si="250"/>
        <v>7.1678752973484361E-2</v>
      </c>
      <c r="Q1297">
        <v>18.073355042565719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0.43998290781576821</v>
      </c>
      <c r="G1298" s="13">
        <f t="shared" si="244"/>
        <v>0</v>
      </c>
      <c r="H1298" s="13">
        <f t="shared" si="245"/>
        <v>0.43998290781576821</v>
      </c>
      <c r="I1298" s="16">
        <f t="shared" si="252"/>
        <v>0.46852703518957406</v>
      </c>
      <c r="J1298" s="13">
        <f t="shared" si="246"/>
        <v>0.46852564131681862</v>
      </c>
      <c r="K1298" s="13">
        <f t="shared" si="247"/>
        <v>1.3938727554396735E-6</v>
      </c>
      <c r="L1298" s="13">
        <f t="shared" si="248"/>
        <v>0</v>
      </c>
      <c r="M1298" s="13">
        <f t="shared" si="253"/>
        <v>1.2958039473429785</v>
      </c>
      <c r="N1298" s="13">
        <f t="shared" si="249"/>
        <v>6.7921598585611823E-2</v>
      </c>
      <c r="O1298" s="13">
        <f t="shared" si="250"/>
        <v>6.7921598585611823E-2</v>
      </c>
      <c r="Q1298">
        <v>24.544843441582039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1.584184037397002</v>
      </c>
      <c r="G1299" s="13">
        <f t="shared" si="244"/>
        <v>0</v>
      </c>
      <c r="H1299" s="13">
        <f t="shared" si="245"/>
        <v>1.584184037397002</v>
      </c>
      <c r="I1299" s="16">
        <f t="shared" si="252"/>
        <v>1.5841854312697574</v>
      </c>
      <c r="J1299" s="13">
        <f t="shared" si="246"/>
        <v>1.5841435180513386</v>
      </c>
      <c r="K1299" s="13">
        <f t="shared" si="247"/>
        <v>4.1913218418843101E-5</v>
      </c>
      <c r="L1299" s="13">
        <f t="shared" si="248"/>
        <v>0</v>
      </c>
      <c r="M1299" s="13">
        <f t="shared" si="253"/>
        <v>1.2278823487573667</v>
      </c>
      <c r="N1299" s="13">
        <f t="shared" si="249"/>
        <v>6.4361381344504809E-2</v>
      </c>
      <c r="O1299" s="13">
        <f t="shared" si="250"/>
        <v>6.4361381344504809E-2</v>
      </c>
      <c r="Q1299">
        <v>26.354767432652249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7.4504815706527054</v>
      </c>
      <c r="G1300" s="13">
        <f t="shared" si="244"/>
        <v>0</v>
      </c>
      <c r="H1300" s="13">
        <f t="shared" si="245"/>
        <v>7.4504815706527054</v>
      </c>
      <c r="I1300" s="16">
        <f t="shared" si="252"/>
        <v>7.4505234838711241</v>
      </c>
      <c r="J1300" s="13">
        <f t="shared" si="246"/>
        <v>7.4476558322308666</v>
      </c>
      <c r="K1300" s="13">
        <f t="shared" si="247"/>
        <v>2.8676516402574848E-3</v>
      </c>
      <c r="L1300" s="13">
        <f t="shared" si="248"/>
        <v>0</v>
      </c>
      <c r="M1300" s="13">
        <f t="shared" si="253"/>
        <v>1.1635209674128619</v>
      </c>
      <c r="N1300" s="13">
        <f t="shared" si="249"/>
        <v>6.0987778480382761E-2</v>
      </c>
      <c r="O1300" s="13">
        <f t="shared" si="250"/>
        <v>6.0987778480382761E-2</v>
      </c>
      <c r="Q1300">
        <v>29.430282193548379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14.503945937359081</v>
      </c>
      <c r="G1301" s="13">
        <f t="shared" si="244"/>
        <v>0</v>
      </c>
      <c r="H1301" s="13">
        <f t="shared" si="245"/>
        <v>14.503945937359081</v>
      </c>
      <c r="I1301" s="16">
        <f t="shared" si="252"/>
        <v>14.506813588999339</v>
      </c>
      <c r="J1301" s="13">
        <f t="shared" si="246"/>
        <v>14.48098310442372</v>
      </c>
      <c r="K1301" s="13">
        <f t="shared" si="247"/>
        <v>2.583048457561965E-2</v>
      </c>
      <c r="L1301" s="13">
        <f t="shared" si="248"/>
        <v>0</v>
      </c>
      <c r="M1301" s="13">
        <f t="shared" si="253"/>
        <v>1.1025331889324792</v>
      </c>
      <c r="N1301" s="13">
        <f t="shared" si="249"/>
        <v>5.7791008307652034E-2</v>
      </c>
      <c r="O1301" s="13">
        <f t="shared" si="250"/>
        <v>5.7791008307652034E-2</v>
      </c>
      <c r="Q1301">
        <v>27.941238928593499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100.6766151924127</v>
      </c>
      <c r="G1302" s="13">
        <f t="shared" si="244"/>
        <v>0.87090458814435301</v>
      </c>
      <c r="H1302" s="13">
        <f t="shared" si="245"/>
        <v>99.805710604268342</v>
      </c>
      <c r="I1302" s="16">
        <f t="shared" si="252"/>
        <v>99.831541088843963</v>
      </c>
      <c r="J1302" s="13">
        <f t="shared" si="246"/>
        <v>90.83296610923351</v>
      </c>
      <c r="K1302" s="13">
        <f t="shared" si="247"/>
        <v>8.9985749796104528</v>
      </c>
      <c r="L1302" s="13">
        <f t="shared" si="248"/>
        <v>0</v>
      </c>
      <c r="M1302" s="13">
        <f t="shared" si="253"/>
        <v>1.0447421806248272</v>
      </c>
      <c r="N1302" s="13">
        <f t="shared" si="249"/>
        <v>5.476180186312872E-2</v>
      </c>
      <c r="O1302" s="13">
        <f t="shared" si="250"/>
        <v>0.92566639000748174</v>
      </c>
      <c r="Q1302">
        <v>26.430937199985639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61.628739097284708</v>
      </c>
      <c r="G1303" s="13">
        <f t="shared" si="244"/>
        <v>8.9947066241793147E-2</v>
      </c>
      <c r="H1303" s="13">
        <f t="shared" si="245"/>
        <v>61.538792031042917</v>
      </c>
      <c r="I1303" s="16">
        <f t="shared" si="252"/>
        <v>70.537367010653369</v>
      </c>
      <c r="J1303" s="13">
        <f t="shared" si="246"/>
        <v>64.128712322517984</v>
      </c>
      <c r="K1303" s="13">
        <f t="shared" si="247"/>
        <v>6.4086546881353854</v>
      </c>
      <c r="L1303" s="13">
        <f t="shared" si="248"/>
        <v>0</v>
      </c>
      <c r="M1303" s="13">
        <f t="shared" si="253"/>
        <v>0.98998037876169842</v>
      </c>
      <c r="N1303" s="13">
        <f t="shared" si="249"/>
        <v>5.1891376030888413E-2</v>
      </c>
      <c r="O1303" s="13">
        <f t="shared" si="250"/>
        <v>0.14183844227268155</v>
      </c>
      <c r="Q1303">
        <v>21.40093891800127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20.650030907659449</v>
      </c>
      <c r="G1304" s="13">
        <f t="shared" si="244"/>
        <v>0</v>
      </c>
      <c r="H1304" s="13">
        <f t="shared" si="245"/>
        <v>20.650030907659449</v>
      </c>
      <c r="I1304" s="16">
        <f t="shared" si="252"/>
        <v>27.058685595794834</v>
      </c>
      <c r="J1304" s="13">
        <f t="shared" si="246"/>
        <v>26.207412138964042</v>
      </c>
      <c r="K1304" s="13">
        <f t="shared" si="247"/>
        <v>0.8512734568307927</v>
      </c>
      <c r="L1304" s="13">
        <f t="shared" si="248"/>
        <v>0</v>
      </c>
      <c r="M1304" s="13">
        <f t="shared" si="253"/>
        <v>0.93808900273080997</v>
      </c>
      <c r="N1304" s="13">
        <f t="shared" si="249"/>
        <v>4.917140807581924E-2</v>
      </c>
      <c r="O1304" s="13">
        <f t="shared" si="250"/>
        <v>4.917140807581924E-2</v>
      </c>
      <c r="Q1304">
        <v>16.023309500901249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39.645426568031837</v>
      </c>
      <c r="G1305" s="13">
        <f t="shared" si="244"/>
        <v>0</v>
      </c>
      <c r="H1305" s="13">
        <f t="shared" si="245"/>
        <v>39.645426568031837</v>
      </c>
      <c r="I1305" s="16">
        <f t="shared" si="252"/>
        <v>40.496700024862633</v>
      </c>
      <c r="J1305" s="13">
        <f t="shared" si="246"/>
        <v>37.587424177967499</v>
      </c>
      <c r="K1305" s="13">
        <f t="shared" si="247"/>
        <v>2.9092758468951345</v>
      </c>
      <c r="L1305" s="13">
        <f t="shared" si="248"/>
        <v>0</v>
      </c>
      <c r="M1305" s="13">
        <f t="shared" si="253"/>
        <v>0.88891759465499076</v>
      </c>
      <c r="N1305" s="13">
        <f t="shared" si="249"/>
        <v>4.6594011512038659E-2</v>
      </c>
      <c r="O1305" s="13">
        <f t="shared" si="250"/>
        <v>4.6594011512038659E-2</v>
      </c>
      <c r="Q1305">
        <v>15.424843985860351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2.3101902739552049E-2</v>
      </c>
      <c r="G1306" s="13">
        <f t="shared" si="244"/>
        <v>0</v>
      </c>
      <c r="H1306" s="13">
        <f t="shared" si="245"/>
        <v>2.3101902739552049E-2</v>
      </c>
      <c r="I1306" s="16">
        <f t="shared" si="252"/>
        <v>2.9323777496346866</v>
      </c>
      <c r="J1306" s="13">
        <f t="shared" si="246"/>
        <v>2.9307582489603465</v>
      </c>
      <c r="K1306" s="13">
        <f t="shared" si="247"/>
        <v>1.6195006743400242E-3</v>
      </c>
      <c r="L1306" s="13">
        <f t="shared" si="248"/>
        <v>0</v>
      </c>
      <c r="M1306" s="13">
        <f t="shared" si="253"/>
        <v>0.84232358314295208</v>
      </c>
      <c r="N1306" s="13">
        <f t="shared" si="249"/>
        <v>4.4151713236205106E-2</v>
      </c>
      <c r="O1306" s="13">
        <f t="shared" si="250"/>
        <v>4.4151713236205106E-2</v>
      </c>
      <c r="Q1306">
        <v>13.470738622580649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5.169230900101816</v>
      </c>
      <c r="G1307" s="13">
        <f t="shared" si="244"/>
        <v>0</v>
      </c>
      <c r="H1307" s="13">
        <f t="shared" si="245"/>
        <v>5.169230900101816</v>
      </c>
      <c r="I1307" s="16">
        <f t="shared" si="252"/>
        <v>5.170850400776156</v>
      </c>
      <c r="J1307" s="13">
        <f t="shared" si="246"/>
        <v>5.1655828062846343</v>
      </c>
      <c r="K1307" s="13">
        <f t="shared" si="247"/>
        <v>5.2675944915216988E-3</v>
      </c>
      <c r="L1307" s="13">
        <f t="shared" si="248"/>
        <v>0</v>
      </c>
      <c r="M1307" s="13">
        <f t="shared" si="253"/>
        <v>0.79817186990674693</v>
      </c>
      <c r="N1307" s="13">
        <f t="shared" si="249"/>
        <v>4.183743185942302E-2</v>
      </c>
      <c r="O1307" s="13">
        <f t="shared" si="250"/>
        <v>4.183743185942302E-2</v>
      </c>
      <c r="Q1307">
        <v>17.209782889681261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24.869759768991411</v>
      </c>
      <c r="G1308" s="13">
        <f t="shared" si="244"/>
        <v>0</v>
      </c>
      <c r="H1308" s="13">
        <f t="shared" si="245"/>
        <v>24.869759768991411</v>
      </c>
      <c r="I1308" s="16">
        <f t="shared" si="252"/>
        <v>24.875027363482932</v>
      </c>
      <c r="J1308" s="13">
        <f t="shared" si="246"/>
        <v>24.350318479446983</v>
      </c>
      <c r="K1308" s="13">
        <f t="shared" si="247"/>
        <v>0.52470888403594884</v>
      </c>
      <c r="L1308" s="13">
        <f t="shared" si="248"/>
        <v>0</v>
      </c>
      <c r="M1308" s="13">
        <f t="shared" si="253"/>
        <v>0.75633443804732392</v>
      </c>
      <c r="N1308" s="13">
        <f t="shared" si="249"/>
        <v>3.9644457174915076E-2</v>
      </c>
      <c r="O1308" s="13">
        <f t="shared" si="250"/>
        <v>3.9644457174915076E-2</v>
      </c>
      <c r="Q1308">
        <v>17.781758369172689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2.977776528588989</v>
      </c>
      <c r="G1309" s="13">
        <f t="shared" si="244"/>
        <v>0</v>
      </c>
      <c r="H1309" s="13">
        <f t="shared" si="245"/>
        <v>2.977776528588989</v>
      </c>
      <c r="I1309" s="16">
        <f t="shared" si="252"/>
        <v>3.5024854126249378</v>
      </c>
      <c r="J1309" s="13">
        <f t="shared" si="246"/>
        <v>3.5013356085178446</v>
      </c>
      <c r="K1309" s="13">
        <f t="shared" si="247"/>
        <v>1.1498041070931997E-3</v>
      </c>
      <c r="L1309" s="13">
        <f t="shared" si="248"/>
        <v>0</v>
      </c>
      <c r="M1309" s="13">
        <f t="shared" si="253"/>
        <v>0.71668998087240887</v>
      </c>
      <c r="N1309" s="13">
        <f t="shared" si="249"/>
        <v>3.7566430701928624E-2</v>
      </c>
      <c r="O1309" s="13">
        <f t="shared" si="250"/>
        <v>3.7566430701928624E-2</v>
      </c>
      <c r="Q1309">
        <v>19.715258977371569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0.32997249494540232</v>
      </c>
      <c r="G1310" s="13">
        <f t="shared" si="244"/>
        <v>0</v>
      </c>
      <c r="H1310" s="13">
        <f t="shared" si="245"/>
        <v>0.32997249494540232</v>
      </c>
      <c r="I1310" s="16">
        <f t="shared" si="252"/>
        <v>0.33112229905249552</v>
      </c>
      <c r="J1310" s="13">
        <f t="shared" si="246"/>
        <v>0.33112173843991699</v>
      </c>
      <c r="K1310" s="13">
        <f t="shared" si="247"/>
        <v>5.606125785262428E-7</v>
      </c>
      <c r="L1310" s="13">
        <f t="shared" si="248"/>
        <v>0</v>
      </c>
      <c r="M1310" s="13">
        <f t="shared" si="253"/>
        <v>0.67912355017048021</v>
      </c>
      <c r="N1310" s="13">
        <f t="shared" si="249"/>
        <v>3.5597327249463802E-2</v>
      </c>
      <c r="O1310" s="13">
        <f t="shared" si="250"/>
        <v>3.5597327249463802E-2</v>
      </c>
      <c r="Q1310">
        <v>23.612366079090499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1.0340749565693359</v>
      </c>
      <c r="G1311" s="13">
        <f t="shared" si="244"/>
        <v>0</v>
      </c>
      <c r="H1311" s="13">
        <f t="shared" si="245"/>
        <v>1.0340749565693359</v>
      </c>
      <c r="I1311" s="16">
        <f t="shared" si="252"/>
        <v>1.0340755171819145</v>
      </c>
      <c r="J1311" s="13">
        <f t="shared" si="246"/>
        <v>1.0340631934510369</v>
      </c>
      <c r="K1311" s="13">
        <f t="shared" si="247"/>
        <v>1.2323730877561445E-5</v>
      </c>
      <c r="L1311" s="13">
        <f t="shared" si="248"/>
        <v>0</v>
      </c>
      <c r="M1311" s="13">
        <f t="shared" si="253"/>
        <v>0.64352622292101636</v>
      </c>
      <c r="N1311" s="13">
        <f t="shared" si="249"/>
        <v>3.3731437446367848E-2</v>
      </c>
      <c r="O1311" s="13">
        <f t="shared" si="250"/>
        <v>3.3731437446367848E-2</v>
      </c>
      <c r="Q1311">
        <v>25.95214594606195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1.4431406000051199</v>
      </c>
      <c r="G1312" s="13">
        <f t="shared" si="244"/>
        <v>0</v>
      </c>
      <c r="H1312" s="13">
        <f t="shared" si="245"/>
        <v>1.4431406000051199</v>
      </c>
      <c r="I1312" s="16">
        <f t="shared" si="252"/>
        <v>1.4431529237359975</v>
      </c>
      <c r="J1312" s="13">
        <f t="shared" si="246"/>
        <v>1.4431359585560297</v>
      </c>
      <c r="K1312" s="13">
        <f t="shared" si="247"/>
        <v>1.6965179967742827E-5</v>
      </c>
      <c r="L1312" s="13">
        <f t="shared" si="248"/>
        <v>0</v>
      </c>
      <c r="M1312" s="13">
        <f t="shared" si="253"/>
        <v>0.60979478547464849</v>
      </c>
      <c r="N1312" s="13">
        <f t="shared" si="249"/>
        <v>3.1963351187141893E-2</v>
      </c>
      <c r="O1312" s="13">
        <f t="shared" si="250"/>
        <v>3.1963351187141893E-2</v>
      </c>
      <c r="Q1312">
        <v>30.980816193548382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2.306666667</v>
      </c>
      <c r="G1313" s="13">
        <f t="shared" si="244"/>
        <v>0</v>
      </c>
      <c r="H1313" s="13">
        <f t="shared" si="245"/>
        <v>2.306666667</v>
      </c>
      <c r="I1313" s="16">
        <f t="shared" si="252"/>
        <v>2.3066836321799675</v>
      </c>
      <c r="J1313" s="13">
        <f t="shared" si="246"/>
        <v>2.3065667909781027</v>
      </c>
      <c r="K1313" s="13">
        <f t="shared" si="247"/>
        <v>1.1684120186483682E-4</v>
      </c>
      <c r="L1313" s="13">
        <f t="shared" si="248"/>
        <v>0</v>
      </c>
      <c r="M1313" s="13">
        <f t="shared" si="253"/>
        <v>0.57783143428750661</v>
      </c>
      <c r="N1313" s="13">
        <f t="shared" si="249"/>
        <v>3.0287941945461788E-2</v>
      </c>
      <c r="O1313" s="13">
        <f t="shared" si="250"/>
        <v>3.0287941945461788E-2</v>
      </c>
      <c r="Q1313">
        <v>27.096606640840051</v>
      </c>
    </row>
    <row r="1314" spans="1:17" x14ac:dyDescent="0.2">
      <c r="A1314" s="14">
        <f t="shared" si="251"/>
        <v>61972</v>
      </c>
      <c r="B1314" s="1">
        <v>9</v>
      </c>
      <c r="F1314" s="34">
        <v>13.370332891619659</v>
      </c>
      <c r="G1314" s="13">
        <f t="shared" si="244"/>
        <v>0</v>
      </c>
      <c r="H1314" s="13">
        <f t="shared" si="245"/>
        <v>13.370332891619659</v>
      </c>
      <c r="I1314" s="16">
        <f t="shared" si="252"/>
        <v>13.370449732821523</v>
      </c>
      <c r="J1314" s="13">
        <f t="shared" si="246"/>
        <v>13.349969420865179</v>
      </c>
      <c r="K1314" s="13">
        <f t="shared" si="247"/>
        <v>2.0480311956344366E-2</v>
      </c>
      <c r="L1314" s="13">
        <f t="shared" si="248"/>
        <v>0</v>
      </c>
      <c r="M1314" s="13">
        <f t="shared" si="253"/>
        <v>0.5475434923420448</v>
      </c>
      <c r="N1314" s="13">
        <f t="shared" si="249"/>
        <v>2.8700351909930387E-2</v>
      </c>
      <c r="O1314" s="13">
        <f t="shared" si="250"/>
        <v>2.8700351909930387E-2</v>
      </c>
      <c r="Q1314">
        <v>27.851234231870951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8.2466342983390089</v>
      </c>
      <c r="G1315" s="13">
        <f t="shared" si="244"/>
        <v>0</v>
      </c>
      <c r="H1315" s="13">
        <f t="shared" si="245"/>
        <v>8.2466342983390089</v>
      </c>
      <c r="I1315" s="16">
        <f t="shared" si="252"/>
        <v>8.2671146102953532</v>
      </c>
      <c r="J1315" s="13">
        <f t="shared" si="246"/>
        <v>8.2608451539542784</v>
      </c>
      <c r="K1315" s="13">
        <f t="shared" si="247"/>
        <v>6.2694563410747861E-3</v>
      </c>
      <c r="L1315" s="13">
        <f t="shared" si="248"/>
        <v>0</v>
      </c>
      <c r="M1315" s="13">
        <f t="shared" si="253"/>
        <v>0.51884314043211444</v>
      </c>
      <c r="N1315" s="13">
        <f t="shared" si="249"/>
        <v>2.7195977898962723E-2</v>
      </c>
      <c r="O1315" s="13">
        <f t="shared" si="250"/>
        <v>2.7195977898962723E-2</v>
      </c>
      <c r="Q1315">
        <v>25.975975362036351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69.580009144417474</v>
      </c>
      <c r="G1316" s="13">
        <f t="shared" si="244"/>
        <v>0.24897246718444849</v>
      </c>
      <c r="H1316" s="13">
        <f t="shared" si="245"/>
        <v>69.33103667723303</v>
      </c>
      <c r="I1316" s="16">
        <f t="shared" si="252"/>
        <v>69.337306133574103</v>
      </c>
      <c r="J1316" s="13">
        <f t="shared" si="246"/>
        <v>58.35946580446403</v>
      </c>
      <c r="K1316" s="13">
        <f t="shared" si="247"/>
        <v>10.977840329110073</v>
      </c>
      <c r="L1316" s="13">
        <f t="shared" si="248"/>
        <v>0</v>
      </c>
      <c r="M1316" s="13">
        <f t="shared" si="253"/>
        <v>0.49164716253315172</v>
      </c>
      <c r="N1316" s="13">
        <f t="shared" si="249"/>
        <v>2.5770458013964569E-2</v>
      </c>
      <c r="O1316" s="13">
        <f t="shared" si="250"/>
        <v>0.27474292519841303</v>
      </c>
      <c r="Q1316">
        <v>16.39287059019945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45.54491402954352</v>
      </c>
      <c r="G1317" s="13">
        <f t="shared" si="244"/>
        <v>0</v>
      </c>
      <c r="H1317" s="13">
        <f t="shared" si="245"/>
        <v>45.54491402954352</v>
      </c>
      <c r="I1317" s="16">
        <f t="shared" si="252"/>
        <v>56.522754358653593</v>
      </c>
      <c r="J1317" s="13">
        <f t="shared" si="246"/>
        <v>50.495254671841955</v>
      </c>
      <c r="K1317" s="13">
        <f t="shared" si="247"/>
        <v>6.0274996868116375</v>
      </c>
      <c r="L1317" s="13">
        <f t="shared" si="248"/>
        <v>0</v>
      </c>
      <c r="M1317" s="13">
        <f t="shared" si="253"/>
        <v>0.46587670451918717</v>
      </c>
      <c r="N1317" s="13">
        <f t="shared" si="249"/>
        <v>2.4419658992105617E-2</v>
      </c>
      <c r="O1317" s="13">
        <f t="shared" si="250"/>
        <v>2.4419658992105617E-2</v>
      </c>
      <c r="Q1317">
        <v>16.947849257841931</v>
      </c>
    </row>
    <row r="1318" spans="1:17" x14ac:dyDescent="0.2">
      <c r="A1318" s="14">
        <f t="shared" si="251"/>
        <v>62094</v>
      </c>
      <c r="B1318" s="1">
        <v>1</v>
      </c>
      <c r="F1318" s="34">
        <v>61.288458620121602</v>
      </c>
      <c r="G1318" s="13">
        <f t="shared" si="244"/>
        <v>8.3141456698531041E-2</v>
      </c>
      <c r="H1318" s="13">
        <f t="shared" si="245"/>
        <v>61.205317163423068</v>
      </c>
      <c r="I1318" s="16">
        <f t="shared" si="252"/>
        <v>67.232816850234713</v>
      </c>
      <c r="J1318" s="13">
        <f t="shared" si="246"/>
        <v>50.011343935244859</v>
      </c>
      <c r="K1318" s="13">
        <f t="shared" si="247"/>
        <v>17.221472914989853</v>
      </c>
      <c r="L1318" s="13">
        <f t="shared" si="248"/>
        <v>4.6000945099836932E-2</v>
      </c>
      <c r="M1318" s="13">
        <f t="shared" si="253"/>
        <v>0.48745799062691841</v>
      </c>
      <c r="N1318" s="13">
        <f t="shared" si="249"/>
        <v>2.5550875990615483E-2</v>
      </c>
      <c r="O1318" s="13">
        <f t="shared" si="250"/>
        <v>0.10869233268914652</v>
      </c>
      <c r="Q1318">
        <v>11.055777622580649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11.25262664924062</v>
      </c>
      <c r="G1319" s="13">
        <f t="shared" si="244"/>
        <v>0</v>
      </c>
      <c r="H1319" s="13">
        <f t="shared" si="245"/>
        <v>11.25262664924062</v>
      </c>
      <c r="I1319" s="16">
        <f t="shared" si="252"/>
        <v>28.428098619130633</v>
      </c>
      <c r="J1319" s="13">
        <f t="shared" si="246"/>
        <v>26.974309543973654</v>
      </c>
      <c r="K1319" s="13">
        <f t="shared" si="247"/>
        <v>1.4537890751569797</v>
      </c>
      <c r="L1319" s="13">
        <f t="shared" si="248"/>
        <v>0</v>
      </c>
      <c r="M1319" s="13">
        <f t="shared" si="253"/>
        <v>0.46190711463630291</v>
      </c>
      <c r="N1319" s="13">
        <f t="shared" si="249"/>
        <v>2.4211586705300485E-2</v>
      </c>
      <c r="O1319" s="13">
        <f t="shared" si="250"/>
        <v>2.4211586705300485E-2</v>
      </c>
      <c r="Q1319">
        <v>13.009260032375581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9.3649963246675814</v>
      </c>
      <c r="G1320" s="13">
        <f t="shared" si="244"/>
        <v>0</v>
      </c>
      <c r="H1320" s="13">
        <f t="shared" si="245"/>
        <v>9.3649963246675814</v>
      </c>
      <c r="I1320" s="16">
        <f t="shared" si="252"/>
        <v>10.818785399824561</v>
      </c>
      <c r="J1320" s="13">
        <f t="shared" si="246"/>
        <v>10.773705832333759</v>
      </c>
      <c r="K1320" s="13">
        <f t="shared" si="247"/>
        <v>4.5079567490802219E-2</v>
      </c>
      <c r="L1320" s="13">
        <f t="shared" si="248"/>
        <v>0</v>
      </c>
      <c r="M1320" s="13">
        <f t="shared" si="253"/>
        <v>0.43769552793100241</v>
      </c>
      <c r="N1320" s="13">
        <f t="shared" si="249"/>
        <v>2.2942498370842057E-2</v>
      </c>
      <c r="O1320" s="13">
        <f t="shared" si="250"/>
        <v>2.2942498370842057E-2</v>
      </c>
      <c r="Q1320">
        <v>17.65742854975483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20.958519265449389</v>
      </c>
      <c r="G1321" s="13">
        <f t="shared" si="244"/>
        <v>0</v>
      </c>
      <c r="H1321" s="13">
        <f t="shared" si="245"/>
        <v>20.958519265449389</v>
      </c>
      <c r="I1321" s="16">
        <f t="shared" si="252"/>
        <v>21.003598832940192</v>
      </c>
      <c r="J1321" s="13">
        <f t="shared" si="246"/>
        <v>20.78139277145376</v>
      </c>
      <c r="K1321" s="13">
        <f t="shared" si="247"/>
        <v>0.22220606148643185</v>
      </c>
      <c r="L1321" s="13">
        <f t="shared" si="248"/>
        <v>0</v>
      </c>
      <c r="M1321" s="13">
        <f t="shared" si="253"/>
        <v>0.41475302956016036</v>
      </c>
      <c r="N1321" s="13">
        <f t="shared" si="249"/>
        <v>2.1739931294170751E-2</v>
      </c>
      <c r="O1321" s="13">
        <f t="shared" si="250"/>
        <v>2.1739931294170751E-2</v>
      </c>
      <c r="Q1321">
        <v>20.380043088675411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0.47155924473721778</v>
      </c>
      <c r="G1322" s="13">
        <f t="shared" si="244"/>
        <v>0</v>
      </c>
      <c r="H1322" s="13">
        <f t="shared" si="245"/>
        <v>0.47155924473721778</v>
      </c>
      <c r="I1322" s="16">
        <f t="shared" si="252"/>
        <v>0.69376530622364962</v>
      </c>
      <c r="J1322" s="13">
        <f t="shared" si="246"/>
        <v>0.693759760950309</v>
      </c>
      <c r="K1322" s="13">
        <f t="shared" si="247"/>
        <v>5.5452733406236021E-6</v>
      </c>
      <c r="L1322" s="13">
        <f t="shared" si="248"/>
        <v>0</v>
      </c>
      <c r="M1322" s="13">
        <f t="shared" si="253"/>
        <v>0.39301309826598962</v>
      </c>
      <c r="N1322" s="13">
        <f t="shared" si="249"/>
        <v>2.0600398659107236E-2</v>
      </c>
      <c r="O1322" s="13">
        <f t="shared" si="250"/>
        <v>2.0600398659107236E-2</v>
      </c>
      <c r="Q1322">
        <v>23.094524244732121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0.25704631688104201</v>
      </c>
      <c r="G1323" s="13">
        <f t="shared" si="244"/>
        <v>0</v>
      </c>
      <c r="H1323" s="13">
        <f t="shared" si="245"/>
        <v>0.25704631688104201</v>
      </c>
      <c r="I1323" s="16">
        <f t="shared" si="252"/>
        <v>0.25705186215438264</v>
      </c>
      <c r="J1323" s="13">
        <f t="shared" si="246"/>
        <v>0.2570516449781845</v>
      </c>
      <c r="K1323" s="13">
        <f t="shared" si="247"/>
        <v>2.1717619813621525E-7</v>
      </c>
      <c r="L1323" s="13">
        <f t="shared" si="248"/>
        <v>0</v>
      </c>
      <c r="M1323" s="13">
        <f t="shared" si="253"/>
        <v>0.37241269960688239</v>
      </c>
      <c r="N1323" s="13">
        <f t="shared" si="249"/>
        <v>1.9520596416417273E-2</v>
      </c>
      <c r="O1323" s="13">
        <f t="shared" si="250"/>
        <v>1.9520596416417273E-2</v>
      </c>
      <c r="Q1323">
        <v>24.962229038977291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11.22640971406282</v>
      </c>
      <c r="G1324" s="13">
        <f t="shared" si="244"/>
        <v>0</v>
      </c>
      <c r="H1324" s="13">
        <f t="shared" si="245"/>
        <v>11.22640971406282</v>
      </c>
      <c r="I1324" s="16">
        <f t="shared" si="252"/>
        <v>11.226409931239019</v>
      </c>
      <c r="J1324" s="13">
        <f t="shared" si="246"/>
        <v>11.216217594095189</v>
      </c>
      <c r="K1324" s="13">
        <f t="shared" si="247"/>
        <v>1.0192337143829278E-2</v>
      </c>
      <c r="L1324" s="13">
        <f t="shared" si="248"/>
        <v>0</v>
      </c>
      <c r="M1324" s="13">
        <f t="shared" si="253"/>
        <v>0.3528921031904651</v>
      </c>
      <c r="N1324" s="13">
        <f t="shared" si="249"/>
        <v>1.8497393703795273E-2</v>
      </c>
      <c r="O1324" s="13">
        <f t="shared" si="250"/>
        <v>1.8497393703795273E-2</v>
      </c>
      <c r="Q1324">
        <v>29.140102598523761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34.49426719688234</v>
      </c>
      <c r="G1325" s="13">
        <f t="shared" si="244"/>
        <v>0</v>
      </c>
      <c r="H1325" s="13">
        <f t="shared" si="245"/>
        <v>34.49426719688234</v>
      </c>
      <c r="I1325" s="16">
        <f t="shared" si="252"/>
        <v>34.504459534026168</v>
      </c>
      <c r="J1325" s="13">
        <f t="shared" si="246"/>
        <v>34.260025559694995</v>
      </c>
      <c r="K1325" s="13">
        <f t="shared" si="247"/>
        <v>0.24443397433117298</v>
      </c>
      <c r="L1325" s="13">
        <f t="shared" si="248"/>
        <v>0</v>
      </c>
      <c r="M1325" s="13">
        <f t="shared" si="253"/>
        <v>0.33439470948666983</v>
      </c>
      <c r="N1325" s="13">
        <f t="shared" si="249"/>
        <v>1.752782376799953E-2</v>
      </c>
      <c r="O1325" s="13">
        <f t="shared" si="250"/>
        <v>1.752782376799953E-2</v>
      </c>
      <c r="Q1325">
        <v>30.501438193548381</v>
      </c>
    </row>
    <row r="1326" spans="1:17" x14ac:dyDescent="0.2">
      <c r="A1326" s="14">
        <f t="shared" si="251"/>
        <v>62337</v>
      </c>
      <c r="B1326" s="1">
        <v>9</v>
      </c>
      <c r="F1326" s="34">
        <v>20.956855024908918</v>
      </c>
      <c r="G1326" s="13">
        <f t="shared" si="244"/>
        <v>0</v>
      </c>
      <c r="H1326" s="13">
        <f t="shared" si="245"/>
        <v>20.956855024908918</v>
      </c>
      <c r="I1326" s="16">
        <f t="shared" si="252"/>
        <v>21.201288999240091</v>
      </c>
      <c r="J1326" s="13">
        <f t="shared" si="246"/>
        <v>21.128695690461324</v>
      </c>
      <c r="K1326" s="13">
        <f t="shared" si="247"/>
        <v>7.2593308778767351E-2</v>
      </c>
      <c r="L1326" s="13">
        <f t="shared" si="248"/>
        <v>0</v>
      </c>
      <c r="M1326" s="13">
        <f t="shared" si="253"/>
        <v>0.31686688571867028</v>
      </c>
      <c r="N1326" s="13">
        <f t="shared" si="249"/>
        <v>1.6609075362817909E-2</v>
      </c>
      <c r="O1326" s="13">
        <f t="shared" si="250"/>
        <v>1.6609075362817909E-2</v>
      </c>
      <c r="Q1326">
        <v>28.697638231491851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9.3960108354038372</v>
      </c>
      <c r="G1327" s="13">
        <f t="shared" si="244"/>
        <v>0</v>
      </c>
      <c r="H1327" s="13">
        <f t="shared" si="245"/>
        <v>9.3960108354038372</v>
      </c>
      <c r="I1327" s="16">
        <f t="shared" si="252"/>
        <v>9.4686041441826045</v>
      </c>
      <c r="J1327" s="13">
        <f t="shared" si="246"/>
        <v>9.4550199849935179</v>
      </c>
      <c r="K1327" s="13">
        <f t="shared" si="247"/>
        <v>1.358415918908662E-2</v>
      </c>
      <c r="L1327" s="13">
        <f t="shared" si="248"/>
        <v>0</v>
      </c>
      <c r="M1327" s="13">
        <f t="shared" si="253"/>
        <v>0.30025781035585236</v>
      </c>
      <c r="N1327" s="13">
        <f t="shared" si="249"/>
        <v>1.5738484597922747E-2</v>
      </c>
      <c r="O1327" s="13">
        <f t="shared" si="250"/>
        <v>1.5738484597922747E-2</v>
      </c>
      <c r="Q1327">
        <v>23.343197365063251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58.734749756146783</v>
      </c>
      <c r="G1328" s="13">
        <f t="shared" si="244"/>
        <v>3.2067279419034665E-2</v>
      </c>
      <c r="H1328" s="13">
        <f t="shared" si="245"/>
        <v>58.702682476727752</v>
      </c>
      <c r="I1328" s="16">
        <f t="shared" si="252"/>
        <v>58.716266635916838</v>
      </c>
      <c r="J1328" s="13">
        <f t="shared" si="246"/>
        <v>53.986871056693083</v>
      </c>
      <c r="K1328" s="13">
        <f t="shared" si="247"/>
        <v>4.7293955792237554</v>
      </c>
      <c r="L1328" s="13">
        <f t="shared" si="248"/>
        <v>0</v>
      </c>
      <c r="M1328" s="13">
        <f t="shared" si="253"/>
        <v>0.2845193257579296</v>
      </c>
      <c r="N1328" s="13">
        <f t="shared" si="249"/>
        <v>1.491352721498077E-2</v>
      </c>
      <c r="O1328" s="13">
        <f t="shared" si="250"/>
        <v>4.6980806634015437E-2</v>
      </c>
      <c r="Q1328">
        <v>19.781739437784719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69.481780968968295</v>
      </c>
      <c r="G1329" s="13">
        <f t="shared" si="244"/>
        <v>0.24700790367546491</v>
      </c>
      <c r="H1329" s="13">
        <f t="shared" si="245"/>
        <v>69.234773065292828</v>
      </c>
      <c r="I1329" s="16">
        <f t="shared" si="252"/>
        <v>73.964168644516576</v>
      </c>
      <c r="J1329" s="13">
        <f t="shared" si="246"/>
        <v>61.872102781305934</v>
      </c>
      <c r="K1329" s="13">
        <f t="shared" si="247"/>
        <v>12.092065863210642</v>
      </c>
      <c r="L1329" s="13">
        <f t="shared" si="248"/>
        <v>0</v>
      </c>
      <c r="M1329" s="13">
        <f t="shared" si="253"/>
        <v>0.2696057985429488</v>
      </c>
      <c r="N1329" s="13">
        <f t="shared" si="249"/>
        <v>1.4131811268622868E-2</v>
      </c>
      <c r="O1329" s="13">
        <f t="shared" si="250"/>
        <v>0.26113971494408778</v>
      </c>
      <c r="Q1329">
        <v>17.01591096344573</v>
      </c>
    </row>
    <row r="1330" spans="1:17" x14ac:dyDescent="0.2">
      <c r="A1330" s="14">
        <f t="shared" si="251"/>
        <v>62459</v>
      </c>
      <c r="B1330" s="1">
        <v>1</v>
      </c>
      <c r="F1330" s="34">
        <v>12.220083732020671</v>
      </c>
      <c r="G1330" s="13">
        <f t="shared" si="244"/>
        <v>0</v>
      </c>
      <c r="H1330" s="13">
        <f t="shared" si="245"/>
        <v>12.220083732020671</v>
      </c>
      <c r="I1330" s="16">
        <f t="shared" si="252"/>
        <v>24.312149595231311</v>
      </c>
      <c r="J1330" s="13">
        <f t="shared" si="246"/>
        <v>23.682368451274659</v>
      </c>
      <c r="K1330" s="13">
        <f t="shared" si="247"/>
        <v>0.6297811439566523</v>
      </c>
      <c r="L1330" s="13">
        <f t="shared" si="248"/>
        <v>0</v>
      </c>
      <c r="M1330" s="13">
        <f t="shared" si="253"/>
        <v>0.25547398727432591</v>
      </c>
      <c r="N1330" s="13">
        <f t="shared" si="249"/>
        <v>1.3391070191052302E-2</v>
      </c>
      <c r="O1330" s="13">
        <f t="shared" si="250"/>
        <v>1.3391070191052302E-2</v>
      </c>
      <c r="Q1330">
        <v>15.944008899362331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91.62349290640968</v>
      </c>
      <c r="G1331" s="13">
        <f t="shared" si="244"/>
        <v>0.68984214242429265</v>
      </c>
      <c r="H1331" s="13">
        <f t="shared" si="245"/>
        <v>90.933650763985383</v>
      </c>
      <c r="I1331" s="16">
        <f t="shared" si="252"/>
        <v>91.563431907942032</v>
      </c>
      <c r="J1331" s="13">
        <f t="shared" si="246"/>
        <v>66.021575938915561</v>
      </c>
      <c r="K1331" s="13">
        <f t="shared" si="247"/>
        <v>25.541855969026471</v>
      </c>
      <c r="L1331" s="13">
        <f t="shared" si="248"/>
        <v>0.38532404219059463</v>
      </c>
      <c r="M1331" s="13">
        <f t="shared" si="253"/>
        <v>0.62740695927386814</v>
      </c>
      <c r="N1331" s="13">
        <f t="shared" si="249"/>
        <v>3.2886520931657268E-2</v>
      </c>
      <c r="O1331" s="13">
        <f t="shared" si="250"/>
        <v>0.72272866335594987</v>
      </c>
      <c r="Q1331">
        <v>14.589396622580651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14.490804801739911</v>
      </c>
      <c r="G1332" s="13">
        <f t="shared" si="244"/>
        <v>0</v>
      </c>
      <c r="H1332" s="13">
        <f t="shared" si="245"/>
        <v>14.490804801739911</v>
      </c>
      <c r="I1332" s="16">
        <f t="shared" si="252"/>
        <v>39.647336728575787</v>
      </c>
      <c r="J1332" s="13">
        <f t="shared" si="246"/>
        <v>37.28610637964988</v>
      </c>
      <c r="K1332" s="13">
        <f t="shared" si="247"/>
        <v>2.3612303489259077</v>
      </c>
      <c r="L1332" s="13">
        <f t="shared" si="248"/>
        <v>0</v>
      </c>
      <c r="M1332" s="13">
        <f t="shared" si="253"/>
        <v>0.59452043834221091</v>
      </c>
      <c r="N1332" s="13">
        <f t="shared" si="249"/>
        <v>3.1162722298247087E-2</v>
      </c>
      <c r="O1332" s="13">
        <f t="shared" si="250"/>
        <v>3.1162722298247087E-2</v>
      </c>
      <c r="Q1332">
        <v>16.60277309997241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6.3217316306746021</v>
      </c>
      <c r="G1333" s="13">
        <f t="shared" si="244"/>
        <v>0</v>
      </c>
      <c r="H1333" s="13">
        <f t="shared" si="245"/>
        <v>6.3217316306746021</v>
      </c>
      <c r="I1333" s="16">
        <f t="shared" si="252"/>
        <v>8.6829619796005097</v>
      </c>
      <c r="J1333" s="13">
        <f t="shared" si="246"/>
        <v>8.6690876222756863</v>
      </c>
      <c r="K1333" s="13">
        <f t="shared" si="247"/>
        <v>1.387435732482345E-2</v>
      </c>
      <c r="L1333" s="13">
        <f t="shared" si="248"/>
        <v>0</v>
      </c>
      <c r="M1333" s="13">
        <f t="shared" si="253"/>
        <v>0.56335771604396379</v>
      </c>
      <c r="N1333" s="13">
        <f t="shared" si="249"/>
        <v>2.9529279276934696E-2</v>
      </c>
      <c r="O1333" s="13">
        <f t="shared" si="250"/>
        <v>2.9529279276934696E-2</v>
      </c>
      <c r="Q1333">
        <v>21.348848774569731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0.43333333299999999</v>
      </c>
      <c r="G1334" s="13">
        <f t="shared" si="244"/>
        <v>0</v>
      </c>
      <c r="H1334" s="13">
        <f t="shared" si="245"/>
        <v>0.43333333299999999</v>
      </c>
      <c r="I1334" s="16">
        <f t="shared" si="252"/>
        <v>0.44720769032482344</v>
      </c>
      <c r="J1334" s="13">
        <f t="shared" si="246"/>
        <v>0.44720555297451858</v>
      </c>
      <c r="K1334" s="13">
        <f t="shared" si="247"/>
        <v>2.1373503048538467E-6</v>
      </c>
      <c r="L1334" s="13">
        <f t="shared" si="248"/>
        <v>0</v>
      </c>
      <c r="M1334" s="13">
        <f t="shared" si="253"/>
        <v>0.53382843676702907</v>
      </c>
      <c r="N1334" s="13">
        <f t="shared" si="249"/>
        <v>2.798145573643462E-2</v>
      </c>
      <c r="O1334" s="13">
        <f t="shared" si="250"/>
        <v>2.798145573643462E-2</v>
      </c>
      <c r="Q1334">
        <v>20.51755811254294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3.4909363630704702</v>
      </c>
      <c r="G1335" s="13">
        <f t="shared" si="244"/>
        <v>0</v>
      </c>
      <c r="H1335" s="13">
        <f t="shared" si="245"/>
        <v>3.4909363630704702</v>
      </c>
      <c r="I1335" s="16">
        <f t="shared" si="252"/>
        <v>3.4909385004207749</v>
      </c>
      <c r="J1335" s="13">
        <f t="shared" si="246"/>
        <v>3.4904372153769647</v>
      </c>
      <c r="K1335" s="13">
        <f t="shared" si="247"/>
        <v>5.0128504381019567E-4</v>
      </c>
      <c r="L1335" s="13">
        <f t="shared" si="248"/>
        <v>0</v>
      </c>
      <c r="M1335" s="13">
        <f t="shared" si="253"/>
        <v>0.50584698103059444</v>
      </c>
      <c r="N1335" s="13">
        <f t="shared" si="249"/>
        <v>2.6514763797219426E-2</v>
      </c>
      <c r="O1335" s="13">
        <f t="shared" si="250"/>
        <v>2.6514763797219426E-2</v>
      </c>
      <c r="Q1335">
        <v>25.54879664295953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1.076238923466309</v>
      </c>
      <c r="G1336" s="13">
        <f t="shared" si="244"/>
        <v>0</v>
      </c>
      <c r="H1336" s="13">
        <f t="shared" si="245"/>
        <v>1.076238923466309</v>
      </c>
      <c r="I1336" s="16">
        <f t="shared" si="252"/>
        <v>1.0767402085101192</v>
      </c>
      <c r="J1336" s="13">
        <f t="shared" si="246"/>
        <v>1.0767302661164231</v>
      </c>
      <c r="K1336" s="13">
        <f t="shared" si="247"/>
        <v>9.9423936961162696E-6</v>
      </c>
      <c r="L1336" s="13">
        <f t="shared" si="248"/>
        <v>0</v>
      </c>
      <c r="M1336" s="13">
        <f t="shared" si="253"/>
        <v>0.47933221723337505</v>
      </c>
      <c r="N1336" s="13">
        <f t="shared" si="249"/>
        <v>2.512495081901403E-2</v>
      </c>
      <c r="O1336" s="13">
        <f t="shared" si="250"/>
        <v>2.512495081901403E-2</v>
      </c>
      <c r="Q1336">
        <v>28.406229885262281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12.66020788257298</v>
      </c>
      <c r="G1337" s="13">
        <f t="shared" si="244"/>
        <v>0</v>
      </c>
      <c r="H1337" s="13">
        <f t="shared" si="245"/>
        <v>12.66020788257298</v>
      </c>
      <c r="I1337" s="16">
        <f t="shared" si="252"/>
        <v>12.660217824966676</v>
      </c>
      <c r="J1337" s="13">
        <f t="shared" si="246"/>
        <v>12.645731467032347</v>
      </c>
      <c r="K1337" s="13">
        <f t="shared" si="247"/>
        <v>1.4486357934329064E-2</v>
      </c>
      <c r="L1337" s="13">
        <f t="shared" si="248"/>
        <v>0</v>
      </c>
      <c r="M1337" s="13">
        <f t="shared" si="253"/>
        <v>0.45420726641436104</v>
      </c>
      <c r="N1337" s="13">
        <f t="shared" si="249"/>
        <v>2.3807987070360921E-2</v>
      </c>
      <c r="O1337" s="13">
        <f t="shared" si="250"/>
        <v>2.3807987070360921E-2</v>
      </c>
      <c r="Q1337">
        <v>29.204513193548379</v>
      </c>
    </row>
    <row r="1338" spans="1:17" x14ac:dyDescent="0.2">
      <c r="A1338" s="14">
        <f t="shared" si="251"/>
        <v>62702</v>
      </c>
      <c r="B1338" s="1">
        <v>9</v>
      </c>
      <c r="F1338" s="34">
        <v>11.263913141486031</v>
      </c>
      <c r="G1338" s="13">
        <f t="shared" si="244"/>
        <v>0</v>
      </c>
      <c r="H1338" s="13">
        <f t="shared" si="245"/>
        <v>11.263913141486031</v>
      </c>
      <c r="I1338" s="16">
        <f t="shared" si="252"/>
        <v>11.27839949942036</v>
      </c>
      <c r="J1338" s="13">
        <f t="shared" si="246"/>
        <v>11.263323768907561</v>
      </c>
      <c r="K1338" s="13">
        <f t="shared" si="247"/>
        <v>1.5075730512798202E-2</v>
      </c>
      <c r="L1338" s="13">
        <f t="shared" si="248"/>
        <v>0</v>
      </c>
      <c r="M1338" s="13">
        <f t="shared" si="253"/>
        <v>0.43039927934400013</v>
      </c>
      <c r="N1338" s="13">
        <f t="shared" si="249"/>
        <v>2.2560054044504445E-2</v>
      </c>
      <c r="O1338" s="13">
        <f t="shared" si="250"/>
        <v>2.2560054044504445E-2</v>
      </c>
      <c r="Q1338">
        <v>26.363833677892799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0.47333333300000002</v>
      </c>
      <c r="G1339" s="13">
        <f t="shared" si="244"/>
        <v>0</v>
      </c>
      <c r="H1339" s="13">
        <f t="shared" si="245"/>
        <v>0.47333333300000002</v>
      </c>
      <c r="I1339" s="16">
        <f t="shared" si="252"/>
        <v>0.48840906351279822</v>
      </c>
      <c r="J1339" s="13">
        <f t="shared" si="246"/>
        <v>0.48840720638136975</v>
      </c>
      <c r="K1339" s="13">
        <f t="shared" si="247"/>
        <v>1.8571314284732132E-6</v>
      </c>
      <c r="L1339" s="13">
        <f t="shared" si="248"/>
        <v>0</v>
      </c>
      <c r="M1339" s="13">
        <f t="shared" si="253"/>
        <v>0.40783922529949568</v>
      </c>
      <c r="N1339" s="13">
        <f t="shared" si="249"/>
        <v>2.1377533387716415E-2</v>
      </c>
      <c r="O1339" s="13">
        <f t="shared" si="250"/>
        <v>2.1377533387716415E-2</v>
      </c>
      <c r="Q1339">
        <v>23.386084306878381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1.413914384553512</v>
      </c>
      <c r="G1340" s="13">
        <f t="shared" si="244"/>
        <v>0</v>
      </c>
      <c r="H1340" s="13">
        <f t="shared" si="245"/>
        <v>1.413914384553512</v>
      </c>
      <c r="I1340" s="16">
        <f t="shared" si="252"/>
        <v>1.4139162416849405</v>
      </c>
      <c r="J1340" s="13">
        <f t="shared" si="246"/>
        <v>1.4138025154502694</v>
      </c>
      <c r="K1340" s="13">
        <f t="shared" si="247"/>
        <v>1.1372623467109655E-4</v>
      </c>
      <c r="L1340" s="13">
        <f t="shared" si="248"/>
        <v>0</v>
      </c>
      <c r="M1340" s="13">
        <f t="shared" si="253"/>
        <v>0.38646169191177926</v>
      </c>
      <c r="N1340" s="13">
        <f t="shared" si="249"/>
        <v>2.025699640796089E-2</v>
      </c>
      <c r="O1340" s="13">
        <f t="shared" si="250"/>
        <v>2.025699640796089E-2</v>
      </c>
      <c r="Q1340">
        <v>16.83292699349111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62.890759923785509</v>
      </c>
      <c r="G1341" s="13">
        <f t="shared" si="244"/>
        <v>0.11518748277180919</v>
      </c>
      <c r="H1341" s="13">
        <f t="shared" si="245"/>
        <v>62.775572441013701</v>
      </c>
      <c r="I1341" s="16">
        <f t="shared" si="252"/>
        <v>62.775686167248374</v>
      </c>
      <c r="J1341" s="13">
        <f t="shared" si="246"/>
        <v>53.451959209303517</v>
      </c>
      <c r="K1341" s="13">
        <f t="shared" si="247"/>
        <v>9.3237269579448565</v>
      </c>
      <c r="L1341" s="13">
        <f t="shared" si="248"/>
        <v>0</v>
      </c>
      <c r="M1341" s="13">
        <f t="shared" si="253"/>
        <v>0.36620469550381834</v>
      </c>
      <c r="N1341" s="13">
        <f t="shared" si="249"/>
        <v>1.9195194133478755E-2</v>
      </c>
      <c r="O1341" s="13">
        <f t="shared" si="250"/>
        <v>0.13438267690528793</v>
      </c>
      <c r="Q1341">
        <v>15.557256622580651</v>
      </c>
    </row>
    <row r="1342" spans="1:17" x14ac:dyDescent="0.2">
      <c r="A1342" s="14">
        <f t="shared" si="251"/>
        <v>62824</v>
      </c>
      <c r="B1342" s="1">
        <v>1</v>
      </c>
      <c r="F1342" s="34">
        <v>57.294225792853638</v>
      </c>
      <c r="G1342" s="13">
        <f t="shared" si="244"/>
        <v>3.2568001531717529E-3</v>
      </c>
      <c r="H1342" s="13">
        <f t="shared" si="245"/>
        <v>57.290968992700464</v>
      </c>
      <c r="I1342" s="16">
        <f t="shared" si="252"/>
        <v>66.614695950645313</v>
      </c>
      <c r="J1342" s="13">
        <f t="shared" si="246"/>
        <v>57.217751823792355</v>
      </c>
      <c r="K1342" s="13">
        <f t="shared" si="247"/>
        <v>9.3969441268529579</v>
      </c>
      <c r="L1342" s="13">
        <f t="shared" si="248"/>
        <v>0</v>
      </c>
      <c r="M1342" s="13">
        <f t="shared" si="253"/>
        <v>0.34700950137033959</v>
      </c>
      <c r="N1342" s="13">
        <f t="shared" si="249"/>
        <v>1.8189047892467228E-2</v>
      </c>
      <c r="O1342" s="13">
        <f t="shared" si="250"/>
        <v>2.1445848045638982E-2</v>
      </c>
      <c r="Q1342">
        <v>16.866507868973908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54.355000176105811</v>
      </c>
      <c r="G1343" s="13">
        <f t="shared" si="244"/>
        <v>0</v>
      </c>
      <c r="H1343" s="13">
        <f t="shared" si="245"/>
        <v>54.355000176105811</v>
      </c>
      <c r="I1343" s="16">
        <f t="shared" si="252"/>
        <v>63.751944302958769</v>
      </c>
      <c r="J1343" s="13">
        <f t="shared" si="246"/>
        <v>57.293822152858844</v>
      </c>
      <c r="K1343" s="13">
        <f t="shared" si="247"/>
        <v>6.4581221500999249</v>
      </c>
      <c r="L1343" s="13">
        <f t="shared" si="248"/>
        <v>0</v>
      </c>
      <c r="M1343" s="13">
        <f t="shared" si="253"/>
        <v>0.32882045347787237</v>
      </c>
      <c r="N1343" s="13">
        <f t="shared" si="249"/>
        <v>1.723564038654023E-2</v>
      </c>
      <c r="O1343" s="13">
        <f t="shared" si="250"/>
        <v>1.723564038654023E-2</v>
      </c>
      <c r="Q1343">
        <v>19.079418429454389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22.492698757258211</v>
      </c>
      <c r="G1344" s="13">
        <f t="shared" si="244"/>
        <v>0</v>
      </c>
      <c r="H1344" s="13">
        <f t="shared" si="245"/>
        <v>22.492698757258211</v>
      </c>
      <c r="I1344" s="16">
        <f t="shared" si="252"/>
        <v>28.950820907358136</v>
      </c>
      <c r="J1344" s="13">
        <f t="shared" si="246"/>
        <v>28.186012716885934</v>
      </c>
      <c r="K1344" s="13">
        <f t="shared" si="247"/>
        <v>0.76480819047220194</v>
      </c>
      <c r="L1344" s="13">
        <f t="shared" si="248"/>
        <v>0</v>
      </c>
      <c r="M1344" s="13">
        <f t="shared" si="253"/>
        <v>0.31158481309133212</v>
      </c>
      <c r="N1344" s="13">
        <f t="shared" si="249"/>
        <v>1.6332207232087365E-2</v>
      </c>
      <c r="O1344" s="13">
        <f t="shared" si="250"/>
        <v>1.6332207232087365E-2</v>
      </c>
      <c r="Q1344">
        <v>18.27852650395112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3.406286613394379</v>
      </c>
      <c r="G1345" s="13">
        <f t="shared" si="244"/>
        <v>0</v>
      </c>
      <c r="H1345" s="13">
        <f t="shared" si="245"/>
        <v>3.406286613394379</v>
      </c>
      <c r="I1345" s="16">
        <f t="shared" si="252"/>
        <v>4.1710948038665805</v>
      </c>
      <c r="J1345" s="13">
        <f t="shared" si="246"/>
        <v>4.1694999745207015</v>
      </c>
      <c r="K1345" s="13">
        <f t="shared" si="247"/>
        <v>1.5948293458789564E-3</v>
      </c>
      <c r="L1345" s="13">
        <f t="shared" si="248"/>
        <v>0</v>
      </c>
      <c r="M1345" s="13">
        <f t="shared" si="253"/>
        <v>0.29525260585924473</v>
      </c>
      <c r="N1345" s="13">
        <f t="shared" si="249"/>
        <v>1.5476128945005831E-2</v>
      </c>
      <c r="O1345" s="13">
        <f t="shared" si="250"/>
        <v>1.5476128945005831E-2</v>
      </c>
      <c r="Q1345">
        <v>21.105329404349249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1.480550866063826</v>
      </c>
      <c r="G1346" s="13">
        <f t="shared" si="244"/>
        <v>0</v>
      </c>
      <c r="H1346" s="13">
        <f t="shared" si="245"/>
        <v>1.480550866063826</v>
      </c>
      <c r="I1346" s="16">
        <f t="shared" si="252"/>
        <v>1.482145695409705</v>
      </c>
      <c r="J1346" s="13">
        <f t="shared" si="246"/>
        <v>1.4821019079437749</v>
      </c>
      <c r="K1346" s="13">
        <f t="shared" si="247"/>
        <v>4.3787465930034131E-5</v>
      </c>
      <c r="L1346" s="13">
        <f t="shared" si="248"/>
        <v>0</v>
      </c>
      <c r="M1346" s="13">
        <f t="shared" si="253"/>
        <v>0.2797764769142389</v>
      </c>
      <c r="N1346" s="13">
        <f t="shared" si="249"/>
        <v>1.4664923345565233E-2</v>
      </c>
      <c r="O1346" s="13">
        <f t="shared" si="250"/>
        <v>1.4664923345565233E-2</v>
      </c>
      <c r="Q1346">
        <v>24.59969591394611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11.145241165815589</v>
      </c>
      <c r="G1347" s="13">
        <f t="shared" si="244"/>
        <v>0</v>
      </c>
      <c r="H1347" s="13">
        <f t="shared" si="245"/>
        <v>11.145241165815589</v>
      </c>
      <c r="I1347" s="16">
        <f t="shared" si="252"/>
        <v>11.14528495328152</v>
      </c>
      <c r="J1347" s="13">
        <f t="shared" si="246"/>
        <v>11.129455776129635</v>
      </c>
      <c r="K1347" s="13">
        <f t="shared" si="247"/>
        <v>1.5829177151884366E-2</v>
      </c>
      <c r="L1347" s="13">
        <f t="shared" si="248"/>
        <v>0</v>
      </c>
      <c r="M1347" s="13">
        <f t="shared" si="253"/>
        <v>0.26511155356867366</v>
      </c>
      <c r="N1347" s="13">
        <f t="shared" si="249"/>
        <v>1.3896238361383279E-2</v>
      </c>
      <c r="O1347" s="13">
        <f t="shared" si="250"/>
        <v>1.3896238361383279E-2</v>
      </c>
      <c r="Q1347">
        <v>25.7521820133246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0.4632269275309342</v>
      </c>
      <c r="G1348" s="13">
        <f t="shared" si="244"/>
        <v>0</v>
      </c>
      <c r="H1348" s="13">
        <f t="shared" si="245"/>
        <v>0.4632269275309342</v>
      </c>
      <c r="I1348" s="16">
        <f t="shared" si="252"/>
        <v>0.47905610468281856</v>
      </c>
      <c r="J1348" s="13">
        <f t="shared" si="246"/>
        <v>0.4790549293807575</v>
      </c>
      <c r="K1348" s="13">
        <f t="shared" si="247"/>
        <v>1.1753020610627551E-6</v>
      </c>
      <c r="L1348" s="13">
        <f t="shared" si="248"/>
        <v>0</v>
      </c>
      <c r="M1348" s="13">
        <f t="shared" si="253"/>
        <v>0.2512153152072904</v>
      </c>
      <c r="N1348" s="13">
        <f t="shared" si="249"/>
        <v>1.3167845207644854E-2</v>
      </c>
      <c r="O1348" s="13">
        <f t="shared" si="250"/>
        <v>1.3167845207644854E-2</v>
      </c>
      <c r="Q1348">
        <v>26.253896563547361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9.3237044478823563</v>
      </c>
      <c r="G1349" s="13">
        <f t="shared" si="244"/>
        <v>0</v>
      </c>
      <c r="H1349" s="13">
        <f t="shared" si="245"/>
        <v>9.3237044478823563</v>
      </c>
      <c r="I1349" s="16">
        <f t="shared" si="252"/>
        <v>9.3237056231844182</v>
      </c>
      <c r="J1349" s="13">
        <f t="shared" si="246"/>
        <v>9.3174694066170645</v>
      </c>
      <c r="K1349" s="13">
        <f t="shared" si="247"/>
        <v>6.2362165673537362E-3</v>
      </c>
      <c r="L1349" s="13">
        <f t="shared" si="248"/>
        <v>0</v>
      </c>
      <c r="M1349" s="13">
        <f t="shared" si="253"/>
        <v>0.23804746999964554</v>
      </c>
      <c r="N1349" s="13">
        <f t="shared" si="249"/>
        <v>1.2477631924790577E-2</v>
      </c>
      <c r="O1349" s="13">
        <f t="shared" si="250"/>
        <v>1.2477631924790577E-2</v>
      </c>
      <c r="Q1349">
        <v>28.65423819354838</v>
      </c>
    </row>
    <row r="1350" spans="1:17" x14ac:dyDescent="0.2">
      <c r="A1350" s="14">
        <f t="shared" si="251"/>
        <v>63068</v>
      </c>
      <c r="B1350" s="1">
        <v>9</v>
      </c>
      <c r="F1350" s="34">
        <v>13.37438207853722</v>
      </c>
      <c r="G1350" s="13">
        <f t="shared" ref="G1350:G1413" si="257">IF((F1350-$J$2)&gt;0,$I$2*(F1350-$J$2),0)</f>
        <v>0</v>
      </c>
      <c r="H1350" s="13">
        <f t="shared" ref="H1350:H1413" si="258">F1350-G1350</f>
        <v>13.37438207853722</v>
      </c>
      <c r="I1350" s="16">
        <f t="shared" si="252"/>
        <v>13.380618295104574</v>
      </c>
      <c r="J1350" s="13">
        <f t="shared" ref="J1350:J1413" si="259">I1350/SQRT(1+(I1350/($K$2*(300+(25*Q1350)+0.05*(Q1350)^3)))^2)</f>
        <v>13.351643792854741</v>
      </c>
      <c r="K1350" s="13">
        <f t="shared" ref="K1350:K1413" si="260">I1350-J1350</f>
        <v>2.8974502249832668E-2</v>
      </c>
      <c r="L1350" s="13">
        <f t="shared" ref="L1350:L1413" si="261">IF(K1350&gt;$N$2,(K1350-$N$2)/$L$2,0)</f>
        <v>0</v>
      </c>
      <c r="M1350" s="13">
        <f t="shared" si="253"/>
        <v>0.22556983807485498</v>
      </c>
      <c r="N1350" s="13">
        <f t="shared" ref="N1350:N1413" si="262">$M$2*M1350</f>
        <v>1.1823597254937607E-2</v>
      </c>
      <c r="O1350" s="13">
        <f t="shared" ref="O1350:O1413" si="263">N1350+G1350</f>
        <v>1.1823597254937607E-2</v>
      </c>
      <c r="Q1350">
        <v>25.33894772171961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11.729454941752779</v>
      </c>
      <c r="G1351" s="13">
        <f t="shared" si="257"/>
        <v>0</v>
      </c>
      <c r="H1351" s="13">
        <f t="shared" si="258"/>
        <v>11.729454941752779</v>
      </c>
      <c r="I1351" s="16">
        <f t="shared" ref="I1351:I1414" si="265">H1351+K1350-L1350</f>
        <v>11.758429444002612</v>
      </c>
      <c r="J1351" s="13">
        <f t="shared" si="259"/>
        <v>11.725625756202623</v>
      </c>
      <c r="K1351" s="13">
        <f t="shared" si="260"/>
        <v>3.2803687799988879E-2</v>
      </c>
      <c r="L1351" s="13">
        <f t="shared" si="261"/>
        <v>0</v>
      </c>
      <c r="M1351" s="13">
        <f t="shared" ref="M1351:M1414" si="266">L1351+M1350-N1350</f>
        <v>0.21374624081991736</v>
      </c>
      <c r="N1351" s="13">
        <f t="shared" si="262"/>
        <v>1.1203844839277423E-2</v>
      </c>
      <c r="O1351" s="13">
        <f t="shared" si="263"/>
        <v>1.1203844839277423E-2</v>
      </c>
      <c r="Q1351">
        <v>21.683622422619571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10.185997823326071</v>
      </c>
      <c r="G1352" s="13">
        <f t="shared" si="257"/>
        <v>0</v>
      </c>
      <c r="H1352" s="13">
        <f t="shared" si="258"/>
        <v>10.185997823326071</v>
      </c>
      <c r="I1352" s="16">
        <f t="shared" si="265"/>
        <v>10.21880151112606</v>
      </c>
      <c r="J1352" s="13">
        <f t="shared" si="259"/>
        <v>10.18686314806904</v>
      </c>
      <c r="K1352" s="13">
        <f t="shared" si="260"/>
        <v>3.1938363057019359E-2</v>
      </c>
      <c r="L1352" s="13">
        <f t="shared" si="261"/>
        <v>0</v>
      </c>
      <c r="M1352" s="13">
        <f t="shared" si="266"/>
        <v>0.20254239598063994</v>
      </c>
      <c r="N1352" s="13">
        <f t="shared" si="262"/>
        <v>1.0616577719626135E-2</v>
      </c>
      <c r="O1352" s="13">
        <f t="shared" si="263"/>
        <v>1.0616577719626135E-2</v>
      </c>
      <c r="Q1352">
        <v>18.895188022106399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44.530947589072881</v>
      </c>
      <c r="G1353" s="13">
        <f t="shared" si="257"/>
        <v>0</v>
      </c>
      <c r="H1353" s="13">
        <f t="shared" si="258"/>
        <v>44.530947589072881</v>
      </c>
      <c r="I1353" s="16">
        <f t="shared" si="265"/>
        <v>44.562885952129903</v>
      </c>
      <c r="J1353" s="13">
        <f t="shared" si="259"/>
        <v>39.88907872079038</v>
      </c>
      <c r="K1353" s="13">
        <f t="shared" si="260"/>
        <v>4.6738072313395236</v>
      </c>
      <c r="L1353" s="13">
        <f t="shared" si="261"/>
        <v>0</v>
      </c>
      <c r="M1353" s="13">
        <f t="shared" si="266"/>
        <v>0.19192581826101382</v>
      </c>
      <c r="N1353" s="13">
        <f t="shared" si="262"/>
        <v>1.0060093128184669E-2</v>
      </c>
      <c r="O1353" s="13">
        <f t="shared" si="263"/>
        <v>1.0060093128184669E-2</v>
      </c>
      <c r="Q1353">
        <v>13.67947868528481</v>
      </c>
    </row>
    <row r="1354" spans="1:17" x14ac:dyDescent="0.2">
      <c r="A1354" s="14">
        <f t="shared" si="264"/>
        <v>63190</v>
      </c>
      <c r="B1354" s="1">
        <v>1</v>
      </c>
      <c r="F1354" s="34">
        <v>42.0809337968604</v>
      </c>
      <c r="G1354" s="13">
        <f t="shared" si="257"/>
        <v>0</v>
      </c>
      <c r="H1354" s="13">
        <f t="shared" si="258"/>
        <v>42.0809337968604</v>
      </c>
      <c r="I1354" s="16">
        <f t="shared" si="265"/>
        <v>46.754741028199923</v>
      </c>
      <c r="J1354" s="13">
        <f t="shared" si="259"/>
        <v>40.438045510237032</v>
      </c>
      <c r="K1354" s="13">
        <f t="shared" si="260"/>
        <v>6.3166955179628914</v>
      </c>
      <c r="L1354" s="13">
        <f t="shared" si="261"/>
        <v>0</v>
      </c>
      <c r="M1354" s="13">
        <f t="shared" si="266"/>
        <v>0.18186572513282914</v>
      </c>
      <c r="N1354" s="13">
        <f t="shared" si="262"/>
        <v>9.5327775504018414E-3</v>
      </c>
      <c r="O1354" s="13">
        <f t="shared" si="263"/>
        <v>9.5327775504018414E-3</v>
      </c>
      <c r="Q1354">
        <v>12.147244622580651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12.70480809881909</v>
      </c>
      <c r="G1355" s="13">
        <f t="shared" si="257"/>
        <v>0</v>
      </c>
      <c r="H1355" s="13">
        <f t="shared" si="258"/>
        <v>12.70480809881909</v>
      </c>
      <c r="I1355" s="16">
        <f t="shared" si="265"/>
        <v>19.021503616781981</v>
      </c>
      <c r="J1355" s="13">
        <f t="shared" si="259"/>
        <v>18.650644402945115</v>
      </c>
      <c r="K1355" s="13">
        <f t="shared" si="260"/>
        <v>0.37085921383686582</v>
      </c>
      <c r="L1355" s="13">
        <f t="shared" si="261"/>
        <v>0</v>
      </c>
      <c r="M1355" s="13">
        <f t="shared" si="266"/>
        <v>0.17233294758242729</v>
      </c>
      <c r="N1355" s="13">
        <f t="shared" si="262"/>
        <v>9.0331020466252292E-3</v>
      </c>
      <c r="O1355" s="13">
        <f t="shared" si="263"/>
        <v>9.0331020466252292E-3</v>
      </c>
      <c r="Q1355">
        <v>14.53299002145903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54.182133258166019</v>
      </c>
      <c r="G1356" s="13">
        <f t="shared" si="257"/>
        <v>0</v>
      </c>
      <c r="H1356" s="13">
        <f t="shared" si="258"/>
        <v>54.182133258166019</v>
      </c>
      <c r="I1356" s="16">
        <f t="shared" si="265"/>
        <v>54.552992472002884</v>
      </c>
      <c r="J1356" s="13">
        <f t="shared" si="259"/>
        <v>50.427194360291089</v>
      </c>
      <c r="K1356" s="13">
        <f t="shared" si="260"/>
        <v>4.125798111711795</v>
      </c>
      <c r="L1356" s="13">
        <f t="shared" si="261"/>
        <v>0</v>
      </c>
      <c r="M1356" s="13">
        <f t="shared" si="266"/>
        <v>0.16329984553580207</v>
      </c>
      <c r="N1356" s="13">
        <f t="shared" si="262"/>
        <v>8.559617818975046E-3</v>
      </c>
      <c r="O1356" s="13">
        <f t="shared" si="263"/>
        <v>8.559617818975046E-3</v>
      </c>
      <c r="Q1356">
        <v>19.245334107886329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5.8636323200110798</v>
      </c>
      <c r="G1357" s="13">
        <f t="shared" si="257"/>
        <v>0</v>
      </c>
      <c r="H1357" s="13">
        <f t="shared" si="258"/>
        <v>5.8636323200110798</v>
      </c>
      <c r="I1357" s="16">
        <f t="shared" si="265"/>
        <v>9.9894304317228748</v>
      </c>
      <c r="J1357" s="13">
        <f t="shared" si="259"/>
        <v>9.9555325106428274</v>
      </c>
      <c r="K1357" s="13">
        <f t="shared" si="260"/>
        <v>3.3897921080047411E-2</v>
      </c>
      <c r="L1357" s="13">
        <f t="shared" si="261"/>
        <v>0</v>
      </c>
      <c r="M1357" s="13">
        <f t="shared" si="266"/>
        <v>0.15474022771682702</v>
      </c>
      <c r="N1357" s="13">
        <f t="shared" si="262"/>
        <v>8.1109520105872978E-3</v>
      </c>
      <c r="O1357" s="13">
        <f t="shared" si="263"/>
        <v>8.1109520105872978E-3</v>
      </c>
      <c r="Q1357">
        <v>17.989970721636809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2.9764053720510981</v>
      </c>
      <c r="G1358" s="13">
        <f t="shared" si="257"/>
        <v>0</v>
      </c>
      <c r="H1358" s="13">
        <f t="shared" si="258"/>
        <v>2.9764053720510981</v>
      </c>
      <c r="I1358" s="16">
        <f t="shared" si="265"/>
        <v>3.0103032931311455</v>
      </c>
      <c r="J1358" s="13">
        <f t="shared" si="259"/>
        <v>3.010024316276954</v>
      </c>
      <c r="K1358" s="13">
        <f t="shared" si="260"/>
        <v>2.7897685419153717E-4</v>
      </c>
      <c r="L1358" s="13">
        <f t="shared" si="261"/>
        <v>0</v>
      </c>
      <c r="M1358" s="13">
        <f t="shared" si="266"/>
        <v>0.14662927570623974</v>
      </c>
      <c r="N1358" s="13">
        <f t="shared" si="262"/>
        <v>7.6858037250461878E-3</v>
      </c>
      <c r="O1358" s="13">
        <f t="shared" si="263"/>
        <v>7.6858037250461878E-3</v>
      </c>
      <c r="Q1358">
        <v>26.574628631281101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30.35158461719324</v>
      </c>
      <c r="G1359" s="13">
        <f t="shared" si="257"/>
        <v>0</v>
      </c>
      <c r="H1359" s="13">
        <f t="shared" si="258"/>
        <v>30.35158461719324</v>
      </c>
      <c r="I1359" s="16">
        <f t="shared" si="265"/>
        <v>30.35186359404743</v>
      </c>
      <c r="J1359" s="13">
        <f t="shared" si="259"/>
        <v>30.105363452230094</v>
      </c>
      <c r="K1359" s="13">
        <f t="shared" si="260"/>
        <v>0.24650014181733582</v>
      </c>
      <c r="L1359" s="13">
        <f t="shared" si="261"/>
        <v>0</v>
      </c>
      <c r="M1359" s="13">
        <f t="shared" si="266"/>
        <v>0.13894347198119356</v>
      </c>
      <c r="N1359" s="13">
        <f t="shared" si="262"/>
        <v>7.2829402544642343E-3</v>
      </c>
      <c r="O1359" s="13">
        <f t="shared" si="263"/>
        <v>7.2829402544642343E-3</v>
      </c>
      <c r="Q1359">
        <v>27.56949377582206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1.3023142500315939E-2</v>
      </c>
      <c r="G1360" s="13">
        <f t="shared" si="257"/>
        <v>0</v>
      </c>
      <c r="H1360" s="13">
        <f t="shared" si="258"/>
        <v>1.3023142500315939E-2</v>
      </c>
      <c r="I1360" s="16">
        <f t="shared" si="265"/>
        <v>0.25952328431765176</v>
      </c>
      <c r="J1360" s="13">
        <f t="shared" si="259"/>
        <v>0.25952311513739729</v>
      </c>
      <c r="K1360" s="13">
        <f t="shared" si="260"/>
        <v>1.691802544723231E-7</v>
      </c>
      <c r="L1360" s="13">
        <f t="shared" si="261"/>
        <v>0</v>
      </c>
      <c r="M1360" s="13">
        <f t="shared" si="266"/>
        <v>0.13166053172672931</v>
      </c>
      <c r="N1360" s="13">
        <f t="shared" si="262"/>
        <v>6.9011935052734922E-3</v>
      </c>
      <c r="O1360" s="13">
        <f t="shared" si="263"/>
        <v>6.9011935052734922E-3</v>
      </c>
      <c r="Q1360">
        <v>26.97642724247131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7.7683837253009793</v>
      </c>
      <c r="G1361" s="13">
        <f t="shared" si="257"/>
        <v>0</v>
      </c>
      <c r="H1361" s="13">
        <f t="shared" si="258"/>
        <v>7.7683837253009793</v>
      </c>
      <c r="I1361" s="16">
        <f t="shared" si="265"/>
        <v>7.768383894481234</v>
      </c>
      <c r="J1361" s="13">
        <f t="shared" si="259"/>
        <v>7.7642349553561063</v>
      </c>
      <c r="K1361" s="13">
        <f t="shared" si="260"/>
        <v>4.1489391251277041E-3</v>
      </c>
      <c r="L1361" s="13">
        <f t="shared" si="261"/>
        <v>0</v>
      </c>
      <c r="M1361" s="13">
        <f t="shared" si="266"/>
        <v>0.12475933822145582</v>
      </c>
      <c r="N1361" s="13">
        <f t="shared" si="262"/>
        <v>6.5394566113645336E-3</v>
      </c>
      <c r="O1361" s="13">
        <f t="shared" si="263"/>
        <v>6.5394566113645336E-3</v>
      </c>
      <c r="Q1361">
        <v>27.624907107098721</v>
      </c>
    </row>
    <row r="1362" spans="1:17" x14ac:dyDescent="0.2">
      <c r="A1362" s="14">
        <f t="shared" si="264"/>
        <v>63433</v>
      </c>
      <c r="B1362" s="1">
        <v>9</v>
      </c>
      <c r="F1362" s="34">
        <v>29.413939716466459</v>
      </c>
      <c r="G1362" s="13">
        <f t="shared" si="257"/>
        <v>0</v>
      </c>
      <c r="H1362" s="13">
        <f t="shared" si="258"/>
        <v>29.413939716466459</v>
      </c>
      <c r="I1362" s="16">
        <f t="shared" si="265"/>
        <v>29.418088655591585</v>
      </c>
      <c r="J1362" s="13">
        <f t="shared" si="259"/>
        <v>29.23773770514055</v>
      </c>
      <c r="K1362" s="13">
        <f t="shared" si="260"/>
        <v>0.18035095045103589</v>
      </c>
      <c r="L1362" s="13">
        <f t="shared" si="261"/>
        <v>0</v>
      </c>
      <c r="M1362" s="13">
        <f t="shared" si="266"/>
        <v>0.1182198816100913</v>
      </c>
      <c r="N1362" s="13">
        <f t="shared" si="262"/>
        <v>6.196680724753067E-3</v>
      </c>
      <c r="O1362" s="13">
        <f t="shared" si="263"/>
        <v>6.196680724753067E-3</v>
      </c>
      <c r="Q1362">
        <v>29.206199193548379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30.472699742920181</v>
      </c>
      <c r="G1363" s="13">
        <f t="shared" si="257"/>
        <v>0</v>
      </c>
      <c r="H1363" s="13">
        <f t="shared" si="258"/>
        <v>30.472699742920181</v>
      </c>
      <c r="I1363" s="16">
        <f t="shared" si="265"/>
        <v>30.653050693371217</v>
      </c>
      <c r="J1363" s="13">
        <f t="shared" si="259"/>
        <v>30.096340300291189</v>
      </c>
      <c r="K1363" s="13">
        <f t="shared" si="260"/>
        <v>0.5567103930800279</v>
      </c>
      <c r="L1363" s="13">
        <f t="shared" si="261"/>
        <v>0</v>
      </c>
      <c r="M1363" s="13">
        <f t="shared" si="266"/>
        <v>0.11202320088533822</v>
      </c>
      <c r="N1363" s="13">
        <f t="shared" si="262"/>
        <v>5.8718719744688128E-3</v>
      </c>
      <c r="O1363" s="13">
        <f t="shared" si="263"/>
        <v>5.8718719744688128E-3</v>
      </c>
      <c r="Q1363">
        <v>21.8226002049039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3.9486275296453259</v>
      </c>
      <c r="G1364" s="13">
        <f t="shared" si="257"/>
        <v>0</v>
      </c>
      <c r="H1364" s="13">
        <f t="shared" si="258"/>
        <v>3.9486275296453259</v>
      </c>
      <c r="I1364" s="16">
        <f t="shared" si="265"/>
        <v>4.5053379227253538</v>
      </c>
      <c r="J1364" s="13">
        <f t="shared" si="259"/>
        <v>4.5013866019110083</v>
      </c>
      <c r="K1364" s="13">
        <f t="shared" si="260"/>
        <v>3.9513208143455714E-3</v>
      </c>
      <c r="L1364" s="13">
        <f t="shared" si="261"/>
        <v>0</v>
      </c>
      <c r="M1364" s="13">
        <f t="shared" si="266"/>
        <v>0.10615132891086941</v>
      </c>
      <c r="N1364" s="13">
        <f t="shared" si="262"/>
        <v>5.5640885848489852E-3</v>
      </c>
      <c r="O1364" s="13">
        <f t="shared" si="263"/>
        <v>5.5640885848489852E-3</v>
      </c>
      <c r="Q1364">
        <v>16.317082127781639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29.396374116852709</v>
      </c>
      <c r="G1365" s="13">
        <f t="shared" si="257"/>
        <v>0</v>
      </c>
      <c r="H1365" s="13">
        <f t="shared" si="258"/>
        <v>29.396374116852709</v>
      </c>
      <c r="I1365" s="16">
        <f t="shared" si="265"/>
        <v>29.400325437667053</v>
      </c>
      <c r="J1365" s="13">
        <f t="shared" si="259"/>
        <v>28.297911642767499</v>
      </c>
      <c r="K1365" s="13">
        <f t="shared" si="260"/>
        <v>1.1024137948995545</v>
      </c>
      <c r="L1365" s="13">
        <f t="shared" si="261"/>
        <v>0</v>
      </c>
      <c r="M1365" s="13">
        <f t="shared" si="266"/>
        <v>0.10058724032602043</v>
      </c>
      <c r="N1365" s="13">
        <f t="shared" si="262"/>
        <v>5.2724381448809492E-3</v>
      </c>
      <c r="O1365" s="13">
        <f t="shared" si="263"/>
        <v>5.2724381448809492E-3</v>
      </c>
      <c r="Q1365">
        <v>15.88795703606878</v>
      </c>
    </row>
    <row r="1366" spans="1:17" x14ac:dyDescent="0.2">
      <c r="A1366" s="14">
        <f t="shared" si="264"/>
        <v>63555</v>
      </c>
      <c r="B1366" s="1">
        <v>1</v>
      </c>
      <c r="F1366" s="34">
        <v>6.849071954692425</v>
      </c>
      <c r="G1366" s="13">
        <f t="shared" si="257"/>
        <v>0</v>
      </c>
      <c r="H1366" s="13">
        <f t="shared" si="258"/>
        <v>6.849071954692425</v>
      </c>
      <c r="I1366" s="16">
        <f t="shared" si="265"/>
        <v>7.9514857495919795</v>
      </c>
      <c r="J1366" s="13">
        <f t="shared" si="259"/>
        <v>7.9360276446396893</v>
      </c>
      <c r="K1366" s="13">
        <f t="shared" si="260"/>
        <v>1.5458104952290164E-2</v>
      </c>
      <c r="L1366" s="13">
        <f t="shared" si="261"/>
        <v>0</v>
      </c>
      <c r="M1366" s="13">
        <f t="shared" si="266"/>
        <v>9.5314802181139482E-2</v>
      </c>
      <c r="N1366" s="13">
        <f t="shared" si="262"/>
        <v>4.9960750206765707E-3</v>
      </c>
      <c r="O1366" s="13">
        <f t="shared" si="263"/>
        <v>4.9960750206765707E-3</v>
      </c>
      <c r="Q1366">
        <v>18.717457116345908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103.1836225342964</v>
      </c>
      <c r="G1367" s="13">
        <f t="shared" si="257"/>
        <v>0.9210447349820271</v>
      </c>
      <c r="H1367" s="13">
        <f t="shared" si="258"/>
        <v>102.26257779931437</v>
      </c>
      <c r="I1367" s="16">
        <f t="shared" si="265"/>
        <v>102.27803590426666</v>
      </c>
      <c r="J1367" s="13">
        <f t="shared" si="259"/>
        <v>62.979600367687382</v>
      </c>
      <c r="K1367" s="13">
        <f t="shared" si="260"/>
        <v>39.298435536579277</v>
      </c>
      <c r="L1367" s="13">
        <f t="shared" si="261"/>
        <v>0.94634691264279314</v>
      </c>
      <c r="M1367" s="13">
        <f t="shared" si="266"/>
        <v>1.0366656398032561</v>
      </c>
      <c r="N1367" s="13">
        <f t="shared" si="262"/>
        <v>5.4338457294092722E-2</v>
      </c>
      <c r="O1367" s="13">
        <f t="shared" si="263"/>
        <v>0.9753831922761198</v>
      </c>
      <c r="Q1367">
        <v>12.031460622580649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83.138154704830882</v>
      </c>
      <c r="G1368" s="13">
        <f t="shared" si="257"/>
        <v>0.52013537839271662</v>
      </c>
      <c r="H1368" s="13">
        <f t="shared" si="258"/>
        <v>82.618019326438159</v>
      </c>
      <c r="I1368" s="16">
        <f t="shared" si="265"/>
        <v>120.97010795037464</v>
      </c>
      <c r="J1368" s="13">
        <f t="shared" si="259"/>
        <v>82.660745964170275</v>
      </c>
      <c r="K1368" s="13">
        <f t="shared" si="260"/>
        <v>38.309361986204365</v>
      </c>
      <c r="L1368" s="13">
        <f t="shared" si="261"/>
        <v>0.90601036825726233</v>
      </c>
      <c r="M1368" s="13">
        <f t="shared" si="266"/>
        <v>1.8883375507664257</v>
      </c>
      <c r="N1368" s="13">
        <f t="shared" si="262"/>
        <v>9.8980177811841832E-2</v>
      </c>
      <c r="O1368" s="13">
        <f t="shared" si="263"/>
        <v>0.61911555620455849</v>
      </c>
      <c r="Q1368">
        <v>17.053346677506571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1.5637532343811851</v>
      </c>
      <c r="G1369" s="13">
        <f t="shared" si="257"/>
        <v>0</v>
      </c>
      <c r="H1369" s="13">
        <f t="shared" si="258"/>
        <v>1.5637532343811851</v>
      </c>
      <c r="I1369" s="16">
        <f t="shared" si="265"/>
        <v>38.967104852328291</v>
      </c>
      <c r="J1369" s="13">
        <f t="shared" si="259"/>
        <v>37.455483611653207</v>
      </c>
      <c r="K1369" s="13">
        <f t="shared" si="260"/>
        <v>1.5116212406750833</v>
      </c>
      <c r="L1369" s="13">
        <f t="shared" si="261"/>
        <v>0</v>
      </c>
      <c r="M1369" s="13">
        <f t="shared" si="266"/>
        <v>1.789357372954584</v>
      </c>
      <c r="N1369" s="13">
        <f t="shared" si="262"/>
        <v>9.3791976372068819E-2</v>
      </c>
      <c r="O1369" s="13">
        <f t="shared" si="263"/>
        <v>9.3791976372068819E-2</v>
      </c>
      <c r="Q1369">
        <v>19.625882756957392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1.425516279901482</v>
      </c>
      <c r="G1370" s="13">
        <f t="shared" si="257"/>
        <v>0</v>
      </c>
      <c r="H1370" s="13">
        <f t="shared" si="258"/>
        <v>1.425516279901482</v>
      </c>
      <c r="I1370" s="16">
        <f t="shared" si="265"/>
        <v>2.9371375205765653</v>
      </c>
      <c r="J1370" s="13">
        <f t="shared" si="259"/>
        <v>2.9368526438946239</v>
      </c>
      <c r="K1370" s="13">
        <f t="shared" si="260"/>
        <v>2.8487668194143723E-4</v>
      </c>
      <c r="L1370" s="13">
        <f t="shared" si="261"/>
        <v>0</v>
      </c>
      <c r="M1370" s="13">
        <f t="shared" si="266"/>
        <v>1.695565396582515</v>
      </c>
      <c r="N1370" s="13">
        <f t="shared" si="262"/>
        <v>8.887572265733254E-2</v>
      </c>
      <c r="O1370" s="13">
        <f t="shared" si="263"/>
        <v>8.887572265733254E-2</v>
      </c>
      <c r="Q1370">
        <v>25.88798573841288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30.468454079876931</v>
      </c>
      <c r="G1371" s="13">
        <f t="shared" si="257"/>
        <v>0</v>
      </c>
      <c r="H1371" s="13">
        <f t="shared" si="258"/>
        <v>30.468454079876931</v>
      </c>
      <c r="I1371" s="16">
        <f t="shared" si="265"/>
        <v>30.468738956558873</v>
      </c>
      <c r="J1371" s="13">
        <f t="shared" si="259"/>
        <v>30.184978397621762</v>
      </c>
      <c r="K1371" s="13">
        <f t="shared" si="260"/>
        <v>0.28376055893711083</v>
      </c>
      <c r="L1371" s="13">
        <f t="shared" si="261"/>
        <v>0</v>
      </c>
      <c r="M1371" s="13">
        <f t="shared" si="266"/>
        <v>1.6066896739251826</v>
      </c>
      <c r="N1371" s="13">
        <f t="shared" si="262"/>
        <v>8.4217162100609894E-2</v>
      </c>
      <c r="O1371" s="13">
        <f t="shared" si="263"/>
        <v>8.4217162100609894E-2</v>
      </c>
      <c r="Q1371">
        <v>26.613266566936488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12.027975210308369</v>
      </c>
      <c r="G1372" s="13">
        <f t="shared" si="257"/>
        <v>0</v>
      </c>
      <c r="H1372" s="13">
        <f t="shared" si="258"/>
        <v>12.027975210308369</v>
      </c>
      <c r="I1372" s="16">
        <f t="shared" si="265"/>
        <v>12.31173576924548</v>
      </c>
      <c r="J1372" s="13">
        <f t="shared" si="259"/>
        <v>12.29782318587324</v>
      </c>
      <c r="K1372" s="13">
        <f t="shared" si="260"/>
        <v>1.3912583372240661E-2</v>
      </c>
      <c r="L1372" s="13">
        <f t="shared" si="261"/>
        <v>0</v>
      </c>
      <c r="M1372" s="13">
        <f t="shared" si="266"/>
        <v>1.5224725118245728</v>
      </c>
      <c r="N1372" s="13">
        <f t="shared" si="262"/>
        <v>7.9802787310390977E-2</v>
      </c>
      <c r="O1372" s="13">
        <f t="shared" si="263"/>
        <v>7.9802787310390977E-2</v>
      </c>
      <c r="Q1372">
        <v>28.882890130410601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5.3044701803992274</v>
      </c>
      <c r="G1373" s="13">
        <f t="shared" si="257"/>
        <v>0</v>
      </c>
      <c r="H1373" s="13">
        <f t="shared" si="258"/>
        <v>5.3044701803992274</v>
      </c>
      <c r="I1373" s="16">
        <f t="shared" si="265"/>
        <v>5.318382763771468</v>
      </c>
      <c r="J1373" s="13">
        <f t="shared" si="259"/>
        <v>5.3174385792466552</v>
      </c>
      <c r="K1373" s="13">
        <f t="shared" si="260"/>
        <v>9.4418452481281889E-4</v>
      </c>
      <c r="L1373" s="13">
        <f t="shared" si="261"/>
        <v>0</v>
      </c>
      <c r="M1373" s="13">
        <f t="shared" si="266"/>
        <v>1.4426697245141817</v>
      </c>
      <c r="N1373" s="13">
        <f t="shared" si="262"/>
        <v>7.5619798906301272E-2</v>
      </c>
      <c r="O1373" s="13">
        <f t="shared" si="263"/>
        <v>7.5619798906301272E-2</v>
      </c>
      <c r="Q1373">
        <v>30.17797119354838</v>
      </c>
    </row>
    <row r="1374" spans="1:17" x14ac:dyDescent="0.2">
      <c r="A1374" s="14">
        <f t="shared" si="264"/>
        <v>63798</v>
      </c>
      <c r="B1374" s="1">
        <v>9</v>
      </c>
      <c r="F1374" s="34">
        <v>12.74618193152441</v>
      </c>
      <c r="G1374" s="13">
        <f t="shared" si="257"/>
        <v>0</v>
      </c>
      <c r="H1374" s="13">
        <f t="shared" si="258"/>
        <v>12.74618193152441</v>
      </c>
      <c r="I1374" s="16">
        <f t="shared" si="265"/>
        <v>12.747126116049223</v>
      </c>
      <c r="J1374" s="13">
        <f t="shared" si="259"/>
        <v>12.726414259353763</v>
      </c>
      <c r="K1374" s="13">
        <f t="shared" si="260"/>
        <v>2.0711856695459829E-2</v>
      </c>
      <c r="L1374" s="13">
        <f t="shared" si="261"/>
        <v>0</v>
      </c>
      <c r="M1374" s="13">
        <f t="shared" si="266"/>
        <v>1.3670499256078805</v>
      </c>
      <c r="N1374" s="13">
        <f t="shared" si="262"/>
        <v>7.1656068407586399E-2</v>
      </c>
      <c r="O1374" s="13">
        <f t="shared" si="263"/>
        <v>7.1656068407586399E-2</v>
      </c>
      <c r="Q1374">
        <v>26.721211587038582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2.974798704678189</v>
      </c>
      <c r="G1375" s="13">
        <f t="shared" si="257"/>
        <v>0</v>
      </c>
      <c r="H1375" s="13">
        <f t="shared" si="258"/>
        <v>2.974798704678189</v>
      </c>
      <c r="I1375" s="16">
        <f t="shared" si="265"/>
        <v>2.9955105613736488</v>
      </c>
      <c r="J1375" s="13">
        <f t="shared" si="259"/>
        <v>2.9951249871849392</v>
      </c>
      <c r="K1375" s="13">
        <f t="shared" si="260"/>
        <v>3.8557418870954763E-4</v>
      </c>
      <c r="L1375" s="13">
        <f t="shared" si="261"/>
        <v>0</v>
      </c>
      <c r="M1375" s="13">
        <f t="shared" si="266"/>
        <v>1.2953938572002941</v>
      </c>
      <c r="N1375" s="13">
        <f t="shared" si="262"/>
        <v>6.7900103066854955E-2</v>
      </c>
      <c r="O1375" s="13">
        <f t="shared" si="263"/>
        <v>6.7900103066854955E-2</v>
      </c>
      <c r="Q1375">
        <v>24.136927743758751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19.420616699022091</v>
      </c>
      <c r="G1376" s="13">
        <f t="shared" si="257"/>
        <v>0</v>
      </c>
      <c r="H1376" s="13">
        <f t="shared" si="258"/>
        <v>19.420616699022091</v>
      </c>
      <c r="I1376" s="16">
        <f t="shared" si="265"/>
        <v>19.421002273210799</v>
      </c>
      <c r="J1376" s="13">
        <f t="shared" si="259"/>
        <v>19.20448440690361</v>
      </c>
      <c r="K1376" s="13">
        <f t="shared" si="260"/>
        <v>0.21651786630718917</v>
      </c>
      <c r="L1376" s="13">
        <f t="shared" si="261"/>
        <v>0</v>
      </c>
      <c r="M1376" s="13">
        <f t="shared" si="266"/>
        <v>1.2274937541334392</v>
      </c>
      <c r="N1376" s="13">
        <f t="shared" si="262"/>
        <v>6.4341012547116092E-2</v>
      </c>
      <c r="O1376" s="13">
        <f t="shared" si="263"/>
        <v>6.4341012547116092E-2</v>
      </c>
      <c r="Q1376">
        <v>18.897845595795321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1.6168279631618949</v>
      </c>
      <c r="G1377" s="13">
        <f t="shared" si="257"/>
        <v>0</v>
      </c>
      <c r="H1377" s="13">
        <f t="shared" si="258"/>
        <v>1.6168279631618949</v>
      </c>
      <c r="I1377" s="16">
        <f t="shared" si="265"/>
        <v>1.8333458294690841</v>
      </c>
      <c r="J1377" s="13">
        <f t="shared" si="259"/>
        <v>1.8329865178593998</v>
      </c>
      <c r="K1377" s="13">
        <f t="shared" si="260"/>
        <v>3.5931160968427633E-4</v>
      </c>
      <c r="L1377" s="13">
        <f t="shared" si="261"/>
        <v>0</v>
      </c>
      <c r="M1377" s="13">
        <f t="shared" si="266"/>
        <v>1.1631527415863232</v>
      </c>
      <c r="N1377" s="13">
        <f t="shared" si="262"/>
        <v>6.0968477345492482E-2</v>
      </c>
      <c r="O1377" s="13">
        <f t="shared" si="263"/>
        <v>6.0968477345492482E-2</v>
      </c>
      <c r="Q1377">
        <v>14.175077657175541</v>
      </c>
    </row>
    <row r="1378" spans="1:17" x14ac:dyDescent="0.2">
      <c r="A1378" s="14">
        <f t="shared" si="264"/>
        <v>63920</v>
      </c>
      <c r="B1378" s="1">
        <v>1</v>
      </c>
      <c r="F1378" s="34">
        <v>6.9282089294659608</v>
      </c>
      <c r="G1378" s="13">
        <f t="shared" si="257"/>
        <v>0</v>
      </c>
      <c r="H1378" s="13">
        <f t="shared" si="258"/>
        <v>6.9282089294659608</v>
      </c>
      <c r="I1378" s="16">
        <f t="shared" si="265"/>
        <v>6.9285682410756451</v>
      </c>
      <c r="J1378" s="13">
        <f t="shared" si="259"/>
        <v>6.9018340567561873</v>
      </c>
      <c r="K1378" s="13">
        <f t="shared" si="260"/>
        <v>2.6734184319457732E-2</v>
      </c>
      <c r="L1378" s="13">
        <f t="shared" si="261"/>
        <v>0</v>
      </c>
      <c r="M1378" s="13">
        <f t="shared" si="266"/>
        <v>1.1021842642408308</v>
      </c>
      <c r="N1378" s="13">
        <f t="shared" si="262"/>
        <v>5.7772718872053888E-2</v>
      </c>
      <c r="O1378" s="13">
        <f t="shared" si="263"/>
        <v>5.7772718872053888E-2</v>
      </c>
      <c r="Q1378">
        <v>11.79192462258065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5.9061702771799256</v>
      </c>
      <c r="G1379" s="13">
        <f t="shared" si="257"/>
        <v>0</v>
      </c>
      <c r="H1379" s="13">
        <f t="shared" si="258"/>
        <v>5.9061702771799256</v>
      </c>
      <c r="I1379" s="16">
        <f t="shared" si="265"/>
        <v>5.9329044614993833</v>
      </c>
      <c r="J1379" s="13">
        <f t="shared" si="259"/>
        <v>5.9220281792336138</v>
      </c>
      <c r="K1379" s="13">
        <f t="shared" si="260"/>
        <v>1.0876282265769532E-2</v>
      </c>
      <c r="L1379" s="13">
        <f t="shared" si="261"/>
        <v>0</v>
      </c>
      <c r="M1379" s="13">
        <f t="shared" si="266"/>
        <v>1.044411545368777</v>
      </c>
      <c r="N1379" s="13">
        <f t="shared" si="262"/>
        <v>5.4744471097015732E-2</v>
      </c>
      <c r="O1379" s="13">
        <f t="shared" si="263"/>
        <v>5.4744471097015732E-2</v>
      </c>
      <c r="Q1379">
        <v>14.97107449390529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11.230634551392971</v>
      </c>
      <c r="G1380" s="13">
        <f t="shared" si="257"/>
        <v>0</v>
      </c>
      <c r="H1380" s="13">
        <f t="shared" si="258"/>
        <v>11.230634551392971</v>
      </c>
      <c r="I1380" s="16">
        <f t="shared" si="265"/>
        <v>11.24151083365874</v>
      </c>
      <c r="J1380" s="13">
        <f t="shared" si="259"/>
        <v>11.191850991254652</v>
      </c>
      <c r="K1380" s="13">
        <f t="shared" si="260"/>
        <v>4.9659842404087939E-2</v>
      </c>
      <c r="L1380" s="13">
        <f t="shared" si="261"/>
        <v>0</v>
      </c>
      <c r="M1380" s="13">
        <f t="shared" si="266"/>
        <v>0.98966707427176126</v>
      </c>
      <c r="N1380" s="13">
        <f t="shared" si="262"/>
        <v>5.1874953684094199E-2</v>
      </c>
      <c r="O1380" s="13">
        <f t="shared" si="263"/>
        <v>5.1874953684094199E-2</v>
      </c>
      <c r="Q1380">
        <v>17.783784480582181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21.15504036273634</v>
      </c>
      <c r="G1381" s="13">
        <f t="shared" si="257"/>
        <v>0</v>
      </c>
      <c r="H1381" s="13">
        <f t="shared" si="258"/>
        <v>21.15504036273634</v>
      </c>
      <c r="I1381" s="16">
        <f t="shared" si="265"/>
        <v>21.204700205140426</v>
      </c>
      <c r="J1381" s="13">
        <f t="shared" si="259"/>
        <v>20.811515397748277</v>
      </c>
      <c r="K1381" s="13">
        <f t="shared" si="260"/>
        <v>0.39318480739214934</v>
      </c>
      <c r="L1381" s="13">
        <f t="shared" si="261"/>
        <v>0</v>
      </c>
      <c r="M1381" s="13">
        <f t="shared" si="266"/>
        <v>0.93779212058766703</v>
      </c>
      <c r="N1381" s="13">
        <f t="shared" si="262"/>
        <v>4.915584653211879E-2</v>
      </c>
      <c r="O1381" s="13">
        <f t="shared" si="263"/>
        <v>4.915584653211879E-2</v>
      </c>
      <c r="Q1381">
        <v>16.45841537175297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14.148204362659451</v>
      </c>
      <c r="G1382" s="13">
        <f t="shared" si="257"/>
        <v>0</v>
      </c>
      <c r="H1382" s="13">
        <f t="shared" si="258"/>
        <v>14.148204362659451</v>
      </c>
      <c r="I1382" s="16">
        <f t="shared" si="265"/>
        <v>14.5413891700516</v>
      </c>
      <c r="J1382" s="13">
        <f t="shared" si="259"/>
        <v>14.49424500376014</v>
      </c>
      <c r="K1382" s="13">
        <f t="shared" si="260"/>
        <v>4.714416629146001E-2</v>
      </c>
      <c r="L1382" s="13">
        <f t="shared" si="261"/>
        <v>0</v>
      </c>
      <c r="M1382" s="13">
        <f t="shared" si="266"/>
        <v>0.88863627405554824</v>
      </c>
      <c r="N1382" s="13">
        <f t="shared" si="262"/>
        <v>4.657926565108618E-2</v>
      </c>
      <c r="O1382" s="13">
        <f t="shared" si="263"/>
        <v>4.657926565108618E-2</v>
      </c>
      <c r="Q1382">
        <v>23.628324985543099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33.356228323650498</v>
      </c>
      <c r="G1383" s="13">
        <f t="shared" si="257"/>
        <v>0</v>
      </c>
      <c r="H1383" s="13">
        <f t="shared" si="258"/>
        <v>33.356228323650498</v>
      </c>
      <c r="I1383" s="16">
        <f t="shared" si="265"/>
        <v>33.403372489941958</v>
      </c>
      <c r="J1383" s="13">
        <f t="shared" si="259"/>
        <v>33.078182854569164</v>
      </c>
      <c r="K1383" s="13">
        <f t="shared" si="260"/>
        <v>0.32518963537279433</v>
      </c>
      <c r="L1383" s="13">
        <f t="shared" si="261"/>
        <v>0</v>
      </c>
      <c r="M1383" s="13">
        <f t="shared" si="266"/>
        <v>0.84205700840446207</v>
      </c>
      <c r="N1383" s="13">
        <f t="shared" si="262"/>
        <v>4.4137740302708568E-2</v>
      </c>
      <c r="O1383" s="13">
        <f t="shared" si="263"/>
        <v>4.4137740302708568E-2</v>
      </c>
      <c r="Q1383">
        <v>27.62742380540044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18.68235935144493</v>
      </c>
      <c r="G1384" s="13">
        <f t="shared" si="257"/>
        <v>0</v>
      </c>
      <c r="H1384" s="13">
        <f t="shared" si="258"/>
        <v>18.68235935144493</v>
      </c>
      <c r="I1384" s="16">
        <f t="shared" si="265"/>
        <v>19.007548986817724</v>
      </c>
      <c r="J1384" s="13">
        <f t="shared" si="259"/>
        <v>18.970080561478945</v>
      </c>
      <c r="K1384" s="13">
        <f t="shared" si="260"/>
        <v>3.7468425338779809E-2</v>
      </c>
      <c r="L1384" s="13">
        <f t="shared" si="261"/>
        <v>0</v>
      </c>
      <c r="M1384" s="13">
        <f t="shared" si="266"/>
        <v>0.79791926810175351</v>
      </c>
      <c r="N1384" s="13">
        <f t="shared" si="262"/>
        <v>4.1824191339176156E-2</v>
      </c>
      <c r="O1384" s="13">
        <f t="shared" si="263"/>
        <v>4.1824191339176156E-2</v>
      </c>
      <c r="Q1384">
        <v>31.215954193548381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7.4533333329999998</v>
      </c>
      <c r="G1385" s="13">
        <f t="shared" si="257"/>
        <v>0</v>
      </c>
      <c r="H1385" s="13">
        <f t="shared" si="258"/>
        <v>7.4533333329999998</v>
      </c>
      <c r="I1385" s="16">
        <f t="shared" si="265"/>
        <v>7.4908017583387796</v>
      </c>
      <c r="J1385" s="13">
        <f t="shared" si="259"/>
        <v>7.4881875828777211</v>
      </c>
      <c r="K1385" s="13">
        <f t="shared" si="260"/>
        <v>2.6141754610584655E-3</v>
      </c>
      <c r="L1385" s="13">
        <f t="shared" si="261"/>
        <v>0</v>
      </c>
      <c r="M1385" s="13">
        <f t="shared" si="266"/>
        <v>0.75609507676257737</v>
      </c>
      <c r="N1385" s="13">
        <f t="shared" si="262"/>
        <v>3.963191067732736E-2</v>
      </c>
      <c r="O1385" s="13">
        <f t="shared" si="263"/>
        <v>3.963191067732736E-2</v>
      </c>
      <c r="Q1385">
        <v>30.244719280052969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26.739168582059261</v>
      </c>
      <c r="G1386" s="13">
        <f t="shared" si="257"/>
        <v>0</v>
      </c>
      <c r="H1386" s="13">
        <f t="shared" si="258"/>
        <v>26.739168582059261</v>
      </c>
      <c r="I1386" s="16">
        <f t="shared" si="265"/>
        <v>26.741782757520319</v>
      </c>
      <c r="J1386" s="13">
        <f t="shared" si="259"/>
        <v>26.567638629698635</v>
      </c>
      <c r="K1386" s="13">
        <f t="shared" si="260"/>
        <v>0.17414412782168398</v>
      </c>
      <c r="L1386" s="13">
        <f t="shared" si="261"/>
        <v>0</v>
      </c>
      <c r="M1386" s="13">
        <f t="shared" si="266"/>
        <v>0.71646316608524996</v>
      </c>
      <c r="N1386" s="13">
        <f t="shared" si="262"/>
        <v>3.7554541848712611E-2</v>
      </c>
      <c r="O1386" s="13">
        <f t="shared" si="263"/>
        <v>3.7554541848712611E-2</v>
      </c>
      <c r="Q1386">
        <v>27.35006450178879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2.5342456098968471</v>
      </c>
      <c r="G1387" s="13">
        <f t="shared" si="257"/>
        <v>0</v>
      </c>
      <c r="H1387" s="13">
        <f t="shared" si="258"/>
        <v>2.5342456098968471</v>
      </c>
      <c r="I1387" s="16">
        <f t="shared" si="265"/>
        <v>2.7083897377185311</v>
      </c>
      <c r="J1387" s="13">
        <f t="shared" si="259"/>
        <v>2.7082176473247404</v>
      </c>
      <c r="K1387" s="13">
        <f t="shared" si="260"/>
        <v>1.7209039379073587E-4</v>
      </c>
      <c r="L1387" s="13">
        <f t="shared" si="261"/>
        <v>0</v>
      </c>
      <c r="M1387" s="13">
        <f t="shared" si="266"/>
        <v>0.67890862423653731</v>
      </c>
      <c r="N1387" s="13">
        <f t="shared" si="262"/>
        <v>3.5586061569157112E-2</v>
      </c>
      <c r="O1387" s="13">
        <f t="shared" si="263"/>
        <v>3.5586061569157112E-2</v>
      </c>
      <c r="Q1387">
        <v>27.787538550112881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69.237878306718855</v>
      </c>
      <c r="G1388" s="13">
        <f t="shared" si="257"/>
        <v>0.24212985043047611</v>
      </c>
      <c r="H1388" s="13">
        <f t="shared" si="258"/>
        <v>68.995748456288382</v>
      </c>
      <c r="I1388" s="16">
        <f t="shared" si="265"/>
        <v>68.995920546682171</v>
      </c>
      <c r="J1388" s="13">
        <f t="shared" si="259"/>
        <v>60.497338035225894</v>
      </c>
      <c r="K1388" s="13">
        <f t="shared" si="260"/>
        <v>8.4985825114562772</v>
      </c>
      <c r="L1388" s="13">
        <f t="shared" si="261"/>
        <v>0</v>
      </c>
      <c r="M1388" s="13">
        <f t="shared" si="266"/>
        <v>0.64332256266738019</v>
      </c>
      <c r="N1388" s="13">
        <f t="shared" si="262"/>
        <v>3.3720762274383941E-2</v>
      </c>
      <c r="O1388" s="13">
        <f t="shared" si="263"/>
        <v>0.27585061270486005</v>
      </c>
      <c r="Q1388">
        <v>18.548815164896961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0.39630859542022762</v>
      </c>
      <c r="G1389" s="13">
        <f t="shared" si="257"/>
        <v>0</v>
      </c>
      <c r="H1389" s="13">
        <f t="shared" si="258"/>
        <v>0.39630859542022762</v>
      </c>
      <c r="I1389" s="16">
        <f t="shared" si="265"/>
        <v>8.8948911068765053</v>
      </c>
      <c r="J1389" s="13">
        <f t="shared" si="259"/>
        <v>8.8356847547827986</v>
      </c>
      <c r="K1389" s="13">
        <f t="shared" si="260"/>
        <v>5.9206352093706727E-2</v>
      </c>
      <c r="L1389" s="13">
        <f t="shared" si="261"/>
        <v>0</v>
      </c>
      <c r="M1389" s="13">
        <f t="shared" si="266"/>
        <v>0.60960180039299627</v>
      </c>
      <c r="N1389" s="13">
        <f t="shared" si="262"/>
        <v>3.1953235571059793E-2</v>
      </c>
      <c r="O1389" s="13">
        <f t="shared" si="263"/>
        <v>3.1953235571059793E-2</v>
      </c>
      <c r="Q1389">
        <v>11.423535622580649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8.1965815847482517</v>
      </c>
      <c r="G1390" s="13">
        <f t="shared" si="257"/>
        <v>0</v>
      </c>
      <c r="H1390" s="13">
        <f t="shared" si="258"/>
        <v>8.1965815847482517</v>
      </c>
      <c r="I1390" s="16">
        <f t="shared" si="265"/>
        <v>8.2557879368419584</v>
      </c>
      <c r="J1390" s="13">
        <f t="shared" si="259"/>
        <v>8.2350182073471245</v>
      </c>
      <c r="K1390" s="13">
        <f t="shared" si="260"/>
        <v>2.0769729494833911E-2</v>
      </c>
      <c r="L1390" s="13">
        <f t="shared" si="261"/>
        <v>0</v>
      </c>
      <c r="M1390" s="13">
        <f t="shared" si="266"/>
        <v>0.57764856482193649</v>
      </c>
      <c r="N1390" s="13">
        <f t="shared" si="262"/>
        <v>3.0278356555280283E-2</v>
      </c>
      <c r="O1390" s="13">
        <f t="shared" si="263"/>
        <v>3.0278356555280283E-2</v>
      </c>
      <c r="Q1390">
        <v>17.418699207316571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12.926434229227469</v>
      </c>
      <c r="G1391" s="13">
        <f t="shared" si="257"/>
        <v>0</v>
      </c>
      <c r="H1391" s="13">
        <f t="shared" si="258"/>
        <v>12.926434229227469</v>
      </c>
      <c r="I1391" s="16">
        <f t="shared" si="265"/>
        <v>12.947203958722303</v>
      </c>
      <c r="J1391" s="13">
        <f t="shared" si="259"/>
        <v>12.777989208587309</v>
      </c>
      <c r="K1391" s="13">
        <f t="shared" si="260"/>
        <v>0.16921475013499432</v>
      </c>
      <c r="L1391" s="13">
        <f t="shared" si="261"/>
        <v>0</v>
      </c>
      <c r="M1391" s="13">
        <f t="shared" si="266"/>
        <v>0.54737020826665617</v>
      </c>
      <c r="N1391" s="13">
        <f t="shared" si="262"/>
        <v>2.8691268953026327E-2</v>
      </c>
      <c r="O1391" s="13">
        <f t="shared" si="263"/>
        <v>2.8691268953026327E-2</v>
      </c>
      <c r="Q1391">
        <v>11.913612081749919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22.318536463887671</v>
      </c>
      <c r="G1392" s="13">
        <f t="shared" si="257"/>
        <v>0</v>
      </c>
      <c r="H1392" s="13">
        <f t="shared" si="258"/>
        <v>22.318536463887671</v>
      </c>
      <c r="I1392" s="16">
        <f t="shared" si="265"/>
        <v>22.487751214022666</v>
      </c>
      <c r="J1392" s="13">
        <f t="shared" si="259"/>
        <v>22.058755612074275</v>
      </c>
      <c r="K1392" s="13">
        <f t="shared" si="260"/>
        <v>0.42899560194839026</v>
      </c>
      <c r="L1392" s="13">
        <f t="shared" si="261"/>
        <v>0</v>
      </c>
      <c r="M1392" s="13">
        <f t="shared" si="266"/>
        <v>0.51867893931362985</v>
      </c>
      <c r="N1392" s="13">
        <f t="shared" si="262"/>
        <v>2.7187371039506948E-2</v>
      </c>
      <c r="O1392" s="13">
        <f t="shared" si="263"/>
        <v>2.7187371039506948E-2</v>
      </c>
      <c r="Q1392">
        <v>17.085731088461731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5.7272302539990534</v>
      </c>
      <c r="G1393" s="13">
        <f t="shared" si="257"/>
        <v>0</v>
      </c>
      <c r="H1393" s="13">
        <f t="shared" si="258"/>
        <v>5.7272302539990534</v>
      </c>
      <c r="I1393" s="16">
        <f t="shared" si="265"/>
        <v>6.1562258559474436</v>
      </c>
      <c r="J1393" s="13">
        <f t="shared" si="259"/>
        <v>6.1484334859859455</v>
      </c>
      <c r="K1393" s="13">
        <f t="shared" si="260"/>
        <v>7.7923699614981246E-3</v>
      </c>
      <c r="L1393" s="13">
        <f t="shared" si="261"/>
        <v>0</v>
      </c>
      <c r="M1393" s="13">
        <f t="shared" si="266"/>
        <v>0.49149156827412288</v>
      </c>
      <c r="N1393" s="13">
        <f t="shared" si="262"/>
        <v>2.5762302296561752E-2</v>
      </c>
      <c r="O1393" s="13">
        <f t="shared" si="263"/>
        <v>2.5762302296561752E-2</v>
      </c>
      <c r="Q1393">
        <v>18.140083479819278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2.8096639443289568</v>
      </c>
      <c r="G1394" s="13">
        <f t="shared" si="257"/>
        <v>0</v>
      </c>
      <c r="H1394" s="13">
        <f t="shared" si="258"/>
        <v>2.8096639443289568</v>
      </c>
      <c r="I1394" s="16">
        <f t="shared" si="265"/>
        <v>2.817456314290455</v>
      </c>
      <c r="J1394" s="13">
        <f t="shared" si="259"/>
        <v>2.8169670305787737</v>
      </c>
      <c r="K1394" s="13">
        <f t="shared" si="260"/>
        <v>4.8928371168122098E-4</v>
      </c>
      <c r="L1394" s="13">
        <f t="shared" si="261"/>
        <v>0</v>
      </c>
      <c r="M1394" s="13">
        <f t="shared" si="266"/>
        <v>0.46572926597756115</v>
      </c>
      <c r="N1394" s="13">
        <f t="shared" si="262"/>
        <v>2.4411930769436666E-2</v>
      </c>
      <c r="O1394" s="13">
        <f t="shared" si="263"/>
        <v>2.4411930769436666E-2</v>
      </c>
      <c r="Q1394">
        <v>21.13967808995859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5.3092961784859964</v>
      </c>
      <c r="G1395" s="13">
        <f t="shared" si="257"/>
        <v>0</v>
      </c>
      <c r="H1395" s="13">
        <f t="shared" si="258"/>
        <v>5.3092961784859964</v>
      </c>
      <c r="I1395" s="16">
        <f t="shared" si="265"/>
        <v>5.3097854621976772</v>
      </c>
      <c r="J1395" s="13">
        <f t="shared" si="259"/>
        <v>5.3082891526088263</v>
      </c>
      <c r="K1395" s="13">
        <f t="shared" si="260"/>
        <v>1.4963095888509415E-3</v>
      </c>
      <c r="L1395" s="13">
        <f t="shared" si="261"/>
        <v>0</v>
      </c>
      <c r="M1395" s="13">
        <f t="shared" si="266"/>
        <v>0.44131733520812449</v>
      </c>
      <c r="N1395" s="13">
        <f t="shared" si="262"/>
        <v>2.3132341086274086E-2</v>
      </c>
      <c r="O1395" s="13">
        <f t="shared" si="263"/>
        <v>2.3132341086274086E-2</v>
      </c>
      <c r="Q1395">
        <v>26.73909438813698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3.2092569001263782E-2</v>
      </c>
      <c r="G1396" s="13">
        <f t="shared" si="257"/>
        <v>0</v>
      </c>
      <c r="H1396" s="13">
        <f t="shared" si="258"/>
        <v>3.2092569001263782E-2</v>
      </c>
      <c r="I1396" s="16">
        <f t="shared" si="265"/>
        <v>3.3588878590114724E-2</v>
      </c>
      <c r="J1396" s="13">
        <f t="shared" si="259"/>
        <v>3.3588878268714421E-2</v>
      </c>
      <c r="K1396" s="13">
        <f t="shared" si="260"/>
        <v>3.214003022056211E-10</v>
      </c>
      <c r="L1396" s="13">
        <f t="shared" si="261"/>
        <v>0</v>
      </c>
      <c r="M1396" s="13">
        <f t="shared" si="266"/>
        <v>0.4181849941218504</v>
      </c>
      <c r="N1396" s="13">
        <f t="shared" si="262"/>
        <v>2.1919823105580286E-2</v>
      </c>
      <c r="O1396" s="13">
        <f t="shared" si="263"/>
        <v>2.1919823105580286E-2</v>
      </c>
      <c r="Q1396">
        <v>27.94323339080125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1.007051967724794</v>
      </c>
      <c r="G1397" s="13">
        <f t="shared" si="257"/>
        <v>0</v>
      </c>
      <c r="H1397" s="13">
        <f t="shared" si="258"/>
        <v>1.007051967724794</v>
      </c>
      <c r="I1397" s="16">
        <f t="shared" si="265"/>
        <v>1.0070519680461942</v>
      </c>
      <c r="J1397" s="13">
        <f t="shared" si="259"/>
        <v>1.0070446512436964</v>
      </c>
      <c r="K1397" s="13">
        <f t="shared" si="260"/>
        <v>7.3168024978809143E-6</v>
      </c>
      <c r="L1397" s="13">
        <f t="shared" si="261"/>
        <v>0</v>
      </c>
      <c r="M1397" s="13">
        <f t="shared" si="266"/>
        <v>0.39626517101627012</v>
      </c>
      <c r="N1397" s="13">
        <f t="shared" si="262"/>
        <v>2.077086115875364E-2</v>
      </c>
      <c r="O1397" s="13">
        <f t="shared" si="263"/>
        <v>2.077086115875364E-2</v>
      </c>
      <c r="Q1397">
        <v>29.191001193548381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2.9586767159882981</v>
      </c>
      <c r="G1398" s="13">
        <f t="shared" si="257"/>
        <v>0</v>
      </c>
      <c r="H1398" s="13">
        <f t="shared" si="258"/>
        <v>2.9586767159882981</v>
      </c>
      <c r="I1398" s="16">
        <f t="shared" si="265"/>
        <v>2.9586840327907957</v>
      </c>
      <c r="J1398" s="13">
        <f t="shared" si="259"/>
        <v>2.9584673399255177</v>
      </c>
      <c r="K1398" s="13">
        <f t="shared" si="260"/>
        <v>2.1669286527803422E-4</v>
      </c>
      <c r="L1398" s="13">
        <f t="shared" si="261"/>
        <v>0</v>
      </c>
      <c r="M1398" s="13">
        <f t="shared" si="266"/>
        <v>0.37549430985751647</v>
      </c>
      <c r="N1398" s="13">
        <f t="shared" si="262"/>
        <v>1.9682123856482613E-2</v>
      </c>
      <c r="O1398" s="13">
        <f t="shared" si="263"/>
        <v>1.9682123856482613E-2</v>
      </c>
      <c r="Q1398">
        <v>28.042521398379559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2.3998074684200219</v>
      </c>
      <c r="G1399" s="13">
        <f t="shared" si="257"/>
        <v>0</v>
      </c>
      <c r="H1399" s="13">
        <f t="shared" si="258"/>
        <v>2.3998074684200219</v>
      </c>
      <c r="I1399" s="16">
        <f t="shared" si="265"/>
        <v>2.4000241612852999</v>
      </c>
      <c r="J1399" s="13">
        <f t="shared" si="259"/>
        <v>2.3998981212925194</v>
      </c>
      <c r="K1399" s="13">
        <f t="shared" si="260"/>
        <v>1.2603999278049116E-4</v>
      </c>
      <c r="L1399" s="13">
        <f t="shared" si="261"/>
        <v>0</v>
      </c>
      <c r="M1399" s="13">
        <f t="shared" si="266"/>
        <v>0.35581218600103387</v>
      </c>
      <c r="N1399" s="13">
        <f t="shared" si="262"/>
        <v>1.8650454429457425E-2</v>
      </c>
      <c r="O1399" s="13">
        <f t="shared" si="263"/>
        <v>1.8650454429457425E-2</v>
      </c>
      <c r="Q1399">
        <v>27.412390219413979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31.072983229810362</v>
      </c>
      <c r="G1400" s="13">
        <f t="shared" si="257"/>
        <v>0</v>
      </c>
      <c r="H1400" s="13">
        <f t="shared" si="258"/>
        <v>31.072983229810362</v>
      </c>
      <c r="I1400" s="16">
        <f t="shared" si="265"/>
        <v>31.07310926980314</v>
      </c>
      <c r="J1400" s="13">
        <f t="shared" si="259"/>
        <v>30.246975191416954</v>
      </c>
      <c r="K1400" s="13">
        <f t="shared" si="260"/>
        <v>0.82613407838618613</v>
      </c>
      <c r="L1400" s="13">
        <f t="shared" si="261"/>
        <v>0</v>
      </c>
      <c r="M1400" s="13">
        <f t="shared" si="266"/>
        <v>0.33716173157157647</v>
      </c>
      <c r="N1400" s="13">
        <f t="shared" si="262"/>
        <v>1.7672861575388464E-2</v>
      </c>
      <c r="O1400" s="13">
        <f t="shared" si="263"/>
        <v>1.7672861575388464E-2</v>
      </c>
      <c r="Q1400">
        <v>19.23116727063276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82.873205941455026</v>
      </c>
      <c r="G1401" s="13">
        <f t="shared" si="257"/>
        <v>0.51483640312519952</v>
      </c>
      <c r="H1401" s="13">
        <f t="shared" si="258"/>
        <v>82.358369538329825</v>
      </c>
      <c r="I1401" s="16">
        <f t="shared" si="265"/>
        <v>83.184503616716015</v>
      </c>
      <c r="J1401" s="13">
        <f t="shared" si="259"/>
        <v>64.828197674341666</v>
      </c>
      <c r="K1401" s="13">
        <f t="shared" si="260"/>
        <v>18.356305942374348</v>
      </c>
      <c r="L1401" s="13">
        <f t="shared" si="261"/>
        <v>9.2281874118623999E-2</v>
      </c>
      <c r="M1401" s="13">
        <f t="shared" si="266"/>
        <v>0.41177074411481202</v>
      </c>
      <c r="N1401" s="13">
        <f t="shared" si="262"/>
        <v>2.1583610119735364E-2</v>
      </c>
      <c r="O1401" s="13">
        <f t="shared" si="263"/>
        <v>0.53642001324493482</v>
      </c>
      <c r="Q1401">
        <v>15.769913219526821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22.749517393153329</v>
      </c>
      <c r="G1402" s="13">
        <f t="shared" si="257"/>
        <v>0</v>
      </c>
      <c r="H1402" s="13">
        <f t="shared" si="258"/>
        <v>22.749517393153329</v>
      </c>
      <c r="I1402" s="16">
        <f t="shared" si="265"/>
        <v>41.013541461409048</v>
      </c>
      <c r="J1402" s="13">
        <f t="shared" si="259"/>
        <v>36.132622101011194</v>
      </c>
      <c r="K1402" s="13">
        <f t="shared" si="260"/>
        <v>4.8809193603978542</v>
      </c>
      <c r="L1402" s="13">
        <f t="shared" si="261"/>
        <v>0</v>
      </c>
      <c r="M1402" s="13">
        <f t="shared" si="266"/>
        <v>0.39018713399507665</v>
      </c>
      <c r="N1402" s="13">
        <f t="shared" si="262"/>
        <v>2.045227130448711E-2</v>
      </c>
      <c r="O1402" s="13">
        <f t="shared" si="263"/>
        <v>2.045227130448711E-2</v>
      </c>
      <c r="Q1402">
        <v>11.35816262258065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8.2056234287737926</v>
      </c>
      <c r="G1403" s="13">
        <f t="shared" si="257"/>
        <v>0</v>
      </c>
      <c r="H1403" s="13">
        <f t="shared" si="258"/>
        <v>8.2056234287737926</v>
      </c>
      <c r="I1403" s="16">
        <f t="shared" si="265"/>
        <v>13.086542789171647</v>
      </c>
      <c r="J1403" s="13">
        <f t="shared" si="259"/>
        <v>12.966393652907874</v>
      </c>
      <c r="K1403" s="13">
        <f t="shared" si="260"/>
        <v>0.12014913626377322</v>
      </c>
      <c r="L1403" s="13">
        <f t="shared" si="261"/>
        <v>0</v>
      </c>
      <c r="M1403" s="13">
        <f t="shared" si="266"/>
        <v>0.36973486269058953</v>
      </c>
      <c r="N1403" s="13">
        <f t="shared" si="262"/>
        <v>1.9380233389680764E-2</v>
      </c>
      <c r="O1403" s="13">
        <f t="shared" si="263"/>
        <v>1.9380233389680764E-2</v>
      </c>
      <c r="Q1403">
        <v>14.68326650306944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49.307975392445933</v>
      </c>
      <c r="G1404" s="13">
        <f t="shared" si="257"/>
        <v>0</v>
      </c>
      <c r="H1404" s="13">
        <f t="shared" si="258"/>
        <v>49.307975392445933</v>
      </c>
      <c r="I1404" s="16">
        <f t="shared" si="265"/>
        <v>49.428124528709702</v>
      </c>
      <c r="J1404" s="13">
        <f t="shared" si="259"/>
        <v>45.333320547523897</v>
      </c>
      <c r="K1404" s="13">
        <f t="shared" si="260"/>
        <v>4.0948039811858052</v>
      </c>
      <c r="L1404" s="13">
        <f t="shared" si="261"/>
        <v>0</v>
      </c>
      <c r="M1404" s="13">
        <f t="shared" si="266"/>
        <v>0.35035462930090877</v>
      </c>
      <c r="N1404" s="13">
        <f t="shared" si="262"/>
        <v>1.8364388025504733E-2</v>
      </c>
      <c r="O1404" s="13">
        <f t="shared" si="263"/>
        <v>1.8364388025504733E-2</v>
      </c>
      <c r="Q1404">
        <v>17.120556745243452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1.5813061553225061</v>
      </c>
      <c r="G1405" s="13">
        <f t="shared" si="257"/>
        <v>0</v>
      </c>
      <c r="H1405" s="13">
        <f t="shared" si="258"/>
        <v>1.5813061553225061</v>
      </c>
      <c r="I1405" s="16">
        <f t="shared" si="265"/>
        <v>5.6761101365083118</v>
      </c>
      <c r="J1405" s="13">
        <f t="shared" si="259"/>
        <v>5.6702327169949012</v>
      </c>
      <c r="K1405" s="13">
        <f t="shared" si="260"/>
        <v>5.8774195134105867E-3</v>
      </c>
      <c r="L1405" s="13">
        <f t="shared" si="261"/>
        <v>0</v>
      </c>
      <c r="M1405" s="13">
        <f t="shared" si="266"/>
        <v>0.33199024127540405</v>
      </c>
      <c r="N1405" s="13">
        <f t="shared" si="262"/>
        <v>1.7401789791183567E-2</v>
      </c>
      <c r="O1405" s="13">
        <f t="shared" si="263"/>
        <v>1.7401789791183567E-2</v>
      </c>
      <c r="Q1405">
        <v>18.414304757083752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8.0353965052939653</v>
      </c>
      <c r="G1406" s="13">
        <f t="shared" si="257"/>
        <v>0</v>
      </c>
      <c r="H1406" s="13">
        <f t="shared" si="258"/>
        <v>8.0353965052939653</v>
      </c>
      <c r="I1406" s="16">
        <f t="shared" si="265"/>
        <v>8.0412739248073759</v>
      </c>
      <c r="J1406" s="13">
        <f t="shared" si="259"/>
        <v>8.0356418620542751</v>
      </c>
      <c r="K1406" s="13">
        <f t="shared" si="260"/>
        <v>5.6320627531007972E-3</v>
      </c>
      <c r="L1406" s="13">
        <f t="shared" si="261"/>
        <v>0</v>
      </c>
      <c r="M1406" s="13">
        <f t="shared" si="266"/>
        <v>0.31458845148422049</v>
      </c>
      <c r="N1406" s="13">
        <f t="shared" si="262"/>
        <v>1.6489647654796692E-2</v>
      </c>
      <c r="O1406" s="13">
        <f t="shared" si="263"/>
        <v>1.6489647654796692E-2</v>
      </c>
      <c r="Q1406">
        <v>26.151174746643921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21.23484124508381</v>
      </c>
      <c r="G1407" s="13">
        <f t="shared" si="257"/>
        <v>0</v>
      </c>
      <c r="H1407" s="13">
        <f t="shared" si="258"/>
        <v>21.23484124508381</v>
      </c>
      <c r="I1407" s="16">
        <f t="shared" si="265"/>
        <v>21.240473307836911</v>
      </c>
      <c r="J1407" s="13">
        <f t="shared" si="259"/>
        <v>21.148759469655335</v>
      </c>
      <c r="K1407" s="13">
        <f t="shared" si="260"/>
        <v>9.1713838181576079E-2</v>
      </c>
      <c r="L1407" s="13">
        <f t="shared" si="261"/>
        <v>0</v>
      </c>
      <c r="M1407" s="13">
        <f t="shared" si="266"/>
        <v>0.29809880382942378</v>
      </c>
      <c r="N1407" s="13">
        <f t="shared" si="262"/>
        <v>1.5625316880744165E-2</v>
      </c>
      <c r="O1407" s="13">
        <f t="shared" si="263"/>
        <v>1.5625316880744165E-2</v>
      </c>
      <c r="Q1407">
        <v>27.010990901310841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3.14</v>
      </c>
      <c r="G1408" s="13">
        <f t="shared" si="257"/>
        <v>0</v>
      </c>
      <c r="H1408" s="13">
        <f t="shared" si="258"/>
        <v>3.14</v>
      </c>
      <c r="I1408" s="16">
        <f t="shared" si="265"/>
        <v>3.2317138381815762</v>
      </c>
      <c r="J1408" s="13">
        <f t="shared" si="259"/>
        <v>3.2314604432903153</v>
      </c>
      <c r="K1408" s="13">
        <f t="shared" si="260"/>
        <v>2.5339489126086079E-4</v>
      </c>
      <c r="L1408" s="13">
        <f t="shared" si="261"/>
        <v>0</v>
      </c>
      <c r="M1408" s="13">
        <f t="shared" si="266"/>
        <v>0.28247348694867963</v>
      </c>
      <c r="N1408" s="13">
        <f t="shared" si="262"/>
        <v>1.4806291361395304E-2</v>
      </c>
      <c r="O1408" s="13">
        <f t="shared" si="263"/>
        <v>1.4806291361395304E-2</v>
      </c>
      <c r="Q1408">
        <v>28.842535145972811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0.63002938299584754</v>
      </c>
      <c r="G1409" s="13">
        <f t="shared" si="257"/>
        <v>0</v>
      </c>
      <c r="H1409" s="13">
        <f t="shared" si="258"/>
        <v>0.63002938299584754</v>
      </c>
      <c r="I1409" s="16">
        <f t="shared" si="265"/>
        <v>0.6302827778871084</v>
      </c>
      <c r="J1409" s="13">
        <f t="shared" si="259"/>
        <v>0.63028099076081545</v>
      </c>
      <c r="K1409" s="13">
        <f t="shared" si="260"/>
        <v>1.7871262929514131E-6</v>
      </c>
      <c r="L1409" s="13">
        <f t="shared" si="261"/>
        <v>0</v>
      </c>
      <c r="M1409" s="13">
        <f t="shared" si="266"/>
        <v>0.2676671955872843</v>
      </c>
      <c r="N1409" s="13">
        <f t="shared" si="262"/>
        <v>1.4030196350686001E-2</v>
      </c>
      <c r="O1409" s="13">
        <f t="shared" si="263"/>
        <v>1.4030196350686001E-2</v>
      </c>
      <c r="Q1409">
        <v>29.21874619354838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28.114988367126639</v>
      </c>
      <c r="G1410" s="13">
        <f t="shared" si="257"/>
        <v>0</v>
      </c>
      <c r="H1410" s="13">
        <f t="shared" si="258"/>
        <v>28.114988367126639</v>
      </c>
      <c r="I1410" s="16">
        <f t="shared" si="265"/>
        <v>28.114990154252933</v>
      </c>
      <c r="J1410" s="13">
        <f t="shared" si="259"/>
        <v>27.944475611245135</v>
      </c>
      <c r="K1410" s="13">
        <f t="shared" si="260"/>
        <v>0.17051454300779767</v>
      </c>
      <c r="L1410" s="13">
        <f t="shared" si="261"/>
        <v>0</v>
      </c>
      <c r="M1410" s="13">
        <f t="shared" si="266"/>
        <v>0.25363699923659833</v>
      </c>
      <c r="N1410" s="13">
        <f t="shared" si="262"/>
        <v>1.3294781578595961E-2</v>
      </c>
      <c r="O1410" s="13">
        <f t="shared" si="263"/>
        <v>1.3294781578595961E-2</v>
      </c>
      <c r="Q1410">
        <v>28.614696100162231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4.4614352512466926</v>
      </c>
      <c r="G1411" s="13">
        <f t="shared" si="257"/>
        <v>0</v>
      </c>
      <c r="H1411" s="13">
        <f t="shared" si="258"/>
        <v>4.4614352512466926</v>
      </c>
      <c r="I1411" s="16">
        <f t="shared" si="265"/>
        <v>4.6319497942544903</v>
      </c>
      <c r="J1411" s="13">
        <f t="shared" si="259"/>
        <v>4.6301858124052755</v>
      </c>
      <c r="K1411" s="13">
        <f t="shared" si="260"/>
        <v>1.7639818492147796E-3</v>
      </c>
      <c r="L1411" s="13">
        <f t="shared" si="261"/>
        <v>0</v>
      </c>
      <c r="M1411" s="13">
        <f t="shared" si="266"/>
        <v>0.24034221765800237</v>
      </c>
      <c r="N1411" s="13">
        <f t="shared" si="262"/>
        <v>1.2597914726541396E-2</v>
      </c>
      <c r="O1411" s="13">
        <f t="shared" si="263"/>
        <v>1.2597914726541396E-2</v>
      </c>
      <c r="Q1411">
        <v>22.617571842760999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0.43333333299999999</v>
      </c>
      <c r="G1412" s="13">
        <f t="shared" si="257"/>
        <v>0</v>
      </c>
      <c r="H1412" s="13">
        <f t="shared" si="258"/>
        <v>0.43333333299999999</v>
      </c>
      <c r="I1412" s="16">
        <f t="shared" si="265"/>
        <v>0.43509731484921477</v>
      </c>
      <c r="J1412" s="13">
        <f t="shared" si="259"/>
        <v>0.43509414688020376</v>
      </c>
      <c r="K1412" s="13">
        <f t="shared" si="260"/>
        <v>3.1679690110086867E-6</v>
      </c>
      <c r="L1412" s="13">
        <f t="shared" si="261"/>
        <v>0</v>
      </c>
      <c r="M1412" s="13">
        <f t="shared" si="266"/>
        <v>0.22774430293146097</v>
      </c>
      <c r="N1412" s="13">
        <f t="shared" si="262"/>
        <v>1.1937575244765278E-2</v>
      </c>
      <c r="O1412" s="13">
        <f t="shared" si="263"/>
        <v>1.1937575244765278E-2</v>
      </c>
      <c r="Q1412">
        <v>17.153646475050149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7.4159309203707524</v>
      </c>
      <c r="G1413" s="13">
        <f t="shared" si="257"/>
        <v>0</v>
      </c>
      <c r="H1413" s="13">
        <f t="shared" si="258"/>
        <v>7.4159309203707524</v>
      </c>
      <c r="I1413" s="16">
        <f t="shared" si="265"/>
        <v>7.4159340883397631</v>
      </c>
      <c r="J1413" s="13">
        <f t="shared" si="259"/>
        <v>7.4065381945698947</v>
      </c>
      <c r="K1413" s="13">
        <f t="shared" si="260"/>
        <v>9.3958937698683798E-3</v>
      </c>
      <c r="L1413" s="13">
        <f t="shared" si="261"/>
        <v>0</v>
      </c>
      <c r="M1413" s="13">
        <f t="shared" si="266"/>
        <v>0.2158067276866957</v>
      </c>
      <c r="N1413" s="13">
        <f t="shared" si="262"/>
        <v>1.1311848493798781E-2</v>
      </c>
      <c r="O1413" s="13">
        <f t="shared" si="263"/>
        <v>1.1311848493798781E-2</v>
      </c>
      <c r="Q1413">
        <v>20.762846129564661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127.6934175118547</v>
      </c>
      <c r="G1414" s="13">
        <f t="shared" ref="G1414:G1477" si="271">IF((F1414-$J$2)&gt;0,$I$2*(F1414-$J$2),0)</f>
        <v>1.4112406345331932</v>
      </c>
      <c r="H1414" s="13">
        <f t="shared" ref="H1414:H1477" si="272">F1414-G1414</f>
        <v>126.28217687732152</v>
      </c>
      <c r="I1414" s="16">
        <f t="shared" si="265"/>
        <v>126.29157277109138</v>
      </c>
      <c r="J1414" s="13">
        <f t="shared" ref="J1414:J1477" si="273">I1414/SQRT(1+(I1414/($K$2*(300+(25*Q1414)+0.05*(Q1414)^3)))^2)</f>
        <v>82.774735689971294</v>
      </c>
      <c r="K1414" s="13">
        <f t="shared" ref="K1414:K1477" si="274">I1414-J1414</f>
        <v>43.516837081120087</v>
      </c>
      <c r="L1414" s="13">
        <f t="shared" ref="L1414:L1477" si="275">IF(K1414&gt;$N$2,(K1414-$N$2)/$L$2,0)</f>
        <v>1.1183823907655921</v>
      </c>
      <c r="M1414" s="13">
        <f t="shared" si="266"/>
        <v>1.322877269958489</v>
      </c>
      <c r="N1414" s="13">
        <f t="shared" ref="N1414:N1477" si="276">$M$2*M1414</f>
        <v>6.934068930133315E-2</v>
      </c>
      <c r="O1414" s="13">
        <f t="shared" ref="O1414:O1477" si="277">N1414+G1414</f>
        <v>1.4805813238345262</v>
      </c>
      <c r="Q1414">
        <v>16.591870937026471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3.6565692591787382</v>
      </c>
      <c r="G1415" s="13">
        <f t="shared" si="271"/>
        <v>0</v>
      </c>
      <c r="H1415" s="13">
        <f t="shared" si="272"/>
        <v>3.6565692591787382</v>
      </c>
      <c r="I1415" s="16">
        <f t="shared" ref="I1415:I1478" si="279">H1415+K1414-L1414</f>
        <v>46.055023949533236</v>
      </c>
      <c r="J1415" s="13">
        <f t="shared" si="273"/>
        <v>41.806218602438399</v>
      </c>
      <c r="K1415" s="13">
        <f t="shared" si="274"/>
        <v>4.2488053470948373</v>
      </c>
      <c r="L1415" s="13">
        <f t="shared" si="275"/>
        <v>0</v>
      </c>
      <c r="M1415" s="13">
        <f t="shared" ref="M1415:M1478" si="280">L1415+M1414-N1414</f>
        <v>1.2535365806571559</v>
      </c>
      <c r="N1415" s="13">
        <f t="shared" si="276"/>
        <v>6.5706088192089743E-2</v>
      </c>
      <c r="O1415" s="13">
        <f t="shared" si="277"/>
        <v>6.5706088192089743E-2</v>
      </c>
      <c r="Q1415">
        <v>15.233384622580649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1.578708890149102</v>
      </c>
      <c r="G1416" s="13">
        <f t="shared" si="271"/>
        <v>0</v>
      </c>
      <c r="H1416" s="13">
        <f t="shared" si="272"/>
        <v>1.578708890149102</v>
      </c>
      <c r="I1416" s="16">
        <f t="shared" si="279"/>
        <v>5.827514237243939</v>
      </c>
      <c r="J1416" s="13">
        <f t="shared" si="273"/>
        <v>5.8211827283904887</v>
      </c>
      <c r="K1416" s="13">
        <f t="shared" si="274"/>
        <v>6.3315088534503516E-3</v>
      </c>
      <c r="L1416" s="13">
        <f t="shared" si="275"/>
        <v>0</v>
      </c>
      <c r="M1416" s="13">
        <f t="shared" si="280"/>
        <v>1.1878304924650662</v>
      </c>
      <c r="N1416" s="13">
        <f t="shared" si="276"/>
        <v>6.2262000407078022E-2</v>
      </c>
      <c r="O1416" s="13">
        <f t="shared" si="277"/>
        <v>6.2262000407078022E-2</v>
      </c>
      <c r="Q1416">
        <v>18.445942890807942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19.608731671089771</v>
      </c>
      <c r="G1417" s="13">
        <f t="shared" si="271"/>
        <v>0</v>
      </c>
      <c r="H1417" s="13">
        <f t="shared" si="272"/>
        <v>19.608731671089771</v>
      </c>
      <c r="I1417" s="16">
        <f t="shared" si="279"/>
        <v>19.61506317994322</v>
      </c>
      <c r="J1417" s="13">
        <f t="shared" si="273"/>
        <v>19.453989595610832</v>
      </c>
      <c r="K1417" s="13">
        <f t="shared" si="274"/>
        <v>0.16107358433238872</v>
      </c>
      <c r="L1417" s="13">
        <f t="shared" si="275"/>
        <v>0</v>
      </c>
      <c r="M1417" s="13">
        <f t="shared" si="280"/>
        <v>1.1255684920579883</v>
      </c>
      <c r="N1417" s="13">
        <f t="shared" si="276"/>
        <v>5.8998439891262258E-2</v>
      </c>
      <c r="O1417" s="13">
        <f t="shared" si="277"/>
        <v>5.8998439891262258E-2</v>
      </c>
      <c r="Q1417">
        <v>21.22872974849404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0.84105153710169489</v>
      </c>
      <c r="G1418" s="13">
        <f t="shared" si="271"/>
        <v>0</v>
      </c>
      <c r="H1418" s="13">
        <f t="shared" si="272"/>
        <v>0.84105153710169489</v>
      </c>
      <c r="I1418" s="16">
        <f t="shared" si="279"/>
        <v>1.0021251214340836</v>
      </c>
      <c r="J1418" s="13">
        <f t="shared" si="273"/>
        <v>1.0021132128653367</v>
      </c>
      <c r="K1418" s="13">
        <f t="shared" si="274"/>
        <v>1.1908568746887838E-5</v>
      </c>
      <c r="L1418" s="13">
        <f t="shared" si="275"/>
        <v>0</v>
      </c>
      <c r="M1418" s="13">
        <f t="shared" si="280"/>
        <v>1.0665700521667261</v>
      </c>
      <c r="N1418" s="13">
        <f t="shared" si="276"/>
        <v>5.5905944024361651E-2</v>
      </c>
      <c r="O1418" s="13">
        <f t="shared" si="277"/>
        <v>5.5905944024361651E-2</v>
      </c>
      <c r="Q1418">
        <v>25.519747843094368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0.27851340854070478</v>
      </c>
      <c r="G1419" s="13">
        <f t="shared" si="271"/>
        <v>0</v>
      </c>
      <c r="H1419" s="13">
        <f t="shared" si="272"/>
        <v>0.27851340854070478</v>
      </c>
      <c r="I1419" s="16">
        <f t="shared" si="279"/>
        <v>0.27852531710945166</v>
      </c>
      <c r="J1419" s="13">
        <f t="shared" si="273"/>
        <v>0.27852506290198442</v>
      </c>
      <c r="K1419" s="13">
        <f t="shared" si="274"/>
        <v>2.5420746724291732E-7</v>
      </c>
      <c r="L1419" s="13">
        <f t="shared" si="275"/>
        <v>0</v>
      </c>
      <c r="M1419" s="13">
        <f t="shared" si="280"/>
        <v>1.0106641081423644</v>
      </c>
      <c r="N1419" s="13">
        <f t="shared" si="276"/>
        <v>5.2975546184195699E-2</v>
      </c>
      <c r="O1419" s="13">
        <f t="shared" si="277"/>
        <v>5.2975546184195699E-2</v>
      </c>
      <c r="Q1419">
        <v>25.561363237150541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0.46974796225501653</v>
      </c>
      <c r="G1420" s="13">
        <f t="shared" si="271"/>
        <v>0</v>
      </c>
      <c r="H1420" s="13">
        <f t="shared" si="272"/>
        <v>0.46974796225501653</v>
      </c>
      <c r="I1420" s="16">
        <f t="shared" si="279"/>
        <v>0.46974821646248377</v>
      </c>
      <c r="J1420" s="13">
        <f t="shared" si="273"/>
        <v>0.46974728442550423</v>
      </c>
      <c r="K1420" s="13">
        <f t="shared" si="274"/>
        <v>9.3203697953958553E-7</v>
      </c>
      <c r="L1420" s="13">
        <f t="shared" si="275"/>
        <v>0</v>
      </c>
      <c r="M1420" s="13">
        <f t="shared" si="280"/>
        <v>0.95768856195816876</v>
      </c>
      <c r="N1420" s="13">
        <f t="shared" si="276"/>
        <v>5.019874974816501E-2</v>
      </c>
      <c r="O1420" s="13">
        <f t="shared" si="277"/>
        <v>5.019874974816501E-2</v>
      </c>
      <c r="Q1420">
        <v>27.514474631100629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3.9503625088400982</v>
      </c>
      <c r="G1421" s="13">
        <f t="shared" si="271"/>
        <v>0</v>
      </c>
      <c r="H1421" s="13">
        <f t="shared" si="272"/>
        <v>3.9503625088400982</v>
      </c>
      <c r="I1421" s="16">
        <f t="shared" si="279"/>
        <v>3.9503634408770778</v>
      </c>
      <c r="J1421" s="13">
        <f t="shared" si="273"/>
        <v>3.9498638376514599</v>
      </c>
      <c r="K1421" s="13">
        <f t="shared" si="274"/>
        <v>4.9960322561792836E-4</v>
      </c>
      <c r="L1421" s="13">
        <f t="shared" si="275"/>
        <v>0</v>
      </c>
      <c r="M1421" s="13">
        <f t="shared" si="280"/>
        <v>0.9074898122100038</v>
      </c>
      <c r="N1421" s="13">
        <f t="shared" si="276"/>
        <v>4.756750345748522E-2</v>
      </c>
      <c r="O1421" s="13">
        <f t="shared" si="277"/>
        <v>4.756750345748522E-2</v>
      </c>
      <c r="Q1421">
        <v>28.276569193548379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3.6324130642095809</v>
      </c>
      <c r="G1422" s="13">
        <f t="shared" si="271"/>
        <v>0</v>
      </c>
      <c r="H1422" s="13">
        <f t="shared" si="272"/>
        <v>3.6324130642095809</v>
      </c>
      <c r="I1422" s="16">
        <f t="shared" si="279"/>
        <v>3.6329126674351988</v>
      </c>
      <c r="J1422" s="13">
        <f t="shared" si="273"/>
        <v>3.6323697814508287</v>
      </c>
      <c r="K1422" s="13">
        <f t="shared" si="274"/>
        <v>5.4288598437013391E-4</v>
      </c>
      <c r="L1422" s="13">
        <f t="shared" si="275"/>
        <v>0</v>
      </c>
      <c r="M1422" s="13">
        <f t="shared" si="280"/>
        <v>0.85992230875251863</v>
      </c>
      <c r="N1422" s="13">
        <f t="shared" si="276"/>
        <v>4.5074178072743318E-2</v>
      </c>
      <c r="O1422" s="13">
        <f t="shared" si="277"/>
        <v>4.5074178072743318E-2</v>
      </c>
      <c r="Q1422">
        <v>25.836502349887489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2.5733333329999999</v>
      </c>
      <c r="G1423" s="13">
        <f t="shared" si="271"/>
        <v>0</v>
      </c>
      <c r="H1423" s="13">
        <f t="shared" si="272"/>
        <v>2.5733333329999999</v>
      </c>
      <c r="I1423" s="16">
        <f t="shared" si="279"/>
        <v>2.57387621898437</v>
      </c>
      <c r="J1423" s="13">
        <f t="shared" si="273"/>
        <v>2.5736549681558101</v>
      </c>
      <c r="K1423" s="13">
        <f t="shared" si="274"/>
        <v>2.2125082855994904E-4</v>
      </c>
      <c r="L1423" s="13">
        <f t="shared" si="275"/>
        <v>0</v>
      </c>
      <c r="M1423" s="13">
        <f t="shared" si="280"/>
        <v>0.81484813067977535</v>
      </c>
      <c r="N1423" s="13">
        <f t="shared" si="276"/>
        <v>4.2711544253089637E-2</v>
      </c>
      <c r="O1423" s="13">
        <f t="shared" si="277"/>
        <v>4.2711544253089637E-2</v>
      </c>
      <c r="Q1423">
        <v>24.85596671111972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53.541901835979019</v>
      </c>
      <c r="G1424" s="13">
        <f t="shared" si="271"/>
        <v>0</v>
      </c>
      <c r="H1424" s="13">
        <f t="shared" si="272"/>
        <v>53.541901835979019</v>
      </c>
      <c r="I1424" s="16">
        <f t="shared" si="279"/>
        <v>53.542123086807578</v>
      </c>
      <c r="J1424" s="13">
        <f t="shared" si="273"/>
        <v>48.534947401874902</v>
      </c>
      <c r="K1424" s="13">
        <f t="shared" si="274"/>
        <v>5.0071756849326761</v>
      </c>
      <c r="L1424" s="13">
        <f t="shared" si="275"/>
        <v>0</v>
      </c>
      <c r="M1424" s="13">
        <f t="shared" si="280"/>
        <v>0.7721365864266857</v>
      </c>
      <c r="N1424" s="13">
        <f t="shared" si="276"/>
        <v>4.0472751594926748E-2</v>
      </c>
      <c r="O1424" s="13">
        <f t="shared" si="277"/>
        <v>4.0472751594926748E-2</v>
      </c>
      <c r="Q1424">
        <v>17.268580502303561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50.044371340271717</v>
      </c>
      <c r="G1425" s="13">
        <f t="shared" si="271"/>
        <v>0</v>
      </c>
      <c r="H1425" s="13">
        <f t="shared" si="272"/>
        <v>50.044371340271717</v>
      </c>
      <c r="I1425" s="16">
        <f t="shared" si="279"/>
        <v>55.051547025204393</v>
      </c>
      <c r="J1425" s="13">
        <f t="shared" si="273"/>
        <v>49.84967989350659</v>
      </c>
      <c r="K1425" s="13">
        <f t="shared" si="274"/>
        <v>5.2018671316978029</v>
      </c>
      <c r="L1425" s="13">
        <f t="shared" si="275"/>
        <v>0</v>
      </c>
      <c r="M1425" s="13">
        <f t="shared" si="280"/>
        <v>0.73166383483175901</v>
      </c>
      <c r="N1425" s="13">
        <f t="shared" si="276"/>
        <v>3.835130876931836E-2</v>
      </c>
      <c r="O1425" s="13">
        <f t="shared" si="277"/>
        <v>3.835130876931836E-2</v>
      </c>
      <c r="Q1425">
        <v>17.577813633005391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102.6532103580158</v>
      </c>
      <c r="G1426" s="13">
        <f t="shared" si="271"/>
        <v>0.91043649145641492</v>
      </c>
      <c r="H1426" s="13">
        <f t="shared" si="272"/>
        <v>101.74277386655939</v>
      </c>
      <c r="I1426" s="16">
        <f t="shared" si="279"/>
        <v>106.9446409982572</v>
      </c>
      <c r="J1426" s="13">
        <f t="shared" si="273"/>
        <v>72.01420875962117</v>
      </c>
      <c r="K1426" s="13">
        <f t="shared" si="274"/>
        <v>34.93043223863603</v>
      </c>
      <c r="L1426" s="13">
        <f t="shared" si="275"/>
        <v>0.76821035360039702</v>
      </c>
      <c r="M1426" s="13">
        <f t="shared" si="280"/>
        <v>1.4615228796628377</v>
      </c>
      <c r="N1426" s="13">
        <f t="shared" si="276"/>
        <v>7.6608016636849935E-2</v>
      </c>
      <c r="O1426" s="13">
        <f t="shared" si="277"/>
        <v>0.98704450809326483</v>
      </c>
      <c r="Q1426">
        <v>14.90658227841865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30.234901408281718</v>
      </c>
      <c r="G1427" s="13">
        <f t="shared" si="271"/>
        <v>0</v>
      </c>
      <c r="H1427" s="13">
        <f t="shared" si="272"/>
        <v>30.234901408281718</v>
      </c>
      <c r="I1427" s="16">
        <f t="shared" si="279"/>
        <v>64.39712329331735</v>
      </c>
      <c r="J1427" s="13">
        <f t="shared" si="273"/>
        <v>52.300711655868497</v>
      </c>
      <c r="K1427" s="13">
        <f t="shared" si="274"/>
        <v>12.096411637448853</v>
      </c>
      <c r="L1427" s="13">
        <f t="shared" si="275"/>
        <v>0</v>
      </c>
      <c r="M1427" s="13">
        <f t="shared" si="280"/>
        <v>1.3849148630259878</v>
      </c>
      <c r="N1427" s="13">
        <f t="shared" si="276"/>
        <v>7.2592487154077984E-2</v>
      </c>
      <c r="O1427" s="13">
        <f t="shared" si="277"/>
        <v>7.2592487154077984E-2</v>
      </c>
      <c r="Q1427">
        <v>13.70711562258065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44.666167670735021</v>
      </c>
      <c r="G1428" s="13">
        <f t="shared" si="271"/>
        <v>0</v>
      </c>
      <c r="H1428" s="13">
        <f t="shared" si="272"/>
        <v>44.666167670735021</v>
      </c>
      <c r="I1428" s="16">
        <f t="shared" si="279"/>
        <v>56.762579308183874</v>
      </c>
      <c r="J1428" s="13">
        <f t="shared" si="273"/>
        <v>51.550430023779072</v>
      </c>
      <c r="K1428" s="13">
        <f t="shared" si="274"/>
        <v>5.2121492844048021</v>
      </c>
      <c r="L1428" s="13">
        <f t="shared" si="275"/>
        <v>0</v>
      </c>
      <c r="M1428" s="13">
        <f t="shared" si="280"/>
        <v>1.3123223758719098</v>
      </c>
      <c r="N1428" s="13">
        <f t="shared" si="276"/>
        <v>6.8787437954374156E-2</v>
      </c>
      <c r="O1428" s="13">
        <f t="shared" si="277"/>
        <v>6.8787437954374156E-2</v>
      </c>
      <c r="Q1428">
        <v>18.245489278929661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2.5389098654305182</v>
      </c>
      <c r="G1429" s="13">
        <f t="shared" si="271"/>
        <v>0</v>
      </c>
      <c r="H1429" s="13">
        <f t="shared" si="272"/>
        <v>2.5389098654305182</v>
      </c>
      <c r="I1429" s="16">
        <f t="shared" si="279"/>
        <v>7.7510591498353207</v>
      </c>
      <c r="J1429" s="13">
        <f t="shared" si="273"/>
        <v>7.7379169931916003</v>
      </c>
      <c r="K1429" s="13">
        <f t="shared" si="274"/>
        <v>1.3142156643720426E-2</v>
      </c>
      <c r="L1429" s="13">
        <f t="shared" si="275"/>
        <v>0</v>
      </c>
      <c r="M1429" s="13">
        <f t="shared" si="280"/>
        <v>1.2435349379175356</v>
      </c>
      <c r="N1429" s="13">
        <f t="shared" si="276"/>
        <v>6.5181836383202962E-2</v>
      </c>
      <c r="O1429" s="13">
        <f t="shared" si="277"/>
        <v>6.5181836383202962E-2</v>
      </c>
      <c r="Q1429">
        <v>19.325470452310739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1.4922344871324791</v>
      </c>
      <c r="G1430" s="13">
        <f t="shared" si="271"/>
        <v>0</v>
      </c>
      <c r="H1430" s="13">
        <f t="shared" si="272"/>
        <v>1.4922344871324791</v>
      </c>
      <c r="I1430" s="16">
        <f t="shared" si="279"/>
        <v>1.5053766437761995</v>
      </c>
      <c r="J1430" s="13">
        <f t="shared" si="273"/>
        <v>1.5052959248768929</v>
      </c>
      <c r="K1430" s="13">
        <f t="shared" si="274"/>
        <v>8.0718899306608805E-5</v>
      </c>
      <c r="L1430" s="13">
        <f t="shared" si="275"/>
        <v>0</v>
      </c>
      <c r="M1430" s="13">
        <f t="shared" si="280"/>
        <v>1.1783531015343325</v>
      </c>
      <c r="N1430" s="13">
        <f t="shared" si="276"/>
        <v>6.1765228079939991E-2</v>
      </c>
      <c r="O1430" s="13">
        <f t="shared" si="277"/>
        <v>6.1765228079939991E-2</v>
      </c>
      <c r="Q1430">
        <v>20.587089122289949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4.897572360533144</v>
      </c>
      <c r="G1431" s="13">
        <f t="shared" si="271"/>
        <v>0</v>
      </c>
      <c r="H1431" s="13">
        <f t="shared" si="272"/>
        <v>4.897572360533144</v>
      </c>
      <c r="I1431" s="16">
        <f t="shared" si="279"/>
        <v>4.8976530794324509</v>
      </c>
      <c r="J1431" s="13">
        <f t="shared" si="273"/>
        <v>4.8964647884909889</v>
      </c>
      <c r="K1431" s="13">
        <f t="shared" si="274"/>
        <v>1.1882909414620002E-3</v>
      </c>
      <c r="L1431" s="13">
        <f t="shared" si="275"/>
        <v>0</v>
      </c>
      <c r="M1431" s="13">
        <f t="shared" si="280"/>
        <v>1.1165878734543926</v>
      </c>
      <c r="N1431" s="13">
        <f t="shared" si="276"/>
        <v>5.8527706665688552E-2</v>
      </c>
      <c r="O1431" s="13">
        <f t="shared" si="277"/>
        <v>5.8527706665688552E-2</v>
      </c>
      <c r="Q1431">
        <v>26.652969830591889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0.32485452669173948</v>
      </c>
      <c r="G1432" s="13">
        <f t="shared" si="271"/>
        <v>0</v>
      </c>
      <c r="H1432" s="13">
        <f t="shared" si="272"/>
        <v>0.32485452669173948</v>
      </c>
      <c r="I1432" s="16">
        <f t="shared" si="279"/>
        <v>0.32604281763320148</v>
      </c>
      <c r="J1432" s="13">
        <f t="shared" si="273"/>
        <v>0.3260424920610599</v>
      </c>
      <c r="K1432" s="13">
        <f t="shared" si="274"/>
        <v>3.2557214157957759E-7</v>
      </c>
      <c r="L1432" s="13">
        <f t="shared" si="275"/>
        <v>0</v>
      </c>
      <c r="M1432" s="13">
        <f t="shared" si="280"/>
        <v>1.058060166788704</v>
      </c>
      <c r="N1432" s="13">
        <f t="shared" si="276"/>
        <v>5.5459885019956877E-2</v>
      </c>
      <c r="O1432" s="13">
        <f t="shared" si="277"/>
        <v>5.5459885019956877E-2</v>
      </c>
      <c r="Q1432">
        <v>27.194787437773581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5.1619358608191241</v>
      </c>
      <c r="G1433" s="13">
        <f t="shared" si="271"/>
        <v>0</v>
      </c>
      <c r="H1433" s="13">
        <f t="shared" si="272"/>
        <v>5.1619358608191241</v>
      </c>
      <c r="I1433" s="16">
        <f t="shared" si="279"/>
        <v>5.1619361863912658</v>
      </c>
      <c r="J1433" s="13">
        <f t="shared" si="273"/>
        <v>5.1610823802297698</v>
      </c>
      <c r="K1433" s="13">
        <f t="shared" si="274"/>
        <v>8.5380616149599575E-4</v>
      </c>
      <c r="L1433" s="13">
        <f t="shared" si="275"/>
        <v>0</v>
      </c>
      <c r="M1433" s="13">
        <f t="shared" si="280"/>
        <v>1.0026002817687472</v>
      </c>
      <c r="N1433" s="13">
        <f t="shared" si="276"/>
        <v>5.2552868062913566E-2</v>
      </c>
      <c r="O1433" s="13">
        <f t="shared" si="277"/>
        <v>5.2552868062913566E-2</v>
      </c>
      <c r="Q1433">
        <v>30.26113519354838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1.582039160426193</v>
      </c>
      <c r="G1434" s="13">
        <f t="shared" si="271"/>
        <v>0</v>
      </c>
      <c r="H1434" s="13">
        <f t="shared" si="272"/>
        <v>1.582039160426193</v>
      </c>
      <c r="I1434" s="16">
        <f t="shared" si="279"/>
        <v>1.582892966587689</v>
      </c>
      <c r="J1434" s="13">
        <f t="shared" si="273"/>
        <v>1.582850129043899</v>
      </c>
      <c r="K1434" s="13">
        <f t="shared" si="274"/>
        <v>4.2837543789975285E-5</v>
      </c>
      <c r="L1434" s="13">
        <f t="shared" si="275"/>
        <v>0</v>
      </c>
      <c r="M1434" s="13">
        <f t="shared" si="280"/>
        <v>0.95004741370583357</v>
      </c>
      <c r="N1434" s="13">
        <f t="shared" si="276"/>
        <v>4.9798226964303721E-2</v>
      </c>
      <c r="O1434" s="13">
        <f t="shared" si="277"/>
        <v>4.9798226964303721E-2</v>
      </c>
      <c r="Q1434">
        <v>26.178890480539661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35.867048846977887</v>
      </c>
      <c r="G1435" s="13">
        <f t="shared" si="271"/>
        <v>0</v>
      </c>
      <c r="H1435" s="13">
        <f t="shared" si="272"/>
        <v>35.867048846977887</v>
      </c>
      <c r="I1435" s="16">
        <f t="shared" si="279"/>
        <v>35.867091684521675</v>
      </c>
      <c r="J1435" s="13">
        <f t="shared" si="273"/>
        <v>35.393383522746959</v>
      </c>
      <c r="K1435" s="13">
        <f t="shared" si="274"/>
        <v>0.47370816177471653</v>
      </c>
      <c r="L1435" s="13">
        <f t="shared" si="275"/>
        <v>0</v>
      </c>
      <c r="M1435" s="13">
        <f t="shared" si="280"/>
        <v>0.90024918674152987</v>
      </c>
      <c r="N1435" s="13">
        <f t="shared" si="276"/>
        <v>4.7187974704245302E-2</v>
      </c>
      <c r="O1435" s="13">
        <f t="shared" si="277"/>
        <v>4.7187974704245302E-2</v>
      </c>
      <c r="Q1435">
        <v>26.402495906027639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19.576489557866239</v>
      </c>
      <c r="G1436" s="13">
        <f t="shared" si="271"/>
        <v>0</v>
      </c>
      <c r="H1436" s="13">
        <f t="shared" si="272"/>
        <v>19.576489557866239</v>
      </c>
      <c r="I1436" s="16">
        <f t="shared" si="279"/>
        <v>20.050197719640956</v>
      </c>
      <c r="J1436" s="13">
        <f t="shared" si="273"/>
        <v>19.737929363569474</v>
      </c>
      <c r="K1436" s="13">
        <f t="shared" si="274"/>
        <v>0.31226835607148118</v>
      </c>
      <c r="L1436" s="13">
        <f t="shared" si="275"/>
        <v>0</v>
      </c>
      <c r="M1436" s="13">
        <f t="shared" si="280"/>
        <v>0.85306121203728458</v>
      </c>
      <c r="N1436" s="13">
        <f t="shared" si="276"/>
        <v>4.4714542915044696E-2</v>
      </c>
      <c r="O1436" s="13">
        <f t="shared" si="277"/>
        <v>4.4714542915044696E-2</v>
      </c>
      <c r="Q1436">
        <v>16.934853289124341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3.7006608305016631</v>
      </c>
      <c r="G1437" s="13">
        <f t="shared" si="271"/>
        <v>0</v>
      </c>
      <c r="H1437" s="13">
        <f t="shared" si="272"/>
        <v>3.7006608305016631</v>
      </c>
      <c r="I1437" s="16">
        <f t="shared" si="279"/>
        <v>4.0129291865731442</v>
      </c>
      <c r="J1437" s="13">
        <f t="shared" si="273"/>
        <v>4.0099270012385446</v>
      </c>
      <c r="K1437" s="13">
        <f t="shared" si="274"/>
        <v>3.0021853345996163E-3</v>
      </c>
      <c r="L1437" s="13">
        <f t="shared" si="275"/>
        <v>0</v>
      </c>
      <c r="M1437" s="13">
        <f t="shared" si="280"/>
        <v>0.80834666912223985</v>
      </c>
      <c r="N1437" s="13">
        <f t="shared" si="276"/>
        <v>4.2370759936884876E-2</v>
      </c>
      <c r="O1437" s="13">
        <f t="shared" si="277"/>
        <v>4.2370759936884876E-2</v>
      </c>
      <c r="Q1437">
        <v>15.801185226884259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1.597907406274514</v>
      </c>
      <c r="G1438" s="13">
        <f t="shared" si="271"/>
        <v>0</v>
      </c>
      <c r="H1438" s="13">
        <f t="shared" si="272"/>
        <v>1.597907406274514</v>
      </c>
      <c r="I1438" s="16">
        <f t="shared" si="279"/>
        <v>1.6009095916091136</v>
      </c>
      <c r="J1438" s="13">
        <f t="shared" si="273"/>
        <v>1.6006843305883522</v>
      </c>
      <c r="K1438" s="13">
        <f t="shared" si="274"/>
        <v>2.2526102076136922E-4</v>
      </c>
      <c r="L1438" s="13">
        <f t="shared" si="275"/>
        <v>0</v>
      </c>
      <c r="M1438" s="13">
        <f t="shared" si="280"/>
        <v>0.76597590918535496</v>
      </c>
      <c r="N1438" s="13">
        <f t="shared" si="276"/>
        <v>4.0149830023759145E-2</v>
      </c>
      <c r="O1438" s="13">
        <f t="shared" si="277"/>
        <v>4.0149830023759145E-2</v>
      </c>
      <c r="Q1438">
        <v>14.610027622580651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19.26098367044856</v>
      </c>
      <c r="G1439" s="13">
        <f t="shared" si="271"/>
        <v>0</v>
      </c>
      <c r="H1439" s="13">
        <f t="shared" si="272"/>
        <v>19.26098367044856</v>
      </c>
      <c r="I1439" s="16">
        <f t="shared" si="279"/>
        <v>19.261208931469323</v>
      </c>
      <c r="J1439" s="13">
        <f t="shared" si="273"/>
        <v>19.006488967954063</v>
      </c>
      <c r="K1439" s="13">
        <f t="shared" si="274"/>
        <v>0.25471996351526016</v>
      </c>
      <c r="L1439" s="13">
        <f t="shared" si="275"/>
        <v>0</v>
      </c>
      <c r="M1439" s="13">
        <f t="shared" si="280"/>
        <v>0.72582607916159581</v>
      </c>
      <c r="N1439" s="13">
        <f t="shared" si="276"/>
        <v>3.8045313639358508E-2</v>
      </c>
      <c r="O1439" s="13">
        <f t="shared" si="277"/>
        <v>3.8045313639358508E-2</v>
      </c>
      <c r="Q1439">
        <v>17.550919890045488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21.142156843959938</v>
      </c>
      <c r="G1440" s="13">
        <f t="shared" si="271"/>
        <v>0</v>
      </c>
      <c r="H1440" s="13">
        <f t="shared" si="272"/>
        <v>21.142156843959938</v>
      </c>
      <c r="I1440" s="16">
        <f t="shared" si="279"/>
        <v>21.396876807475198</v>
      </c>
      <c r="J1440" s="13">
        <f t="shared" si="273"/>
        <v>21.078666843606079</v>
      </c>
      <c r="K1440" s="13">
        <f t="shared" si="274"/>
        <v>0.31820996386911915</v>
      </c>
      <c r="L1440" s="13">
        <f t="shared" si="275"/>
        <v>0</v>
      </c>
      <c r="M1440" s="13">
        <f t="shared" si="280"/>
        <v>0.68778076552223733</v>
      </c>
      <c r="N1440" s="13">
        <f t="shared" si="276"/>
        <v>3.6051108785781043E-2</v>
      </c>
      <c r="O1440" s="13">
        <f t="shared" si="277"/>
        <v>3.6051108785781043E-2</v>
      </c>
      <c r="Q1440">
        <v>18.190822590284409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1.1615171872849459</v>
      </c>
      <c r="G1441" s="13">
        <f t="shared" si="271"/>
        <v>0</v>
      </c>
      <c r="H1441" s="13">
        <f t="shared" si="272"/>
        <v>1.1615171872849459</v>
      </c>
      <c r="I1441" s="16">
        <f t="shared" si="279"/>
        <v>1.4797271511540651</v>
      </c>
      <c r="J1441" s="13">
        <f t="shared" si="273"/>
        <v>1.4796487176549444</v>
      </c>
      <c r="K1441" s="13">
        <f t="shared" si="274"/>
        <v>7.8433499120622585E-5</v>
      </c>
      <c r="L1441" s="13">
        <f t="shared" si="275"/>
        <v>0</v>
      </c>
      <c r="M1441" s="13">
        <f t="shared" si="280"/>
        <v>0.65172965673645633</v>
      </c>
      <c r="N1441" s="13">
        <f t="shared" si="276"/>
        <v>3.4161433310926262E-2</v>
      </c>
      <c r="O1441" s="13">
        <f t="shared" si="277"/>
        <v>3.4161433310926262E-2</v>
      </c>
      <c r="Q1441">
        <v>20.425860304294758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2.306666667</v>
      </c>
      <c r="G1442" s="13">
        <f t="shared" si="271"/>
        <v>0</v>
      </c>
      <c r="H1442" s="13">
        <f t="shared" si="272"/>
        <v>2.306666667</v>
      </c>
      <c r="I1442" s="16">
        <f t="shared" si="279"/>
        <v>2.3067451004991204</v>
      </c>
      <c r="J1442" s="13">
        <f t="shared" si="273"/>
        <v>2.3065024655304498</v>
      </c>
      <c r="K1442" s="13">
        <f t="shared" si="274"/>
        <v>2.4263496867060752E-4</v>
      </c>
      <c r="L1442" s="13">
        <f t="shared" si="275"/>
        <v>0</v>
      </c>
      <c r="M1442" s="13">
        <f t="shared" si="280"/>
        <v>0.61756822342553008</v>
      </c>
      <c r="N1442" s="13">
        <f t="shared" si="276"/>
        <v>3.237080814327524E-2</v>
      </c>
      <c r="O1442" s="13">
        <f t="shared" si="277"/>
        <v>3.237080814327524E-2</v>
      </c>
      <c r="Q1442">
        <v>21.857535877617629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1.4878039319063701</v>
      </c>
      <c r="G1443" s="13">
        <f t="shared" si="271"/>
        <v>0</v>
      </c>
      <c r="H1443" s="13">
        <f t="shared" si="272"/>
        <v>1.4878039319063701</v>
      </c>
      <c r="I1443" s="16">
        <f t="shared" si="279"/>
        <v>1.4880465668750407</v>
      </c>
      <c r="J1443" s="13">
        <f t="shared" si="273"/>
        <v>1.4880105609519889</v>
      </c>
      <c r="K1443" s="13">
        <f t="shared" si="274"/>
        <v>3.6005923051751765E-5</v>
      </c>
      <c r="L1443" s="13">
        <f t="shared" si="275"/>
        <v>0</v>
      </c>
      <c r="M1443" s="13">
        <f t="shared" si="280"/>
        <v>0.58519741528225488</v>
      </c>
      <c r="N1443" s="13">
        <f t="shared" si="276"/>
        <v>3.0674041405446002E-2</v>
      </c>
      <c r="O1443" s="13">
        <f t="shared" si="277"/>
        <v>3.0674041405446002E-2</v>
      </c>
      <c r="Q1443">
        <v>26.0946416777801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0.47068735083744362</v>
      </c>
      <c r="G1444" s="13">
        <f t="shared" si="271"/>
        <v>0</v>
      </c>
      <c r="H1444" s="13">
        <f t="shared" si="272"/>
        <v>0.47068735083744362</v>
      </c>
      <c r="I1444" s="16">
        <f t="shared" si="279"/>
        <v>0.47072335676049537</v>
      </c>
      <c r="J1444" s="13">
        <f t="shared" si="273"/>
        <v>0.47072270633583058</v>
      </c>
      <c r="K1444" s="13">
        <f t="shared" si="274"/>
        <v>6.5042466479425798E-7</v>
      </c>
      <c r="L1444" s="13">
        <f t="shared" si="275"/>
        <v>0</v>
      </c>
      <c r="M1444" s="13">
        <f t="shared" si="280"/>
        <v>0.55452337387680883</v>
      </c>
      <c r="N1444" s="13">
        <f t="shared" si="276"/>
        <v>2.90662133604619E-2</v>
      </c>
      <c r="O1444" s="13">
        <f t="shared" si="277"/>
        <v>2.90662133604619E-2</v>
      </c>
      <c r="Q1444">
        <v>30.228732296834881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5.8241157077975423</v>
      </c>
      <c r="G1445" s="13">
        <f t="shared" si="271"/>
        <v>0</v>
      </c>
      <c r="H1445" s="13">
        <f t="shared" si="272"/>
        <v>5.8241157077975423</v>
      </c>
      <c r="I1445" s="16">
        <f t="shared" si="279"/>
        <v>5.8241163582222075</v>
      </c>
      <c r="J1445" s="13">
        <f t="shared" si="273"/>
        <v>5.8229943780280875</v>
      </c>
      <c r="K1445" s="13">
        <f t="shared" si="274"/>
        <v>1.1219801941200203E-3</v>
      </c>
      <c r="L1445" s="13">
        <f t="shared" si="275"/>
        <v>0</v>
      </c>
      <c r="M1445" s="13">
        <f t="shared" si="280"/>
        <v>0.52545716051634694</v>
      </c>
      <c r="N1445" s="13">
        <f t="shared" si="276"/>
        <v>2.7542662147084947E-2</v>
      </c>
      <c r="O1445" s="13">
        <f t="shared" si="277"/>
        <v>2.7542662147084947E-2</v>
      </c>
      <c r="Q1445">
        <v>30.932113193548378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12.232259585458831</v>
      </c>
      <c r="G1446" s="13">
        <f t="shared" si="271"/>
        <v>0</v>
      </c>
      <c r="H1446" s="13">
        <f t="shared" si="272"/>
        <v>12.232259585458831</v>
      </c>
      <c r="I1446" s="16">
        <f t="shared" si="279"/>
        <v>12.233381565652952</v>
      </c>
      <c r="J1446" s="13">
        <f t="shared" si="273"/>
        <v>12.215910126889316</v>
      </c>
      <c r="K1446" s="13">
        <f t="shared" si="274"/>
        <v>1.7471438763635661E-2</v>
      </c>
      <c r="L1446" s="13">
        <f t="shared" si="275"/>
        <v>0</v>
      </c>
      <c r="M1446" s="13">
        <f t="shared" si="280"/>
        <v>0.49791449836926199</v>
      </c>
      <c r="N1446" s="13">
        <f t="shared" si="276"/>
        <v>2.6098970262854043E-2</v>
      </c>
      <c r="O1446" s="13">
        <f t="shared" si="277"/>
        <v>2.6098970262854043E-2</v>
      </c>
      <c r="Q1446">
        <v>27.063757176334189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1.0588817306540601</v>
      </c>
      <c r="G1447" s="13">
        <f t="shared" si="271"/>
        <v>0</v>
      </c>
      <c r="H1447" s="13">
        <f t="shared" si="272"/>
        <v>1.0588817306540601</v>
      </c>
      <c r="I1447" s="16">
        <f t="shared" si="279"/>
        <v>1.0763531694176958</v>
      </c>
      <c r="J1447" s="13">
        <f t="shared" si="273"/>
        <v>1.076340265887836</v>
      </c>
      <c r="K1447" s="13">
        <f t="shared" si="274"/>
        <v>1.2903529859720209E-5</v>
      </c>
      <c r="L1447" s="13">
        <f t="shared" si="275"/>
        <v>0</v>
      </c>
      <c r="M1447" s="13">
        <f t="shared" si="280"/>
        <v>0.47181552810640792</v>
      </c>
      <c r="N1447" s="13">
        <f t="shared" si="276"/>
        <v>2.4730951755635996E-2</v>
      </c>
      <c r="O1447" s="13">
        <f t="shared" si="277"/>
        <v>2.4730951755635996E-2</v>
      </c>
      <c r="Q1447">
        <v>26.490096192398131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2.9785499879740951</v>
      </c>
      <c r="G1448" s="13">
        <f t="shared" si="271"/>
        <v>0</v>
      </c>
      <c r="H1448" s="13">
        <f t="shared" si="272"/>
        <v>2.9785499879740951</v>
      </c>
      <c r="I1448" s="16">
        <f t="shared" si="279"/>
        <v>2.9785628915039548</v>
      </c>
      <c r="J1448" s="13">
        <f t="shared" si="273"/>
        <v>2.9778011005597587</v>
      </c>
      <c r="K1448" s="13">
        <f t="shared" si="274"/>
        <v>7.6179094419615012E-4</v>
      </c>
      <c r="L1448" s="13">
        <f t="shared" si="275"/>
        <v>0</v>
      </c>
      <c r="M1448" s="13">
        <f t="shared" si="280"/>
        <v>0.44708457635077192</v>
      </c>
      <c r="N1448" s="13">
        <f t="shared" si="276"/>
        <v>2.3434640086551512E-2</v>
      </c>
      <c r="O1448" s="13">
        <f t="shared" si="277"/>
        <v>2.3434640086551512E-2</v>
      </c>
      <c r="Q1448">
        <v>19.190650436352708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45.49352051703648</v>
      </c>
      <c r="G1449" s="13">
        <f t="shared" si="271"/>
        <v>0</v>
      </c>
      <c r="H1449" s="13">
        <f t="shared" si="272"/>
        <v>45.49352051703648</v>
      </c>
      <c r="I1449" s="16">
        <f t="shared" si="279"/>
        <v>45.494282307980676</v>
      </c>
      <c r="J1449" s="13">
        <f t="shared" si="273"/>
        <v>42.470680014890519</v>
      </c>
      <c r="K1449" s="13">
        <f t="shared" si="274"/>
        <v>3.0236022930901569</v>
      </c>
      <c r="L1449" s="13">
        <f t="shared" si="275"/>
        <v>0</v>
      </c>
      <c r="M1449" s="13">
        <f t="shared" si="280"/>
        <v>0.42364993626422043</v>
      </c>
      <c r="N1449" s="13">
        <f t="shared" si="276"/>
        <v>2.2206276629084951E-2</v>
      </c>
      <c r="O1449" s="13">
        <f t="shared" si="277"/>
        <v>2.2206276629084951E-2</v>
      </c>
      <c r="Q1449">
        <v>17.697432953324359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49.112682625169178</v>
      </c>
      <c r="G1450" s="13">
        <f t="shared" si="271"/>
        <v>0</v>
      </c>
      <c r="H1450" s="13">
        <f t="shared" si="272"/>
        <v>49.112682625169178</v>
      </c>
      <c r="I1450" s="16">
        <f t="shared" si="279"/>
        <v>52.136284918259335</v>
      </c>
      <c r="J1450" s="13">
        <f t="shared" si="273"/>
        <v>47.621316372257112</v>
      </c>
      <c r="K1450" s="13">
        <f t="shared" si="274"/>
        <v>4.5149685460022226</v>
      </c>
      <c r="L1450" s="13">
        <f t="shared" si="275"/>
        <v>0</v>
      </c>
      <c r="M1450" s="13">
        <f t="shared" si="280"/>
        <v>0.40144365963513545</v>
      </c>
      <c r="N1450" s="13">
        <f t="shared" si="276"/>
        <v>2.1042299771031329E-2</v>
      </c>
      <c r="O1450" s="13">
        <f t="shared" si="277"/>
        <v>2.1042299771031329E-2</v>
      </c>
      <c r="Q1450">
        <v>17.518395718257629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66.499416886844145</v>
      </c>
      <c r="G1451" s="13">
        <f t="shared" si="271"/>
        <v>0.1873606220329819</v>
      </c>
      <c r="H1451" s="13">
        <f t="shared" si="272"/>
        <v>66.312056264811162</v>
      </c>
      <c r="I1451" s="16">
        <f t="shared" si="279"/>
        <v>70.827024810813384</v>
      </c>
      <c r="J1451" s="13">
        <f t="shared" si="273"/>
        <v>57.691131638225983</v>
      </c>
      <c r="K1451" s="13">
        <f t="shared" si="274"/>
        <v>13.135893172587402</v>
      </c>
      <c r="L1451" s="13">
        <f t="shared" si="275"/>
        <v>0</v>
      </c>
      <c r="M1451" s="13">
        <f t="shared" si="280"/>
        <v>0.38040135986410412</v>
      </c>
      <c r="N1451" s="13">
        <f t="shared" si="276"/>
        <v>1.9939334587681868E-2</v>
      </c>
      <c r="O1451" s="13">
        <f t="shared" si="277"/>
        <v>0.20729995662066378</v>
      </c>
      <c r="Q1451">
        <v>15.20400362258065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42.019192016637142</v>
      </c>
      <c r="G1452" s="13">
        <f t="shared" si="271"/>
        <v>0</v>
      </c>
      <c r="H1452" s="13">
        <f t="shared" si="272"/>
        <v>42.019192016637142</v>
      </c>
      <c r="I1452" s="16">
        <f t="shared" si="279"/>
        <v>55.155085189224543</v>
      </c>
      <c r="J1452" s="13">
        <f t="shared" si="273"/>
        <v>48.914733748403393</v>
      </c>
      <c r="K1452" s="13">
        <f t="shared" si="274"/>
        <v>6.2403514408211507</v>
      </c>
      <c r="L1452" s="13">
        <f t="shared" si="275"/>
        <v>0</v>
      </c>
      <c r="M1452" s="13">
        <f t="shared" si="280"/>
        <v>0.36046202527642224</v>
      </c>
      <c r="N1452" s="13">
        <f t="shared" si="276"/>
        <v>1.889418305630575E-2</v>
      </c>
      <c r="O1452" s="13">
        <f t="shared" si="277"/>
        <v>1.889418305630575E-2</v>
      </c>
      <c r="Q1452">
        <v>16.09845254981224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1.574084468742226</v>
      </c>
      <c r="G1453" s="13">
        <f t="shared" si="271"/>
        <v>0</v>
      </c>
      <c r="H1453" s="13">
        <f t="shared" si="272"/>
        <v>1.574084468742226</v>
      </c>
      <c r="I1453" s="16">
        <f t="shared" si="279"/>
        <v>7.8144359095633771</v>
      </c>
      <c r="J1453" s="13">
        <f t="shared" si="273"/>
        <v>7.799175090777152</v>
      </c>
      <c r="K1453" s="13">
        <f t="shared" si="274"/>
        <v>1.5260818786225094E-2</v>
      </c>
      <c r="L1453" s="13">
        <f t="shared" si="275"/>
        <v>0</v>
      </c>
      <c r="M1453" s="13">
        <f t="shared" si="280"/>
        <v>0.34156784222011649</v>
      </c>
      <c r="N1453" s="13">
        <f t="shared" si="276"/>
        <v>1.7903814783555155E-2</v>
      </c>
      <c r="O1453" s="13">
        <f t="shared" si="277"/>
        <v>1.7903814783555155E-2</v>
      </c>
      <c r="Q1453">
        <v>18.439543641425821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0.44109196714234639</v>
      </c>
      <c r="G1454" s="13">
        <f t="shared" si="271"/>
        <v>0</v>
      </c>
      <c r="H1454" s="13">
        <f t="shared" si="272"/>
        <v>0.44109196714234639</v>
      </c>
      <c r="I1454" s="16">
        <f t="shared" si="279"/>
        <v>0.45635278592857148</v>
      </c>
      <c r="J1454" s="13">
        <f t="shared" si="273"/>
        <v>0.45635147900848089</v>
      </c>
      <c r="K1454" s="13">
        <f t="shared" si="274"/>
        <v>1.3069200905935219E-6</v>
      </c>
      <c r="L1454" s="13">
        <f t="shared" si="275"/>
        <v>0</v>
      </c>
      <c r="M1454" s="13">
        <f t="shared" si="280"/>
        <v>0.32366402743656131</v>
      </c>
      <c r="N1454" s="13">
        <f t="shared" si="276"/>
        <v>1.6965358218907951E-2</v>
      </c>
      <c r="O1454" s="13">
        <f t="shared" si="277"/>
        <v>1.6965358218907951E-2</v>
      </c>
      <c r="Q1454">
        <v>24.440496824705029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1.0261665133144899</v>
      </c>
      <c r="G1455" s="13">
        <f t="shared" si="271"/>
        <v>0</v>
      </c>
      <c r="H1455" s="13">
        <f t="shared" si="272"/>
        <v>1.0261665133144899</v>
      </c>
      <c r="I1455" s="16">
        <f t="shared" si="279"/>
        <v>1.0261678202345805</v>
      </c>
      <c r="J1455" s="13">
        <f t="shared" si="273"/>
        <v>1.0261551420448178</v>
      </c>
      <c r="K1455" s="13">
        <f t="shared" si="274"/>
        <v>1.2678189762693748E-5</v>
      </c>
      <c r="L1455" s="13">
        <f t="shared" si="275"/>
        <v>0</v>
      </c>
      <c r="M1455" s="13">
        <f t="shared" si="280"/>
        <v>0.30669866921765337</v>
      </c>
      <c r="N1455" s="13">
        <f t="shared" si="276"/>
        <v>1.6076092328671566E-2</v>
      </c>
      <c r="O1455" s="13">
        <f t="shared" si="277"/>
        <v>1.6076092328671566E-2</v>
      </c>
      <c r="Q1455">
        <v>25.581036992452191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0.89037144787112632</v>
      </c>
      <c r="G1456" s="13">
        <f t="shared" si="271"/>
        <v>0</v>
      </c>
      <c r="H1456" s="13">
        <f t="shared" si="272"/>
        <v>0.89037144787112632</v>
      </c>
      <c r="I1456" s="16">
        <f t="shared" si="279"/>
        <v>0.89038412606088901</v>
      </c>
      <c r="J1456" s="13">
        <f t="shared" si="273"/>
        <v>0.89037861257476825</v>
      </c>
      <c r="K1456" s="13">
        <f t="shared" si="274"/>
        <v>5.5134861207672969E-6</v>
      </c>
      <c r="L1456" s="13">
        <f t="shared" si="275"/>
        <v>0</v>
      </c>
      <c r="M1456" s="13">
        <f t="shared" si="280"/>
        <v>0.2906225768889818</v>
      </c>
      <c r="N1456" s="13">
        <f t="shared" si="276"/>
        <v>1.5233438706407016E-2</v>
      </c>
      <c r="O1456" s="13">
        <f t="shared" si="277"/>
        <v>1.5233438706407016E-2</v>
      </c>
      <c r="Q1456">
        <v>28.550240122339702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5.9106941068838147E-2</v>
      </c>
      <c r="G1457" s="13">
        <f t="shared" si="271"/>
        <v>0</v>
      </c>
      <c r="H1457" s="13">
        <f t="shared" si="272"/>
        <v>5.9106941068838147E-2</v>
      </c>
      <c r="I1457" s="16">
        <f t="shared" si="279"/>
        <v>5.9112454554958914E-2</v>
      </c>
      <c r="J1457" s="13">
        <f t="shared" si="273"/>
        <v>5.9112453119803871E-2</v>
      </c>
      <c r="K1457" s="13">
        <f t="shared" si="274"/>
        <v>1.4351550434166249E-9</v>
      </c>
      <c r="L1457" s="13">
        <f t="shared" si="275"/>
        <v>0</v>
      </c>
      <c r="M1457" s="13">
        <f t="shared" si="280"/>
        <v>0.27538913818257477</v>
      </c>
      <c r="N1457" s="13">
        <f t="shared" si="276"/>
        <v>1.443495409689746E-2</v>
      </c>
      <c r="O1457" s="13">
        <f t="shared" si="277"/>
        <v>1.443495409689746E-2</v>
      </c>
      <c r="Q1457">
        <v>29.419208193548378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1.136589520310487</v>
      </c>
      <c r="G1458" s="13">
        <f t="shared" si="271"/>
        <v>0</v>
      </c>
      <c r="H1458" s="13">
        <f t="shared" si="272"/>
        <v>1.136589520310487</v>
      </c>
      <c r="I1458" s="16">
        <f t="shared" si="279"/>
        <v>1.1365895217456421</v>
      </c>
      <c r="J1458" s="13">
        <f t="shared" si="273"/>
        <v>1.1365790076834847</v>
      </c>
      <c r="K1458" s="13">
        <f t="shared" si="274"/>
        <v>1.0514062157351844E-5</v>
      </c>
      <c r="L1458" s="13">
        <f t="shared" si="275"/>
        <v>0</v>
      </c>
      <c r="M1458" s="13">
        <f t="shared" si="280"/>
        <v>0.26095418408567733</v>
      </c>
      <c r="N1458" s="13">
        <f t="shared" si="276"/>
        <v>1.3678323311984677E-2</v>
      </c>
      <c r="O1458" s="13">
        <f t="shared" si="277"/>
        <v>1.3678323311984677E-2</v>
      </c>
      <c r="Q1458">
        <v>29.194508970593201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9.5711698370160239</v>
      </c>
      <c r="G1459" s="13">
        <f t="shared" si="271"/>
        <v>0</v>
      </c>
      <c r="H1459" s="13">
        <f t="shared" si="272"/>
        <v>9.5711698370160239</v>
      </c>
      <c r="I1459" s="16">
        <f t="shared" si="279"/>
        <v>9.5711803510781817</v>
      </c>
      <c r="J1459" s="13">
        <f t="shared" si="273"/>
        <v>9.5585607176498879</v>
      </c>
      <c r="K1459" s="13">
        <f t="shared" si="274"/>
        <v>1.2619633428293753E-2</v>
      </c>
      <c r="L1459" s="13">
        <f t="shared" si="275"/>
        <v>0</v>
      </c>
      <c r="M1459" s="13">
        <f t="shared" si="280"/>
        <v>0.24727586077369265</v>
      </c>
      <c r="N1459" s="13">
        <f t="shared" si="276"/>
        <v>1.2961352517733088E-2</v>
      </c>
      <c r="O1459" s="13">
        <f t="shared" si="277"/>
        <v>1.2961352517733088E-2</v>
      </c>
      <c r="Q1459">
        <v>24.100222836189971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36.155173151968832</v>
      </c>
      <c r="G1460" s="13">
        <f t="shared" si="271"/>
        <v>0</v>
      </c>
      <c r="H1460" s="13">
        <f t="shared" si="272"/>
        <v>36.155173151968832</v>
      </c>
      <c r="I1460" s="16">
        <f t="shared" si="279"/>
        <v>36.167792785397125</v>
      </c>
      <c r="J1460" s="13">
        <f t="shared" si="273"/>
        <v>34.701452423021479</v>
      </c>
      <c r="K1460" s="13">
        <f t="shared" si="274"/>
        <v>1.4663403623756466</v>
      </c>
      <c r="L1460" s="13">
        <f t="shared" si="275"/>
        <v>0</v>
      </c>
      <c r="M1460" s="13">
        <f t="shared" si="280"/>
        <v>0.23431450825595956</v>
      </c>
      <c r="N1460" s="13">
        <f t="shared" si="276"/>
        <v>1.2281962873457633E-2</v>
      </c>
      <c r="O1460" s="13">
        <f t="shared" si="277"/>
        <v>1.2281962873457633E-2</v>
      </c>
      <c r="Q1460">
        <v>18.241505745478129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6.2536559285546476</v>
      </c>
      <c r="G1461" s="13">
        <f t="shared" si="271"/>
        <v>0</v>
      </c>
      <c r="H1461" s="13">
        <f t="shared" si="272"/>
        <v>6.2536559285546476</v>
      </c>
      <c r="I1461" s="16">
        <f t="shared" si="279"/>
        <v>7.7199962909302942</v>
      </c>
      <c r="J1461" s="13">
        <f t="shared" si="273"/>
        <v>7.7033970319993106</v>
      </c>
      <c r="K1461" s="13">
        <f t="shared" si="274"/>
        <v>1.6599258930983574E-2</v>
      </c>
      <c r="L1461" s="13">
        <f t="shared" si="275"/>
        <v>0</v>
      </c>
      <c r="M1461" s="13">
        <f t="shared" si="280"/>
        <v>0.22203254538250194</v>
      </c>
      <c r="N1461" s="13">
        <f t="shared" si="276"/>
        <v>1.163818450417198E-2</v>
      </c>
      <c r="O1461" s="13">
        <f t="shared" si="277"/>
        <v>1.163818450417198E-2</v>
      </c>
      <c r="Q1461">
        <v>17.584439263734641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57.075008150789522</v>
      </c>
      <c r="G1462" s="13">
        <f t="shared" si="271"/>
        <v>0</v>
      </c>
      <c r="H1462" s="13">
        <f t="shared" si="272"/>
        <v>57.075008150789522</v>
      </c>
      <c r="I1462" s="16">
        <f t="shared" si="279"/>
        <v>57.091607409720503</v>
      </c>
      <c r="J1462" s="13">
        <f t="shared" si="273"/>
        <v>50.707032565874862</v>
      </c>
      <c r="K1462" s="13">
        <f t="shared" si="274"/>
        <v>6.3845748438456411</v>
      </c>
      <c r="L1462" s="13">
        <f t="shared" si="275"/>
        <v>0</v>
      </c>
      <c r="M1462" s="13">
        <f t="shared" si="280"/>
        <v>0.21039436087832997</v>
      </c>
      <c r="N1462" s="13">
        <f t="shared" si="276"/>
        <v>1.1028150788980319E-2</v>
      </c>
      <c r="O1462" s="13">
        <f t="shared" si="277"/>
        <v>1.1028150788980319E-2</v>
      </c>
      <c r="Q1462">
        <v>16.68902453368338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101.9806195642562</v>
      </c>
      <c r="G1463" s="13">
        <f t="shared" si="271"/>
        <v>0.89698467558122308</v>
      </c>
      <c r="H1463" s="13">
        <f t="shared" si="272"/>
        <v>101.08363488867498</v>
      </c>
      <c r="I1463" s="16">
        <f t="shared" si="279"/>
        <v>107.46820973252062</v>
      </c>
      <c r="J1463" s="13">
        <f t="shared" si="273"/>
        <v>70.407795450376213</v>
      </c>
      <c r="K1463" s="13">
        <f t="shared" si="274"/>
        <v>37.060414282144407</v>
      </c>
      <c r="L1463" s="13">
        <f t="shared" si="275"/>
        <v>0.85507559755095308</v>
      </c>
      <c r="M1463" s="13">
        <f t="shared" si="280"/>
        <v>1.0544418076403028</v>
      </c>
      <c r="N1463" s="13">
        <f t="shared" si="276"/>
        <v>5.5270223043606043E-2</v>
      </c>
      <c r="O1463" s="13">
        <f t="shared" si="277"/>
        <v>0.95225489862482915</v>
      </c>
      <c r="Q1463">
        <v>14.269365622580651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0.43333333299999999</v>
      </c>
      <c r="G1464" s="13">
        <f t="shared" si="271"/>
        <v>0</v>
      </c>
      <c r="H1464" s="13">
        <f t="shared" si="272"/>
        <v>0.43333333299999999</v>
      </c>
      <c r="I1464" s="16">
        <f t="shared" si="279"/>
        <v>36.638672017593457</v>
      </c>
      <c r="J1464" s="13">
        <f t="shared" si="273"/>
        <v>35.252563951345998</v>
      </c>
      <c r="K1464" s="13">
        <f t="shared" si="274"/>
        <v>1.3861080662474592</v>
      </c>
      <c r="L1464" s="13">
        <f t="shared" si="275"/>
        <v>0</v>
      </c>
      <c r="M1464" s="13">
        <f t="shared" si="280"/>
        <v>0.99917158459669675</v>
      </c>
      <c r="N1464" s="13">
        <f t="shared" si="276"/>
        <v>5.2373147516862485E-2</v>
      </c>
      <c r="O1464" s="13">
        <f t="shared" si="277"/>
        <v>5.2373147516862485E-2</v>
      </c>
      <c r="Q1464">
        <v>18.943495018232991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11.12331657559157</v>
      </c>
      <c r="G1465" s="13">
        <f t="shared" si="271"/>
        <v>0</v>
      </c>
      <c r="H1465" s="13">
        <f t="shared" si="272"/>
        <v>11.12331657559157</v>
      </c>
      <c r="I1465" s="16">
        <f t="shared" si="279"/>
        <v>12.509424641839029</v>
      </c>
      <c r="J1465" s="13">
        <f t="shared" si="273"/>
        <v>12.448384441661331</v>
      </c>
      <c r="K1465" s="13">
        <f t="shared" si="274"/>
        <v>6.1040200177698622E-2</v>
      </c>
      <c r="L1465" s="13">
        <f t="shared" si="275"/>
        <v>0</v>
      </c>
      <c r="M1465" s="13">
        <f t="shared" si="280"/>
        <v>0.94679843707983424</v>
      </c>
      <c r="N1465" s="13">
        <f t="shared" si="276"/>
        <v>4.9627926752873086E-2</v>
      </c>
      <c r="O1465" s="13">
        <f t="shared" si="277"/>
        <v>4.9627926752873086E-2</v>
      </c>
      <c r="Q1465">
        <v>18.58709617574193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2.5733333329999999</v>
      </c>
      <c r="G1466" s="13">
        <f t="shared" si="271"/>
        <v>0</v>
      </c>
      <c r="H1466" s="13">
        <f t="shared" si="272"/>
        <v>2.5733333329999999</v>
      </c>
      <c r="I1466" s="16">
        <f t="shared" si="279"/>
        <v>2.6343735331776985</v>
      </c>
      <c r="J1466" s="13">
        <f t="shared" si="273"/>
        <v>2.6340496496310251</v>
      </c>
      <c r="K1466" s="13">
        <f t="shared" si="274"/>
        <v>3.2388354667345354E-4</v>
      </c>
      <c r="L1466" s="13">
        <f t="shared" si="275"/>
        <v>0</v>
      </c>
      <c r="M1466" s="13">
        <f t="shared" si="280"/>
        <v>0.89717051032696116</v>
      </c>
      <c r="N1466" s="13">
        <f t="shared" si="276"/>
        <v>4.702660104580407E-2</v>
      </c>
      <c r="O1466" s="13">
        <f t="shared" si="277"/>
        <v>4.702660104580407E-2</v>
      </c>
      <c r="Q1466">
        <v>22.634138759234531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31.626816134167079</v>
      </c>
      <c r="G1467" s="13">
        <f t="shared" si="271"/>
        <v>0</v>
      </c>
      <c r="H1467" s="13">
        <f t="shared" si="272"/>
        <v>31.626816134167079</v>
      </c>
      <c r="I1467" s="16">
        <f t="shared" si="279"/>
        <v>31.627140017713753</v>
      </c>
      <c r="J1467" s="13">
        <f t="shared" si="273"/>
        <v>31.298919208622944</v>
      </c>
      <c r="K1467" s="13">
        <f t="shared" si="274"/>
        <v>0.32822080909080853</v>
      </c>
      <c r="L1467" s="13">
        <f t="shared" si="275"/>
        <v>0</v>
      </c>
      <c r="M1467" s="13">
        <f t="shared" si="280"/>
        <v>0.85014390928115713</v>
      </c>
      <c r="N1467" s="13">
        <f t="shared" si="276"/>
        <v>4.4561627910301362E-2</v>
      </c>
      <c r="O1467" s="13">
        <f t="shared" si="277"/>
        <v>4.4561627910301362E-2</v>
      </c>
      <c r="Q1467">
        <v>26.357474453318279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0.47333333300000002</v>
      </c>
      <c r="G1468" s="13">
        <f t="shared" si="271"/>
        <v>0</v>
      </c>
      <c r="H1468" s="13">
        <f t="shared" si="272"/>
        <v>0.47333333300000002</v>
      </c>
      <c r="I1468" s="16">
        <f t="shared" si="279"/>
        <v>0.80155414209080855</v>
      </c>
      <c r="J1468" s="13">
        <f t="shared" si="273"/>
        <v>0.80154844691394334</v>
      </c>
      <c r="K1468" s="13">
        <f t="shared" si="274"/>
        <v>5.6951768652169221E-6</v>
      </c>
      <c r="L1468" s="13">
        <f t="shared" si="275"/>
        <v>0</v>
      </c>
      <c r="M1468" s="13">
        <f t="shared" si="280"/>
        <v>0.80558228137085575</v>
      </c>
      <c r="N1468" s="13">
        <f t="shared" si="276"/>
        <v>4.2225860212223985E-2</v>
      </c>
      <c r="O1468" s="13">
        <f t="shared" si="277"/>
        <v>4.2225860212223985E-2</v>
      </c>
      <c r="Q1468">
        <v>26.008438540337838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10.16826825958896</v>
      </c>
      <c r="G1469" s="13">
        <f t="shared" si="271"/>
        <v>0</v>
      </c>
      <c r="H1469" s="13">
        <f t="shared" si="272"/>
        <v>10.16826825958896</v>
      </c>
      <c r="I1469" s="16">
        <f t="shared" si="279"/>
        <v>10.168273954765825</v>
      </c>
      <c r="J1469" s="13">
        <f t="shared" si="273"/>
        <v>10.161631626419505</v>
      </c>
      <c r="K1469" s="13">
        <f t="shared" si="274"/>
        <v>6.6423283463201699E-3</v>
      </c>
      <c r="L1469" s="13">
        <f t="shared" si="275"/>
        <v>0</v>
      </c>
      <c r="M1469" s="13">
        <f t="shared" si="280"/>
        <v>0.76335642115863178</v>
      </c>
      <c r="N1469" s="13">
        <f t="shared" si="276"/>
        <v>4.0012525445689499E-2</v>
      </c>
      <c r="O1469" s="13">
        <f t="shared" si="277"/>
        <v>4.0012525445689499E-2</v>
      </c>
      <c r="Q1469">
        <v>30.123131193548382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19.989423369157681</v>
      </c>
      <c r="G1470" s="13">
        <f t="shared" si="271"/>
        <v>0</v>
      </c>
      <c r="H1470" s="13">
        <f t="shared" si="272"/>
        <v>19.989423369157681</v>
      </c>
      <c r="I1470" s="16">
        <f t="shared" si="279"/>
        <v>19.996065697504001</v>
      </c>
      <c r="J1470" s="13">
        <f t="shared" si="273"/>
        <v>19.921755312773023</v>
      </c>
      <c r="K1470" s="13">
        <f t="shared" si="274"/>
        <v>7.4310384730978285E-2</v>
      </c>
      <c r="L1470" s="13">
        <f t="shared" si="275"/>
        <v>0</v>
      </c>
      <c r="M1470" s="13">
        <f t="shared" si="280"/>
        <v>0.72334389571294233</v>
      </c>
      <c r="N1470" s="13">
        <f t="shared" si="276"/>
        <v>3.791520609634555E-2</v>
      </c>
      <c r="O1470" s="13">
        <f t="shared" si="277"/>
        <v>3.791520609634555E-2</v>
      </c>
      <c r="Q1470">
        <v>27.231484806196669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86.769758919444754</v>
      </c>
      <c r="G1471" s="13">
        <f t="shared" si="271"/>
        <v>0.59276746268499414</v>
      </c>
      <c r="H1471" s="13">
        <f t="shared" si="272"/>
        <v>86.176991456759765</v>
      </c>
      <c r="I1471" s="16">
        <f t="shared" si="279"/>
        <v>86.251301841490744</v>
      </c>
      <c r="J1471" s="13">
        <f t="shared" si="273"/>
        <v>76.307264071213467</v>
      </c>
      <c r="K1471" s="13">
        <f t="shared" si="274"/>
        <v>9.9440377702772764</v>
      </c>
      <c r="L1471" s="13">
        <f t="shared" si="275"/>
        <v>0</v>
      </c>
      <c r="M1471" s="13">
        <f t="shared" si="280"/>
        <v>0.68542868961659675</v>
      </c>
      <c r="N1471" s="13">
        <f t="shared" si="276"/>
        <v>3.5927821033931398E-2</v>
      </c>
      <c r="O1471" s="13">
        <f t="shared" si="277"/>
        <v>0.62869528371892558</v>
      </c>
      <c r="Q1471">
        <v>22.267628688306171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57.63118097221281</v>
      </c>
      <c r="G1472" s="13">
        <f t="shared" si="271"/>
        <v>9.9959037403552029E-3</v>
      </c>
      <c r="H1472" s="13">
        <f t="shared" si="272"/>
        <v>57.621185068472457</v>
      </c>
      <c r="I1472" s="16">
        <f t="shared" si="279"/>
        <v>67.565222838749733</v>
      </c>
      <c r="J1472" s="13">
        <f t="shared" si="273"/>
        <v>61.185458380181537</v>
      </c>
      <c r="K1472" s="13">
        <f t="shared" si="274"/>
        <v>6.3797644585681965</v>
      </c>
      <c r="L1472" s="13">
        <f t="shared" si="275"/>
        <v>0</v>
      </c>
      <c r="M1472" s="13">
        <f t="shared" si="280"/>
        <v>0.64950086858266531</v>
      </c>
      <c r="N1472" s="13">
        <f t="shared" si="276"/>
        <v>3.4044607880177602E-2</v>
      </c>
      <c r="O1472" s="13">
        <f t="shared" si="277"/>
        <v>4.4040511620532803E-2</v>
      </c>
      <c r="Q1472">
        <v>20.47804547917934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103.86967455044579</v>
      </c>
      <c r="G1473" s="13">
        <f t="shared" si="271"/>
        <v>0.93476577530501492</v>
      </c>
      <c r="H1473" s="13">
        <f t="shared" si="272"/>
        <v>102.93490877514078</v>
      </c>
      <c r="I1473" s="16">
        <f t="shared" si="279"/>
        <v>109.31467323370899</v>
      </c>
      <c r="J1473" s="13">
        <f t="shared" si="273"/>
        <v>75.054932453696352</v>
      </c>
      <c r="K1473" s="13">
        <f t="shared" si="274"/>
        <v>34.259740780012635</v>
      </c>
      <c r="L1473" s="13">
        <f t="shared" si="275"/>
        <v>0.74085811495292309</v>
      </c>
      <c r="M1473" s="13">
        <f t="shared" si="280"/>
        <v>1.356314375655411</v>
      </c>
      <c r="N1473" s="13">
        <f t="shared" si="276"/>
        <v>7.1093347699748941E-2</v>
      </c>
      <c r="O1473" s="13">
        <f t="shared" si="277"/>
        <v>1.0058591230047638</v>
      </c>
      <c r="Q1473">
        <v>15.73887323098605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63.98950532146911</v>
      </c>
      <c r="G1474" s="13">
        <f t="shared" si="271"/>
        <v>0.1371623907254812</v>
      </c>
      <c r="H1474" s="13">
        <f t="shared" si="272"/>
        <v>63.852342930743632</v>
      </c>
      <c r="I1474" s="16">
        <f t="shared" si="279"/>
        <v>97.371225595803338</v>
      </c>
      <c r="J1474" s="13">
        <f t="shared" si="273"/>
        <v>62.737709782278941</v>
      </c>
      <c r="K1474" s="13">
        <f t="shared" si="274"/>
        <v>34.633515813524397</v>
      </c>
      <c r="L1474" s="13">
        <f t="shared" si="275"/>
        <v>0.75610146386639421</v>
      </c>
      <c r="M1474" s="13">
        <f t="shared" si="280"/>
        <v>2.0413224918220565</v>
      </c>
      <c r="N1474" s="13">
        <f t="shared" si="276"/>
        <v>0.10699912371591208</v>
      </c>
      <c r="O1474" s="13">
        <f t="shared" si="277"/>
        <v>0.24416151444139328</v>
      </c>
      <c r="Q1474">
        <v>12.413557622580649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25.233330922569259</v>
      </c>
      <c r="G1475" s="13">
        <f t="shared" si="271"/>
        <v>0</v>
      </c>
      <c r="H1475" s="13">
        <f t="shared" si="272"/>
        <v>25.233330922569259</v>
      </c>
      <c r="I1475" s="16">
        <f t="shared" si="279"/>
        <v>59.110745272227263</v>
      </c>
      <c r="J1475" s="13">
        <f t="shared" si="273"/>
        <v>51.282488259014215</v>
      </c>
      <c r="K1475" s="13">
        <f t="shared" si="274"/>
        <v>7.8282570132130473</v>
      </c>
      <c r="L1475" s="13">
        <f t="shared" si="275"/>
        <v>0</v>
      </c>
      <c r="M1475" s="13">
        <f t="shared" si="280"/>
        <v>1.9343233681061445</v>
      </c>
      <c r="N1475" s="13">
        <f t="shared" si="276"/>
        <v>0.10139059663514005</v>
      </c>
      <c r="O1475" s="13">
        <f t="shared" si="277"/>
        <v>0.10139059663514005</v>
      </c>
      <c r="Q1475">
        <v>15.72277113557722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19.612749727909168</v>
      </c>
      <c r="G1476" s="13">
        <f t="shared" si="271"/>
        <v>0</v>
      </c>
      <c r="H1476" s="13">
        <f t="shared" si="272"/>
        <v>19.612749727909168</v>
      </c>
      <c r="I1476" s="16">
        <f t="shared" si="279"/>
        <v>27.441006741122216</v>
      </c>
      <c r="J1476" s="13">
        <f t="shared" si="273"/>
        <v>26.556701884255975</v>
      </c>
      <c r="K1476" s="13">
        <f t="shared" si="274"/>
        <v>0.88430485686624039</v>
      </c>
      <c r="L1476" s="13">
        <f t="shared" si="275"/>
        <v>0</v>
      </c>
      <c r="M1476" s="13">
        <f t="shared" si="280"/>
        <v>1.8329327714710044</v>
      </c>
      <c r="N1476" s="13">
        <f t="shared" si="276"/>
        <v>9.6076049307877665E-2</v>
      </c>
      <c r="O1476" s="13">
        <f t="shared" si="277"/>
        <v>9.6076049307877665E-2</v>
      </c>
      <c r="Q1476">
        <v>16.043503975637471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0.43497127314605732</v>
      </c>
      <c r="G1477" s="13">
        <f t="shared" si="271"/>
        <v>0</v>
      </c>
      <c r="H1477" s="13">
        <f t="shared" si="272"/>
        <v>0.43497127314605732</v>
      </c>
      <c r="I1477" s="16">
        <f t="shared" si="279"/>
        <v>1.3192761300122977</v>
      </c>
      <c r="J1477" s="13">
        <f t="shared" si="273"/>
        <v>1.319222166150404</v>
      </c>
      <c r="K1477" s="13">
        <f t="shared" si="274"/>
        <v>5.3963861893713272E-5</v>
      </c>
      <c r="L1477" s="13">
        <f t="shared" si="275"/>
        <v>0</v>
      </c>
      <c r="M1477" s="13">
        <f t="shared" si="280"/>
        <v>1.7368567221631268</v>
      </c>
      <c r="N1477" s="13">
        <f t="shared" si="276"/>
        <v>9.1040072323734497E-2</v>
      </c>
      <c r="O1477" s="13">
        <f t="shared" si="277"/>
        <v>9.1040072323734497E-2</v>
      </c>
      <c r="Q1477">
        <v>20.63509093868559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4.3693645007126571</v>
      </c>
      <c r="G1478" s="13">
        <f t="shared" ref="G1478:G1541" si="282">IF((F1478-$J$2)&gt;0,$I$2*(F1478-$J$2),0)</f>
        <v>0</v>
      </c>
      <c r="H1478" s="13">
        <f t="shared" ref="H1478:H1541" si="283">F1478-G1478</f>
        <v>4.3693645007126571</v>
      </c>
      <c r="I1478" s="16">
        <f t="shared" si="279"/>
        <v>4.3694184645745509</v>
      </c>
      <c r="J1478" s="13">
        <f t="shared" ref="J1478:J1541" si="284">I1478/SQRT(1+(I1478/($K$2*(300+(25*Q1478)+0.05*(Q1478)^3)))^2)</f>
        <v>4.3684373812379276</v>
      </c>
      <c r="K1478" s="13">
        <f t="shared" ref="K1478:K1541" si="285">I1478-J1478</f>
        <v>9.8108333662327851E-4</v>
      </c>
      <c r="L1478" s="13">
        <f t="shared" ref="L1478:L1541" si="286">IF(K1478&gt;$N$2,(K1478-$N$2)/$L$2,0)</f>
        <v>0</v>
      </c>
      <c r="M1478" s="13">
        <f t="shared" si="280"/>
        <v>1.6458166498393922</v>
      </c>
      <c r="N1478" s="13">
        <f t="shared" ref="N1478:N1541" si="287">$M$2*M1478</f>
        <v>8.6268063980761714E-2</v>
      </c>
      <c r="O1478" s="13">
        <f t="shared" ref="O1478:O1541" si="288">N1478+G1478</f>
        <v>8.6268063980761714E-2</v>
      </c>
      <c r="Q1478">
        <v>25.56158898890288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1.146491796811353</v>
      </c>
      <c r="G1479" s="13">
        <f t="shared" si="282"/>
        <v>0</v>
      </c>
      <c r="H1479" s="13">
        <f t="shared" si="283"/>
        <v>1.146491796811353</v>
      </c>
      <c r="I1479" s="16">
        <f t="shared" ref="I1479:I1542" si="290">H1479+K1478-L1478</f>
        <v>1.1474728801479763</v>
      </c>
      <c r="J1479" s="13">
        <f t="shared" si="284"/>
        <v>1.1474525954496024</v>
      </c>
      <c r="K1479" s="13">
        <f t="shared" si="285"/>
        <v>2.0284698373895793E-5</v>
      </c>
      <c r="L1479" s="13">
        <f t="shared" si="286"/>
        <v>0</v>
      </c>
      <c r="M1479" s="13">
        <f t="shared" ref="M1479:M1542" si="291">L1479+M1478-N1478</f>
        <v>1.5595485858586304</v>
      </c>
      <c r="N1479" s="13">
        <f t="shared" si="287"/>
        <v>8.1746187948145893E-2</v>
      </c>
      <c r="O1479" s="13">
        <f t="shared" si="288"/>
        <v>8.1746187948145893E-2</v>
      </c>
      <c r="Q1479">
        <v>24.611966319699931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3.2577724088667859</v>
      </c>
      <c r="G1480" s="13">
        <f t="shared" si="282"/>
        <v>0</v>
      </c>
      <c r="H1480" s="13">
        <f t="shared" si="283"/>
        <v>3.2577724088667859</v>
      </c>
      <c r="I1480" s="16">
        <f t="shared" si="290"/>
        <v>3.2577926935651598</v>
      </c>
      <c r="J1480" s="13">
        <f t="shared" si="284"/>
        <v>3.2575293360831648</v>
      </c>
      <c r="K1480" s="13">
        <f t="shared" si="285"/>
        <v>2.6335748199501907E-4</v>
      </c>
      <c r="L1480" s="13">
        <f t="shared" si="286"/>
        <v>0</v>
      </c>
      <c r="M1480" s="13">
        <f t="shared" si="291"/>
        <v>1.4778023979104846</v>
      </c>
      <c r="N1480" s="13">
        <f t="shared" si="287"/>
        <v>7.7461333148079195E-2</v>
      </c>
      <c r="O1480" s="13">
        <f t="shared" si="288"/>
        <v>7.7461333148079195E-2</v>
      </c>
      <c r="Q1480">
        <v>28.735432227606591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11.886633840492051</v>
      </c>
      <c r="G1481" s="13">
        <f t="shared" si="282"/>
        <v>0</v>
      </c>
      <c r="H1481" s="13">
        <f t="shared" si="283"/>
        <v>11.886633840492051</v>
      </c>
      <c r="I1481" s="16">
        <f t="shared" si="290"/>
        <v>11.886897197974045</v>
      </c>
      <c r="J1481" s="13">
        <f t="shared" si="284"/>
        <v>11.875024786410437</v>
      </c>
      <c r="K1481" s="13">
        <f t="shared" si="285"/>
        <v>1.1872411563608409E-2</v>
      </c>
      <c r="L1481" s="13">
        <f t="shared" si="286"/>
        <v>0</v>
      </c>
      <c r="M1481" s="13">
        <f t="shared" si="291"/>
        <v>1.4003410647624055</v>
      </c>
      <c r="N1481" s="13">
        <f t="shared" si="287"/>
        <v>7.3401075740484184E-2</v>
      </c>
      <c r="O1481" s="13">
        <f t="shared" si="288"/>
        <v>7.3401075740484184E-2</v>
      </c>
      <c r="Q1481">
        <v>29.279865193548378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4.0310185328158388E-2</v>
      </c>
      <c r="G1482" s="13">
        <f t="shared" si="282"/>
        <v>0</v>
      </c>
      <c r="H1482" s="13">
        <f t="shared" si="283"/>
        <v>4.0310185328158388E-2</v>
      </c>
      <c r="I1482" s="16">
        <f t="shared" si="290"/>
        <v>5.2182596891766797E-2</v>
      </c>
      <c r="J1482" s="13">
        <f t="shared" si="284"/>
        <v>5.218259524053552E-2</v>
      </c>
      <c r="K1482" s="13">
        <f t="shared" si="285"/>
        <v>1.6512312767114068E-9</v>
      </c>
      <c r="L1482" s="13">
        <f t="shared" si="286"/>
        <v>0</v>
      </c>
      <c r="M1482" s="13">
        <f t="shared" si="291"/>
        <v>1.3269399890219213</v>
      </c>
      <c r="N1482" s="13">
        <f t="shared" si="287"/>
        <v>6.955364310036917E-2</v>
      </c>
      <c r="O1482" s="13">
        <f t="shared" si="288"/>
        <v>6.955364310036917E-2</v>
      </c>
      <c r="Q1482">
        <v>25.650459162101281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5.1739515633825821</v>
      </c>
      <c r="G1483" s="13">
        <f t="shared" si="282"/>
        <v>0</v>
      </c>
      <c r="H1483" s="13">
        <f t="shared" si="283"/>
        <v>5.1739515633825821</v>
      </c>
      <c r="I1483" s="16">
        <f t="shared" si="290"/>
        <v>5.1739515650338133</v>
      </c>
      <c r="J1483" s="13">
        <f t="shared" si="284"/>
        <v>5.1715469625773904</v>
      </c>
      <c r="K1483" s="13">
        <f t="shared" si="285"/>
        <v>2.4046024564228219E-3</v>
      </c>
      <c r="L1483" s="13">
        <f t="shared" si="286"/>
        <v>0</v>
      </c>
      <c r="M1483" s="13">
        <f t="shared" si="291"/>
        <v>1.2573863459215522</v>
      </c>
      <c r="N1483" s="13">
        <f t="shared" si="287"/>
        <v>6.5907879683366893E-2</v>
      </c>
      <c r="O1483" s="13">
        <f t="shared" si="288"/>
        <v>6.5907879683366893E-2</v>
      </c>
      <c r="Q1483">
        <v>22.774027618419009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2.5178395572601442</v>
      </c>
      <c r="G1484" s="13">
        <f t="shared" si="282"/>
        <v>0</v>
      </c>
      <c r="H1484" s="13">
        <f t="shared" si="283"/>
        <v>2.5178395572601442</v>
      </c>
      <c r="I1484" s="16">
        <f t="shared" si="290"/>
        <v>2.520244159716567</v>
      </c>
      <c r="J1484" s="13">
        <f t="shared" si="284"/>
        <v>2.5198144589436335</v>
      </c>
      <c r="K1484" s="13">
        <f t="shared" si="285"/>
        <v>4.2970077293347231E-4</v>
      </c>
      <c r="L1484" s="13">
        <f t="shared" si="286"/>
        <v>0</v>
      </c>
      <c r="M1484" s="13">
        <f t="shared" si="291"/>
        <v>1.1914784662381852</v>
      </c>
      <c r="N1484" s="13">
        <f t="shared" si="287"/>
        <v>6.2453214680484648E-2</v>
      </c>
      <c r="O1484" s="13">
        <f t="shared" si="288"/>
        <v>6.2453214680484648E-2</v>
      </c>
      <c r="Q1484">
        <v>19.695094739451239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35.055327525025127</v>
      </c>
      <c r="G1485" s="13">
        <f t="shared" si="282"/>
        <v>0</v>
      </c>
      <c r="H1485" s="13">
        <f t="shared" si="283"/>
        <v>35.055327525025127</v>
      </c>
      <c r="I1485" s="16">
        <f t="shared" si="290"/>
        <v>35.055757225798061</v>
      </c>
      <c r="J1485" s="13">
        <f t="shared" si="284"/>
        <v>33.557959740327988</v>
      </c>
      <c r="K1485" s="13">
        <f t="shared" si="285"/>
        <v>1.4977974854700733</v>
      </c>
      <c r="L1485" s="13">
        <f t="shared" si="286"/>
        <v>0</v>
      </c>
      <c r="M1485" s="13">
        <f t="shared" si="291"/>
        <v>1.1290252515577006</v>
      </c>
      <c r="N1485" s="13">
        <f t="shared" si="287"/>
        <v>5.917963136828152E-2</v>
      </c>
      <c r="O1485" s="13">
        <f t="shared" si="288"/>
        <v>5.917963136828152E-2</v>
      </c>
      <c r="Q1485">
        <v>17.403555861137161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117.4820718934284</v>
      </c>
      <c r="G1486" s="13">
        <f t="shared" si="282"/>
        <v>1.2070137221646671</v>
      </c>
      <c r="H1486" s="13">
        <f t="shared" si="283"/>
        <v>116.27505817126374</v>
      </c>
      <c r="I1486" s="16">
        <f t="shared" si="290"/>
        <v>117.77285565673381</v>
      </c>
      <c r="J1486" s="13">
        <f t="shared" si="284"/>
        <v>78.532429917473181</v>
      </c>
      <c r="K1486" s="13">
        <f t="shared" si="285"/>
        <v>39.24042573926063</v>
      </c>
      <c r="L1486" s="13">
        <f t="shared" si="286"/>
        <v>0.94398114847545467</v>
      </c>
      <c r="M1486" s="13">
        <f t="shared" si="291"/>
        <v>2.0138267686648739</v>
      </c>
      <c r="N1486" s="13">
        <f t="shared" si="287"/>
        <v>0.10555789221254103</v>
      </c>
      <c r="O1486" s="13">
        <f t="shared" si="288"/>
        <v>1.3125716143772082</v>
      </c>
      <c r="Q1486">
        <v>16.03285542233948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140.81949896775649</v>
      </c>
      <c r="G1487" s="13">
        <f t="shared" si="282"/>
        <v>1.6737622636512288</v>
      </c>
      <c r="H1487" s="13">
        <f t="shared" si="283"/>
        <v>139.14573670410525</v>
      </c>
      <c r="I1487" s="16">
        <f t="shared" si="290"/>
        <v>177.44218129489045</v>
      </c>
      <c r="J1487" s="13">
        <f t="shared" si="284"/>
        <v>98.298000874333383</v>
      </c>
      <c r="K1487" s="13">
        <f t="shared" si="285"/>
        <v>79.144180420557063</v>
      </c>
      <c r="L1487" s="13">
        <f t="shared" si="286"/>
        <v>2.5713419966563915</v>
      </c>
      <c r="M1487" s="13">
        <f t="shared" si="291"/>
        <v>4.4796108731087241</v>
      </c>
      <c r="N1487" s="13">
        <f t="shared" si="287"/>
        <v>0.23480583784832343</v>
      </c>
      <c r="O1487" s="13">
        <f t="shared" si="288"/>
        <v>1.9085681014995521</v>
      </c>
      <c r="Q1487">
        <v>17.648936143358181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31.56909130335011</v>
      </c>
      <c r="G1488" s="13">
        <f t="shared" si="282"/>
        <v>0</v>
      </c>
      <c r="H1488" s="13">
        <f t="shared" si="283"/>
        <v>31.56909130335011</v>
      </c>
      <c r="I1488" s="16">
        <f t="shared" si="290"/>
        <v>108.14192972725078</v>
      </c>
      <c r="J1488" s="13">
        <f t="shared" si="284"/>
        <v>82.374013443660758</v>
      </c>
      <c r="K1488" s="13">
        <f t="shared" si="285"/>
        <v>25.767916283590026</v>
      </c>
      <c r="L1488" s="13">
        <f t="shared" si="286"/>
        <v>0.39454326750376112</v>
      </c>
      <c r="M1488" s="13">
        <f t="shared" si="291"/>
        <v>4.6393483027641613</v>
      </c>
      <c r="N1488" s="13">
        <f t="shared" si="287"/>
        <v>0.24317872604518451</v>
      </c>
      <c r="O1488" s="13">
        <f t="shared" si="288"/>
        <v>0.24317872604518451</v>
      </c>
      <c r="Q1488">
        <v>18.695776860819539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26.893257289823278</v>
      </c>
      <c r="G1489" s="13">
        <f t="shared" si="282"/>
        <v>0</v>
      </c>
      <c r="H1489" s="13">
        <f t="shared" si="283"/>
        <v>26.893257289823278</v>
      </c>
      <c r="I1489" s="16">
        <f t="shared" si="290"/>
        <v>52.266630305909544</v>
      </c>
      <c r="J1489" s="13">
        <f t="shared" si="284"/>
        <v>45.694847777583469</v>
      </c>
      <c r="K1489" s="13">
        <f t="shared" si="285"/>
        <v>6.5717825283260751</v>
      </c>
      <c r="L1489" s="13">
        <f t="shared" si="286"/>
        <v>0</v>
      </c>
      <c r="M1489" s="13">
        <f t="shared" si="291"/>
        <v>4.396169576718977</v>
      </c>
      <c r="N1489" s="13">
        <f t="shared" si="287"/>
        <v>0.23043213127761225</v>
      </c>
      <c r="O1489" s="13">
        <f t="shared" si="288"/>
        <v>0.23043213127761225</v>
      </c>
      <c r="Q1489">
        <v>14.413434622580651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1.6052666381774729</v>
      </c>
      <c r="G1490" s="13">
        <f t="shared" si="282"/>
        <v>0</v>
      </c>
      <c r="H1490" s="13">
        <f t="shared" si="283"/>
        <v>1.6052666381774729</v>
      </c>
      <c r="I1490" s="16">
        <f t="shared" si="290"/>
        <v>8.1770491665035472</v>
      </c>
      <c r="J1490" s="13">
        <f t="shared" si="284"/>
        <v>8.1718400917738663</v>
      </c>
      <c r="K1490" s="13">
        <f t="shared" si="285"/>
        <v>5.209074729680907E-3</v>
      </c>
      <c r="L1490" s="13">
        <f t="shared" si="286"/>
        <v>0</v>
      </c>
      <c r="M1490" s="13">
        <f t="shared" si="291"/>
        <v>4.1657374454413647</v>
      </c>
      <c r="N1490" s="13">
        <f t="shared" si="287"/>
        <v>0.21835366928962577</v>
      </c>
      <c r="O1490" s="13">
        <f t="shared" si="288"/>
        <v>0.21835366928962577</v>
      </c>
      <c r="Q1490">
        <v>27.084492993715401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44.989602880300197</v>
      </c>
      <c r="G1491" s="13">
        <f t="shared" si="282"/>
        <v>0</v>
      </c>
      <c r="H1491" s="13">
        <f t="shared" si="283"/>
        <v>44.989602880300197</v>
      </c>
      <c r="I1491" s="16">
        <f t="shared" si="290"/>
        <v>44.994811955029874</v>
      </c>
      <c r="J1491" s="13">
        <f t="shared" si="284"/>
        <v>44.245945529331316</v>
      </c>
      <c r="K1491" s="13">
        <f t="shared" si="285"/>
        <v>0.74886642569855866</v>
      </c>
      <c r="L1491" s="13">
        <f t="shared" si="286"/>
        <v>0</v>
      </c>
      <c r="M1491" s="13">
        <f t="shared" si="291"/>
        <v>3.9473837761517387</v>
      </c>
      <c r="N1491" s="13">
        <f t="shared" si="287"/>
        <v>0.20690831885247365</v>
      </c>
      <c r="O1491" s="13">
        <f t="shared" si="288"/>
        <v>0.20690831885247365</v>
      </c>
      <c r="Q1491">
        <v>27.987149436380481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7.5918996565168859</v>
      </c>
      <c r="G1492" s="13">
        <f t="shared" si="282"/>
        <v>0</v>
      </c>
      <c r="H1492" s="13">
        <f t="shared" si="283"/>
        <v>7.5918996565168859</v>
      </c>
      <c r="I1492" s="16">
        <f t="shared" si="290"/>
        <v>8.3407660822154455</v>
      </c>
      <c r="J1492" s="13">
        <f t="shared" si="284"/>
        <v>8.3375080011904004</v>
      </c>
      <c r="K1492" s="13">
        <f t="shared" si="285"/>
        <v>3.2580810250451009E-3</v>
      </c>
      <c r="L1492" s="13">
        <f t="shared" si="286"/>
        <v>0</v>
      </c>
      <c r="M1492" s="13">
        <f t="shared" si="291"/>
        <v>3.7404754572992651</v>
      </c>
      <c r="N1492" s="13">
        <f t="shared" si="287"/>
        <v>0.19606289443010017</v>
      </c>
      <c r="O1492" s="13">
        <f t="shared" si="288"/>
        <v>0.19606289443010017</v>
      </c>
      <c r="Q1492">
        <v>31.016258193548381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7.4092344161421666</v>
      </c>
      <c r="G1493" s="13">
        <f t="shared" si="282"/>
        <v>0</v>
      </c>
      <c r="H1493" s="13">
        <f t="shared" si="283"/>
        <v>7.4092344161421666</v>
      </c>
      <c r="I1493" s="16">
        <f t="shared" si="290"/>
        <v>7.4124924971672117</v>
      </c>
      <c r="J1493" s="13">
        <f t="shared" si="284"/>
        <v>7.4093350689162882</v>
      </c>
      <c r="K1493" s="13">
        <f t="shared" si="285"/>
        <v>3.1574282509234664E-3</v>
      </c>
      <c r="L1493" s="13">
        <f t="shared" si="286"/>
        <v>0</v>
      </c>
      <c r="M1493" s="13">
        <f t="shared" si="291"/>
        <v>3.544412562869165</v>
      </c>
      <c r="N1493" s="13">
        <f t="shared" si="287"/>
        <v>0.18578594995843029</v>
      </c>
      <c r="O1493" s="13">
        <f t="shared" si="288"/>
        <v>0.18578594995843029</v>
      </c>
      <c r="Q1493">
        <v>28.600974741727448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9.9774187727026078</v>
      </c>
      <c r="G1494" s="13">
        <f t="shared" si="282"/>
        <v>0</v>
      </c>
      <c r="H1494" s="13">
        <f t="shared" si="283"/>
        <v>9.9774187727026078</v>
      </c>
      <c r="I1494" s="16">
        <f t="shared" si="290"/>
        <v>9.9805762009535322</v>
      </c>
      <c r="J1494" s="13">
        <f t="shared" si="284"/>
        <v>9.9722749331362834</v>
      </c>
      <c r="K1494" s="13">
        <f t="shared" si="285"/>
        <v>8.3012678172487142E-3</v>
      </c>
      <c r="L1494" s="13">
        <f t="shared" si="286"/>
        <v>0</v>
      </c>
      <c r="M1494" s="13">
        <f t="shared" si="291"/>
        <v>3.3586266129107347</v>
      </c>
      <c r="N1494" s="13">
        <f t="shared" si="287"/>
        <v>0.17604768766821435</v>
      </c>
      <c r="O1494" s="13">
        <f t="shared" si="288"/>
        <v>0.17604768766821435</v>
      </c>
      <c r="Q1494">
        <v>28.048906670152761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7.422683993258075</v>
      </c>
      <c r="G1495" s="13">
        <f t="shared" si="282"/>
        <v>0</v>
      </c>
      <c r="H1495" s="13">
        <f t="shared" si="283"/>
        <v>7.422683993258075</v>
      </c>
      <c r="I1495" s="16">
        <f t="shared" si="290"/>
        <v>7.4309852610753238</v>
      </c>
      <c r="J1495" s="13">
        <f t="shared" si="284"/>
        <v>7.4263254284391742</v>
      </c>
      <c r="K1495" s="13">
        <f t="shared" si="285"/>
        <v>4.6598326361495523E-3</v>
      </c>
      <c r="L1495" s="13">
        <f t="shared" si="286"/>
        <v>0</v>
      </c>
      <c r="M1495" s="13">
        <f t="shared" si="291"/>
        <v>3.1825789252425203</v>
      </c>
      <c r="N1495" s="13">
        <f t="shared" si="287"/>
        <v>0.1668198716870668</v>
      </c>
      <c r="O1495" s="13">
        <f t="shared" si="288"/>
        <v>0.1668198716870668</v>
      </c>
      <c r="Q1495">
        <v>25.809907401220901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7.4302518062315386</v>
      </c>
      <c r="G1496" s="13">
        <f t="shared" si="282"/>
        <v>0</v>
      </c>
      <c r="H1496" s="13">
        <f t="shared" si="283"/>
        <v>7.4302518062315386</v>
      </c>
      <c r="I1496" s="16">
        <f t="shared" si="290"/>
        <v>7.4349116388676881</v>
      </c>
      <c r="J1496" s="13">
        <f t="shared" si="284"/>
        <v>7.42448463590837</v>
      </c>
      <c r="K1496" s="13">
        <f t="shared" si="285"/>
        <v>1.0427002959318088E-2</v>
      </c>
      <c r="L1496" s="13">
        <f t="shared" si="286"/>
        <v>0</v>
      </c>
      <c r="M1496" s="13">
        <f t="shared" si="291"/>
        <v>3.0157590535554535</v>
      </c>
      <c r="N1496" s="13">
        <f t="shared" si="287"/>
        <v>0.15807574617018938</v>
      </c>
      <c r="O1496" s="13">
        <f t="shared" si="288"/>
        <v>0.15807574617018938</v>
      </c>
      <c r="Q1496">
        <v>20.080347927113358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186.57159422987621</v>
      </c>
      <c r="G1497" s="13">
        <f t="shared" si="282"/>
        <v>2.5888041688936232</v>
      </c>
      <c r="H1497" s="13">
        <f t="shared" si="283"/>
        <v>183.98279006098258</v>
      </c>
      <c r="I1497" s="16">
        <f t="shared" si="290"/>
        <v>183.9932170639419</v>
      </c>
      <c r="J1497" s="13">
        <f t="shared" si="284"/>
        <v>100.52115388406025</v>
      </c>
      <c r="K1497" s="13">
        <f t="shared" si="285"/>
        <v>83.472063179881644</v>
      </c>
      <c r="L1497" s="13">
        <f t="shared" si="286"/>
        <v>2.7478423539358858</v>
      </c>
      <c r="M1497" s="13">
        <f t="shared" si="291"/>
        <v>5.6055256613211508</v>
      </c>
      <c r="N1497" s="13">
        <f t="shared" si="287"/>
        <v>0.29382242939627862</v>
      </c>
      <c r="O1497" s="13">
        <f t="shared" si="288"/>
        <v>2.8826265982899018</v>
      </c>
      <c r="Q1497">
        <v>17.880281768303021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142.54706742746291</v>
      </c>
      <c r="G1498" s="13">
        <f t="shared" si="282"/>
        <v>1.7083136328453572</v>
      </c>
      <c r="H1498" s="13">
        <f t="shared" si="283"/>
        <v>140.83875379461756</v>
      </c>
      <c r="I1498" s="16">
        <f t="shared" si="290"/>
        <v>221.56297462056332</v>
      </c>
      <c r="J1498" s="13">
        <f t="shared" si="284"/>
        <v>85.377161342162779</v>
      </c>
      <c r="K1498" s="13">
        <f t="shared" si="285"/>
        <v>136.18581327840053</v>
      </c>
      <c r="L1498" s="13">
        <f t="shared" si="286"/>
        <v>4.8976223372047833</v>
      </c>
      <c r="M1498" s="13">
        <f t="shared" si="291"/>
        <v>10.209325569129655</v>
      </c>
      <c r="N1498" s="13">
        <f t="shared" si="287"/>
        <v>0.53513783050138108</v>
      </c>
      <c r="O1498" s="13">
        <f t="shared" si="288"/>
        <v>2.2434514633467382</v>
      </c>
      <c r="Q1498">
        <v>14.16489562258065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48.71934149979203</v>
      </c>
      <c r="G1499" s="13">
        <f t="shared" si="282"/>
        <v>0</v>
      </c>
      <c r="H1499" s="13">
        <f t="shared" si="283"/>
        <v>48.71934149979203</v>
      </c>
      <c r="I1499" s="16">
        <f t="shared" si="290"/>
        <v>180.00753244098777</v>
      </c>
      <c r="J1499" s="13">
        <f t="shared" si="284"/>
        <v>85.248879088901845</v>
      </c>
      <c r="K1499" s="13">
        <f t="shared" si="285"/>
        <v>94.758653352085929</v>
      </c>
      <c r="L1499" s="13">
        <f t="shared" si="286"/>
        <v>3.2081337501316951</v>
      </c>
      <c r="M1499" s="13">
        <f t="shared" si="291"/>
        <v>12.88232148875997</v>
      </c>
      <c r="N1499" s="13">
        <f t="shared" si="287"/>
        <v>0.67524710879643635</v>
      </c>
      <c r="O1499" s="13">
        <f t="shared" si="288"/>
        <v>0.67524710879643635</v>
      </c>
      <c r="Q1499">
        <v>14.81516649225677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34.758490062143707</v>
      </c>
      <c r="G1500" s="13">
        <f t="shared" si="282"/>
        <v>0</v>
      </c>
      <c r="H1500" s="13">
        <f t="shared" si="283"/>
        <v>34.758490062143707</v>
      </c>
      <c r="I1500" s="16">
        <f t="shared" si="290"/>
        <v>126.30900966409793</v>
      </c>
      <c r="J1500" s="13">
        <f t="shared" si="284"/>
        <v>84.557698121669418</v>
      </c>
      <c r="K1500" s="13">
        <f t="shared" si="285"/>
        <v>41.75131154242851</v>
      </c>
      <c r="L1500" s="13">
        <f t="shared" si="286"/>
        <v>1.0463804661076872</v>
      </c>
      <c r="M1500" s="13">
        <f t="shared" si="291"/>
        <v>13.253454846071222</v>
      </c>
      <c r="N1500" s="13">
        <f t="shared" si="287"/>
        <v>0.69470064647759078</v>
      </c>
      <c r="O1500" s="13">
        <f t="shared" si="288"/>
        <v>0.69470064647759078</v>
      </c>
      <c r="Q1500">
        <v>17.130006730243039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3.0227088184446829</v>
      </c>
      <c r="G1501" s="13">
        <f t="shared" si="282"/>
        <v>0</v>
      </c>
      <c r="H1501" s="13">
        <f t="shared" si="283"/>
        <v>3.0227088184446829</v>
      </c>
      <c r="I1501" s="16">
        <f t="shared" si="290"/>
        <v>43.72763989476551</v>
      </c>
      <c r="J1501" s="13">
        <f t="shared" si="284"/>
        <v>41.65905599684644</v>
      </c>
      <c r="K1501" s="13">
        <f t="shared" si="285"/>
        <v>2.0685838979190692</v>
      </c>
      <c r="L1501" s="13">
        <f t="shared" si="286"/>
        <v>0</v>
      </c>
      <c r="M1501" s="13">
        <f t="shared" si="291"/>
        <v>12.558754199593631</v>
      </c>
      <c r="N1501" s="13">
        <f t="shared" si="287"/>
        <v>0.65828682126586158</v>
      </c>
      <c r="O1501" s="13">
        <f t="shared" si="288"/>
        <v>0.65828682126586158</v>
      </c>
      <c r="Q1501">
        <v>19.757620296619951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49.219427038454981</v>
      </c>
      <c r="G1502" s="13">
        <f t="shared" si="282"/>
        <v>0</v>
      </c>
      <c r="H1502" s="13">
        <f t="shared" si="283"/>
        <v>49.219427038454981</v>
      </c>
      <c r="I1502" s="16">
        <f t="shared" si="290"/>
        <v>51.28801093637405</v>
      </c>
      <c r="J1502" s="13">
        <f t="shared" si="284"/>
        <v>49.902225763707158</v>
      </c>
      <c r="K1502" s="13">
        <f t="shared" si="285"/>
        <v>1.3857851726668926</v>
      </c>
      <c r="L1502" s="13">
        <f t="shared" si="286"/>
        <v>0</v>
      </c>
      <c r="M1502" s="13">
        <f t="shared" si="291"/>
        <v>11.90046737832777</v>
      </c>
      <c r="N1502" s="13">
        <f t="shared" si="287"/>
        <v>0.62378168387999466</v>
      </c>
      <c r="O1502" s="13">
        <f t="shared" si="288"/>
        <v>0.62378168387999466</v>
      </c>
      <c r="Q1502">
        <v>26.244867697479759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5.1720037417928264</v>
      </c>
      <c r="G1503" s="13">
        <f t="shared" si="282"/>
        <v>0</v>
      </c>
      <c r="H1503" s="13">
        <f t="shared" si="283"/>
        <v>5.1720037417928264</v>
      </c>
      <c r="I1503" s="16">
        <f t="shared" si="290"/>
        <v>6.557788914459719</v>
      </c>
      <c r="J1503" s="13">
        <f t="shared" si="284"/>
        <v>6.5551705596134298</v>
      </c>
      <c r="K1503" s="13">
        <f t="shared" si="285"/>
        <v>2.6183548462892503E-3</v>
      </c>
      <c r="L1503" s="13">
        <f t="shared" si="286"/>
        <v>0</v>
      </c>
      <c r="M1503" s="13">
        <f t="shared" si="291"/>
        <v>11.276685694447774</v>
      </c>
      <c r="N1503" s="13">
        <f t="shared" si="287"/>
        <v>0.59108518745055461</v>
      </c>
      <c r="O1503" s="13">
        <f t="shared" si="288"/>
        <v>0.59108518745055461</v>
      </c>
      <c r="Q1503">
        <v>27.275659971560199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1.575060376288034</v>
      </c>
      <c r="G1504" s="13">
        <f t="shared" si="282"/>
        <v>0</v>
      </c>
      <c r="H1504" s="13">
        <f t="shared" si="283"/>
        <v>1.575060376288034</v>
      </c>
      <c r="I1504" s="16">
        <f t="shared" si="290"/>
        <v>1.5776787311343232</v>
      </c>
      <c r="J1504" s="13">
        <f t="shared" si="284"/>
        <v>1.5776489441957893</v>
      </c>
      <c r="K1504" s="13">
        <f t="shared" si="285"/>
        <v>2.978693853394887E-5</v>
      </c>
      <c r="L1504" s="13">
        <f t="shared" si="286"/>
        <v>0</v>
      </c>
      <c r="M1504" s="13">
        <f t="shared" si="291"/>
        <v>10.68560050699722</v>
      </c>
      <c r="N1504" s="13">
        <f t="shared" si="287"/>
        <v>0.56010252922186243</v>
      </c>
      <c r="O1504" s="13">
        <f t="shared" si="288"/>
        <v>0.56010252922186243</v>
      </c>
      <c r="Q1504">
        <v>28.766906906344168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5.3052849604985557</v>
      </c>
      <c r="G1505" s="13">
        <f t="shared" si="282"/>
        <v>0</v>
      </c>
      <c r="H1505" s="13">
        <f t="shared" si="283"/>
        <v>5.3052849604985557</v>
      </c>
      <c r="I1505" s="16">
        <f t="shared" si="290"/>
        <v>5.3053147474370892</v>
      </c>
      <c r="J1505" s="13">
        <f t="shared" si="284"/>
        <v>5.3043274976831807</v>
      </c>
      <c r="K1505" s="13">
        <f t="shared" si="285"/>
        <v>9.8724975390851455E-4</v>
      </c>
      <c r="L1505" s="13">
        <f t="shared" si="286"/>
        <v>0</v>
      </c>
      <c r="M1505" s="13">
        <f t="shared" si="291"/>
        <v>10.125497977775357</v>
      </c>
      <c r="N1505" s="13">
        <f t="shared" si="287"/>
        <v>0.53074387567353831</v>
      </c>
      <c r="O1505" s="13">
        <f t="shared" si="288"/>
        <v>0.53074387567353831</v>
      </c>
      <c r="Q1505">
        <v>29.78807819354838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21.017199909186189</v>
      </c>
      <c r="G1506" s="13">
        <f t="shared" si="282"/>
        <v>0</v>
      </c>
      <c r="H1506" s="13">
        <f t="shared" si="283"/>
        <v>21.017199909186189</v>
      </c>
      <c r="I1506" s="16">
        <f t="shared" si="290"/>
        <v>21.018187158940098</v>
      </c>
      <c r="J1506" s="13">
        <f t="shared" si="284"/>
        <v>20.950196297564069</v>
      </c>
      <c r="K1506" s="13">
        <f t="shared" si="285"/>
        <v>6.7990861376028278E-2</v>
      </c>
      <c r="L1506" s="13">
        <f t="shared" si="286"/>
        <v>0</v>
      </c>
      <c r="M1506" s="13">
        <f t="shared" si="291"/>
        <v>9.5947541021018186</v>
      </c>
      <c r="N1506" s="13">
        <f t="shared" si="287"/>
        <v>0.50292410205023086</v>
      </c>
      <c r="O1506" s="13">
        <f t="shared" si="288"/>
        <v>0.50292410205023086</v>
      </c>
      <c r="Q1506">
        <v>28.99241503602661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16.037323293571941</v>
      </c>
      <c r="G1507" s="13">
        <f t="shared" si="282"/>
        <v>0</v>
      </c>
      <c r="H1507" s="13">
        <f t="shared" si="283"/>
        <v>16.037323293571941</v>
      </c>
      <c r="I1507" s="16">
        <f t="shared" si="290"/>
        <v>16.105314154947969</v>
      </c>
      <c r="J1507" s="13">
        <f t="shared" si="284"/>
        <v>16.050344571783192</v>
      </c>
      <c r="K1507" s="13">
        <f t="shared" si="285"/>
        <v>5.4969583164776736E-2</v>
      </c>
      <c r="L1507" s="13">
        <f t="shared" si="286"/>
        <v>0</v>
      </c>
      <c r="M1507" s="13">
        <f t="shared" si="291"/>
        <v>9.091830000051587</v>
      </c>
      <c r="N1507" s="13">
        <f t="shared" si="287"/>
        <v>0.47656254554430388</v>
      </c>
      <c r="O1507" s="13">
        <f t="shared" si="288"/>
        <v>0.47656254554430388</v>
      </c>
      <c r="Q1507">
        <v>24.7194317657871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35.318892595258717</v>
      </c>
      <c r="G1508" s="13">
        <f t="shared" si="282"/>
        <v>0</v>
      </c>
      <c r="H1508" s="13">
        <f t="shared" si="283"/>
        <v>35.318892595258717</v>
      </c>
      <c r="I1508" s="16">
        <f t="shared" si="290"/>
        <v>35.373862178423494</v>
      </c>
      <c r="J1508" s="13">
        <f t="shared" si="284"/>
        <v>34.309864177357241</v>
      </c>
      <c r="K1508" s="13">
        <f t="shared" si="285"/>
        <v>1.0639980010662526</v>
      </c>
      <c r="L1508" s="13">
        <f t="shared" si="286"/>
        <v>0</v>
      </c>
      <c r="M1508" s="13">
        <f t="shared" si="291"/>
        <v>8.6152674545072827</v>
      </c>
      <c r="N1508" s="13">
        <f t="shared" si="287"/>
        <v>0.45158277141584152</v>
      </c>
      <c r="O1508" s="13">
        <f t="shared" si="288"/>
        <v>0.45158277141584152</v>
      </c>
      <c r="Q1508">
        <v>20.151983139420011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13.36866974680067</v>
      </c>
      <c r="G1509" s="13">
        <f t="shared" si="282"/>
        <v>0</v>
      </c>
      <c r="H1509" s="13">
        <f t="shared" si="283"/>
        <v>13.36866974680067</v>
      </c>
      <c r="I1509" s="16">
        <f t="shared" si="290"/>
        <v>14.432667747866923</v>
      </c>
      <c r="J1509" s="13">
        <f t="shared" si="284"/>
        <v>14.328206748275335</v>
      </c>
      <c r="K1509" s="13">
        <f t="shared" si="285"/>
        <v>0.10446099959158772</v>
      </c>
      <c r="L1509" s="13">
        <f t="shared" si="286"/>
        <v>0</v>
      </c>
      <c r="M1509" s="13">
        <f t="shared" si="291"/>
        <v>8.1636846830914411</v>
      </c>
      <c r="N1509" s="13">
        <f t="shared" si="287"/>
        <v>0.42791235137183892</v>
      </c>
      <c r="O1509" s="13">
        <f t="shared" si="288"/>
        <v>0.42791235137183892</v>
      </c>
      <c r="Q1509">
        <v>17.796291165646281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0.47239394441757288</v>
      </c>
      <c r="G1510" s="13">
        <f t="shared" si="282"/>
        <v>0</v>
      </c>
      <c r="H1510" s="13">
        <f t="shared" si="283"/>
        <v>0.47239394441757288</v>
      </c>
      <c r="I1510" s="16">
        <f t="shared" si="290"/>
        <v>0.5768549440091606</v>
      </c>
      <c r="J1510" s="13">
        <f t="shared" si="284"/>
        <v>0.57684707487217102</v>
      </c>
      <c r="K1510" s="13">
        <f t="shared" si="285"/>
        <v>7.8691369895800278E-6</v>
      </c>
      <c r="L1510" s="13">
        <f t="shared" si="286"/>
        <v>0</v>
      </c>
      <c r="M1510" s="13">
        <f t="shared" si="291"/>
        <v>7.7357723317196019</v>
      </c>
      <c r="N1510" s="13">
        <f t="shared" si="287"/>
        <v>0.40548265356199698</v>
      </c>
      <c r="O1510" s="13">
        <f t="shared" si="288"/>
        <v>0.40548265356199698</v>
      </c>
      <c r="Q1510">
        <v>16.700455324216119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16.605322165293629</v>
      </c>
      <c r="G1511" s="13">
        <f t="shared" si="282"/>
        <v>0</v>
      </c>
      <c r="H1511" s="13">
        <f t="shared" si="283"/>
        <v>16.605322165293629</v>
      </c>
      <c r="I1511" s="16">
        <f t="shared" si="290"/>
        <v>16.605330034430619</v>
      </c>
      <c r="J1511" s="13">
        <f t="shared" si="284"/>
        <v>16.311315922967928</v>
      </c>
      <c r="K1511" s="13">
        <f t="shared" si="285"/>
        <v>0.29401411146269041</v>
      </c>
      <c r="L1511" s="13">
        <f t="shared" si="286"/>
        <v>0</v>
      </c>
      <c r="M1511" s="13">
        <f t="shared" si="291"/>
        <v>7.3302896781576052</v>
      </c>
      <c r="N1511" s="13">
        <f t="shared" si="287"/>
        <v>0.38422864358221648</v>
      </c>
      <c r="O1511" s="13">
        <f t="shared" si="288"/>
        <v>0.38422864358221648</v>
      </c>
      <c r="Q1511">
        <v>13.28317862258065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10.112302875449069</v>
      </c>
      <c r="G1512" s="13">
        <f t="shared" si="282"/>
        <v>0</v>
      </c>
      <c r="H1512" s="13">
        <f t="shared" si="283"/>
        <v>10.112302875449069</v>
      </c>
      <c r="I1512" s="16">
        <f t="shared" si="290"/>
        <v>10.40631698691176</v>
      </c>
      <c r="J1512" s="13">
        <f t="shared" si="284"/>
        <v>10.349478658591734</v>
      </c>
      <c r="K1512" s="13">
        <f t="shared" si="285"/>
        <v>5.6838328320026221E-2</v>
      </c>
      <c r="L1512" s="13">
        <f t="shared" si="286"/>
        <v>0</v>
      </c>
      <c r="M1512" s="13">
        <f t="shared" si="291"/>
        <v>6.946061034575389</v>
      </c>
      <c r="N1512" s="13">
        <f t="shared" si="287"/>
        <v>0.36408869590880671</v>
      </c>
      <c r="O1512" s="13">
        <f t="shared" si="288"/>
        <v>0.36408869590880671</v>
      </c>
      <c r="Q1512">
        <v>15.162031263969331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7.3230447764268654</v>
      </c>
      <c r="G1513" s="13">
        <f t="shared" si="282"/>
        <v>0</v>
      </c>
      <c r="H1513" s="13">
        <f t="shared" si="283"/>
        <v>7.3230447764268654</v>
      </c>
      <c r="I1513" s="16">
        <f t="shared" si="290"/>
        <v>7.3798831047468916</v>
      </c>
      <c r="J1513" s="13">
        <f t="shared" si="284"/>
        <v>7.369714171555521</v>
      </c>
      <c r="K1513" s="13">
        <f t="shared" si="285"/>
        <v>1.0168933191370577E-2</v>
      </c>
      <c r="L1513" s="13">
        <f t="shared" si="286"/>
        <v>0</v>
      </c>
      <c r="M1513" s="13">
        <f t="shared" si="291"/>
        <v>6.5819723386665823</v>
      </c>
      <c r="N1513" s="13">
        <f t="shared" si="287"/>
        <v>0.34500441521666636</v>
      </c>
      <c r="O1513" s="13">
        <f t="shared" si="288"/>
        <v>0.34500441521666636</v>
      </c>
      <c r="Q1513">
        <v>20.100195857079878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4.0733703694361312</v>
      </c>
      <c r="G1514" s="13">
        <f t="shared" si="282"/>
        <v>0</v>
      </c>
      <c r="H1514" s="13">
        <f t="shared" si="283"/>
        <v>4.0733703694361312</v>
      </c>
      <c r="I1514" s="16">
        <f t="shared" si="290"/>
        <v>4.0835393026275018</v>
      </c>
      <c r="J1514" s="13">
        <f t="shared" si="284"/>
        <v>4.0827574537036861</v>
      </c>
      <c r="K1514" s="13">
        <f t="shared" si="285"/>
        <v>7.81848923815609E-4</v>
      </c>
      <c r="L1514" s="13">
        <f t="shared" si="286"/>
        <v>0</v>
      </c>
      <c r="M1514" s="13">
        <f t="shared" si="291"/>
        <v>6.2369679234499156</v>
      </c>
      <c r="N1514" s="13">
        <f t="shared" si="287"/>
        <v>0.32692046706335226</v>
      </c>
      <c r="O1514" s="13">
        <f t="shared" si="288"/>
        <v>0.32692046706335226</v>
      </c>
      <c r="Q1514">
        <v>25.735114000559172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6.6948691508196996</v>
      </c>
      <c r="G1515" s="13">
        <f t="shared" si="282"/>
        <v>0</v>
      </c>
      <c r="H1515" s="13">
        <f t="shared" si="283"/>
        <v>6.6948691508196996</v>
      </c>
      <c r="I1515" s="16">
        <f t="shared" si="290"/>
        <v>6.6956509997435152</v>
      </c>
      <c r="J1515" s="13">
        <f t="shared" si="284"/>
        <v>6.6917915628363751</v>
      </c>
      <c r="K1515" s="13">
        <f t="shared" si="285"/>
        <v>3.8594369071400791E-3</v>
      </c>
      <c r="L1515" s="13">
        <f t="shared" si="286"/>
        <v>0</v>
      </c>
      <c r="M1515" s="13">
        <f t="shared" si="291"/>
        <v>5.9100474563865637</v>
      </c>
      <c r="N1515" s="13">
        <f t="shared" si="287"/>
        <v>0.30978441744810875</v>
      </c>
      <c r="O1515" s="13">
        <f t="shared" si="288"/>
        <v>0.30978441744810875</v>
      </c>
      <c r="Q1515">
        <v>24.916414387114848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0.47333333300000002</v>
      </c>
      <c r="G1516" s="13">
        <f t="shared" si="282"/>
        <v>0</v>
      </c>
      <c r="H1516" s="13">
        <f t="shared" si="283"/>
        <v>0.47333333300000002</v>
      </c>
      <c r="I1516" s="16">
        <f t="shared" si="290"/>
        <v>0.4771927699071401</v>
      </c>
      <c r="J1516" s="13">
        <f t="shared" si="284"/>
        <v>0.47719170409818085</v>
      </c>
      <c r="K1516" s="13">
        <f t="shared" si="285"/>
        <v>1.0658089592552322E-6</v>
      </c>
      <c r="L1516" s="13">
        <f t="shared" si="286"/>
        <v>0</v>
      </c>
      <c r="M1516" s="13">
        <f t="shared" si="291"/>
        <v>5.6002630389384551</v>
      </c>
      <c r="N1516" s="13">
        <f t="shared" si="287"/>
        <v>0.29354658078066198</v>
      </c>
      <c r="O1516" s="13">
        <f t="shared" si="288"/>
        <v>0.29354658078066198</v>
      </c>
      <c r="Q1516">
        <v>26.879477664290441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2.1943981213515</v>
      </c>
      <c r="G1517" s="13">
        <f t="shared" si="282"/>
        <v>0</v>
      </c>
      <c r="H1517" s="13">
        <f t="shared" si="283"/>
        <v>2.1943981213515</v>
      </c>
      <c r="I1517" s="16">
        <f t="shared" si="290"/>
        <v>2.1943991871604593</v>
      </c>
      <c r="J1517" s="13">
        <f t="shared" si="284"/>
        <v>2.1943133170413898</v>
      </c>
      <c r="K1517" s="13">
        <f t="shared" si="285"/>
        <v>8.5870119069575424E-5</v>
      </c>
      <c r="L1517" s="13">
        <f t="shared" si="286"/>
        <v>0</v>
      </c>
      <c r="M1517" s="13">
        <f t="shared" si="291"/>
        <v>5.3067164581577932</v>
      </c>
      <c r="N1517" s="13">
        <f t="shared" si="287"/>
        <v>0.27815987581896945</v>
      </c>
      <c r="O1517" s="13">
        <f t="shared" si="288"/>
        <v>0.27815987581896945</v>
      </c>
      <c r="Q1517">
        <v>28.257484193548379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10.734512134666829</v>
      </c>
      <c r="G1518" s="13">
        <f t="shared" si="282"/>
        <v>0</v>
      </c>
      <c r="H1518" s="13">
        <f t="shared" si="283"/>
        <v>10.734512134666829</v>
      </c>
      <c r="I1518" s="16">
        <f t="shared" si="290"/>
        <v>10.734598004785898</v>
      </c>
      <c r="J1518" s="13">
        <f t="shared" si="284"/>
        <v>10.724361632862944</v>
      </c>
      <c r="K1518" s="13">
        <f t="shared" si="285"/>
        <v>1.023637192295368E-2</v>
      </c>
      <c r="L1518" s="13">
        <f t="shared" si="286"/>
        <v>0</v>
      </c>
      <c r="M1518" s="13">
        <f t="shared" si="291"/>
        <v>5.0285565823388234</v>
      </c>
      <c r="N1518" s="13">
        <f t="shared" si="287"/>
        <v>0.26357968915821761</v>
      </c>
      <c r="O1518" s="13">
        <f t="shared" si="288"/>
        <v>0.26357968915821761</v>
      </c>
      <c r="Q1518">
        <v>28.113467509101401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38.376655758538519</v>
      </c>
      <c r="G1519" s="13">
        <f t="shared" si="282"/>
        <v>0</v>
      </c>
      <c r="H1519" s="13">
        <f t="shared" si="283"/>
        <v>38.376655758538519</v>
      </c>
      <c r="I1519" s="16">
        <f t="shared" si="290"/>
        <v>38.386892130461476</v>
      </c>
      <c r="J1519" s="13">
        <f t="shared" si="284"/>
        <v>37.768744377357244</v>
      </c>
      <c r="K1519" s="13">
        <f t="shared" si="285"/>
        <v>0.61814775310423187</v>
      </c>
      <c r="L1519" s="13">
        <f t="shared" si="286"/>
        <v>0</v>
      </c>
      <c r="M1519" s="13">
        <f t="shared" si="291"/>
        <v>4.7649768931806058</v>
      </c>
      <c r="N1519" s="13">
        <f t="shared" si="287"/>
        <v>0.24976374587525874</v>
      </c>
      <c r="O1519" s="13">
        <f t="shared" si="288"/>
        <v>0.24976374587525874</v>
      </c>
      <c r="Q1519">
        <v>25.918178766303441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14.44935780726777</v>
      </c>
      <c r="G1520" s="13">
        <f t="shared" si="282"/>
        <v>0</v>
      </c>
      <c r="H1520" s="13">
        <f t="shared" si="283"/>
        <v>14.44935780726777</v>
      </c>
      <c r="I1520" s="16">
        <f t="shared" si="290"/>
        <v>15.067505560372002</v>
      </c>
      <c r="J1520" s="13">
        <f t="shared" si="284"/>
        <v>14.960655754480012</v>
      </c>
      <c r="K1520" s="13">
        <f t="shared" si="285"/>
        <v>0.10684980589199</v>
      </c>
      <c r="L1520" s="13">
        <f t="shared" si="286"/>
        <v>0</v>
      </c>
      <c r="M1520" s="13">
        <f t="shared" si="291"/>
        <v>4.5152131473053467</v>
      </c>
      <c r="N1520" s="13">
        <f t="shared" si="287"/>
        <v>0.23667198695342245</v>
      </c>
      <c r="O1520" s="13">
        <f t="shared" si="288"/>
        <v>0.23667198695342245</v>
      </c>
      <c r="Q1520">
        <v>18.55135045219161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5.1783768695479102</v>
      </c>
      <c r="G1521" s="13">
        <f t="shared" si="282"/>
        <v>0</v>
      </c>
      <c r="H1521" s="13">
        <f t="shared" si="283"/>
        <v>5.1783768695479102</v>
      </c>
      <c r="I1521" s="16">
        <f t="shared" si="290"/>
        <v>5.2852266754399002</v>
      </c>
      <c r="J1521" s="13">
        <f t="shared" si="284"/>
        <v>5.2807226565375318</v>
      </c>
      <c r="K1521" s="13">
        <f t="shared" si="285"/>
        <v>4.5040189023684007E-3</v>
      </c>
      <c r="L1521" s="13">
        <f t="shared" si="286"/>
        <v>0</v>
      </c>
      <c r="M1521" s="13">
        <f t="shared" si="291"/>
        <v>4.2785411603519243</v>
      </c>
      <c r="N1521" s="13">
        <f t="shared" si="287"/>
        <v>0.22426645313229829</v>
      </c>
      <c r="O1521" s="13">
        <f t="shared" si="288"/>
        <v>0.22426645313229829</v>
      </c>
      <c r="Q1521">
        <v>18.784387791035989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40.446084717220472</v>
      </c>
      <c r="G1522" s="13">
        <f t="shared" si="282"/>
        <v>0</v>
      </c>
      <c r="H1522" s="13">
        <f t="shared" si="283"/>
        <v>40.446084717220472</v>
      </c>
      <c r="I1522" s="16">
        <f t="shared" si="290"/>
        <v>40.450588736122839</v>
      </c>
      <c r="J1522" s="13">
        <f t="shared" si="284"/>
        <v>37.377763932254382</v>
      </c>
      <c r="K1522" s="13">
        <f t="shared" si="285"/>
        <v>3.0728248038684569</v>
      </c>
      <c r="L1522" s="13">
        <f t="shared" si="286"/>
        <v>0</v>
      </c>
      <c r="M1522" s="13">
        <f t="shared" si="291"/>
        <v>4.0542747072196264</v>
      </c>
      <c r="N1522" s="13">
        <f t="shared" si="287"/>
        <v>0.21251117484571419</v>
      </c>
      <c r="O1522" s="13">
        <f t="shared" si="288"/>
        <v>0.21251117484571419</v>
      </c>
      <c r="Q1522">
        <v>14.959573622580651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14.513546417993011</v>
      </c>
      <c r="G1523" s="13">
        <f t="shared" si="282"/>
        <v>0</v>
      </c>
      <c r="H1523" s="13">
        <f t="shared" si="283"/>
        <v>14.513546417993011</v>
      </c>
      <c r="I1523" s="16">
        <f t="shared" si="290"/>
        <v>17.586371221861469</v>
      </c>
      <c r="J1523" s="13">
        <f t="shared" si="284"/>
        <v>17.374304175154712</v>
      </c>
      <c r="K1523" s="13">
        <f t="shared" si="285"/>
        <v>0.21206704670675691</v>
      </c>
      <c r="L1523" s="13">
        <f t="shared" si="286"/>
        <v>0</v>
      </c>
      <c r="M1523" s="13">
        <f t="shared" si="291"/>
        <v>3.8417635323739123</v>
      </c>
      <c r="N1523" s="13">
        <f t="shared" si="287"/>
        <v>0.20137206792878884</v>
      </c>
      <c r="O1523" s="13">
        <f t="shared" si="288"/>
        <v>0.20137206792878884</v>
      </c>
      <c r="Q1523">
        <v>16.927580193366069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2.306666667</v>
      </c>
      <c r="G1524" s="13">
        <f t="shared" si="282"/>
        <v>0</v>
      </c>
      <c r="H1524" s="13">
        <f t="shared" si="283"/>
        <v>2.306666667</v>
      </c>
      <c r="I1524" s="16">
        <f t="shared" si="290"/>
        <v>2.5187337137067569</v>
      </c>
      <c r="J1524" s="13">
        <f t="shared" si="284"/>
        <v>2.5182435587847105</v>
      </c>
      <c r="K1524" s="13">
        <f t="shared" si="285"/>
        <v>4.901549220464041E-4</v>
      </c>
      <c r="L1524" s="13">
        <f t="shared" si="286"/>
        <v>0</v>
      </c>
      <c r="M1524" s="13">
        <f t="shared" si="291"/>
        <v>3.6403914644451234</v>
      </c>
      <c r="N1524" s="13">
        <f t="shared" si="287"/>
        <v>0.19081683479166248</v>
      </c>
      <c r="O1524" s="13">
        <f t="shared" si="288"/>
        <v>0.19081683479166248</v>
      </c>
      <c r="Q1524">
        <v>18.752690516540191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3.948920065119458</v>
      </c>
      <c r="G1525" s="13">
        <f t="shared" si="282"/>
        <v>0</v>
      </c>
      <c r="H1525" s="13">
        <f t="shared" si="283"/>
        <v>3.948920065119458</v>
      </c>
      <c r="I1525" s="16">
        <f t="shared" si="290"/>
        <v>3.9494102200415044</v>
      </c>
      <c r="J1525" s="13">
        <f t="shared" si="284"/>
        <v>3.9480161919926449</v>
      </c>
      <c r="K1525" s="13">
        <f t="shared" si="285"/>
        <v>1.3940280488595747E-3</v>
      </c>
      <c r="L1525" s="13">
        <f t="shared" si="286"/>
        <v>0</v>
      </c>
      <c r="M1525" s="13">
        <f t="shared" si="291"/>
        <v>3.4495746296534611</v>
      </c>
      <c r="N1525" s="13">
        <f t="shared" si="287"/>
        <v>0.18081487077336192</v>
      </c>
      <c r="O1525" s="13">
        <f t="shared" si="288"/>
        <v>0.18081487077336192</v>
      </c>
      <c r="Q1525">
        <v>20.898848276785859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3.721275590219788</v>
      </c>
      <c r="G1526" s="13">
        <f t="shared" si="282"/>
        <v>0</v>
      </c>
      <c r="H1526" s="13">
        <f t="shared" si="283"/>
        <v>3.721275590219788</v>
      </c>
      <c r="I1526" s="16">
        <f t="shared" si="290"/>
        <v>3.7226696182686476</v>
      </c>
      <c r="J1526" s="13">
        <f t="shared" si="284"/>
        <v>3.7219897369675996</v>
      </c>
      <c r="K1526" s="13">
        <f t="shared" si="285"/>
        <v>6.7988130104801314E-4</v>
      </c>
      <c r="L1526" s="13">
        <f t="shared" si="286"/>
        <v>0</v>
      </c>
      <c r="M1526" s="13">
        <f t="shared" si="291"/>
        <v>3.268759758880099</v>
      </c>
      <c r="N1526" s="13">
        <f t="shared" si="287"/>
        <v>0.17133717540427462</v>
      </c>
      <c r="O1526" s="13">
        <f t="shared" si="288"/>
        <v>0.17133717540427462</v>
      </c>
      <c r="Q1526">
        <v>24.74344580166845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0.98797388694956501</v>
      </c>
      <c r="G1527" s="13">
        <f t="shared" si="282"/>
        <v>0</v>
      </c>
      <c r="H1527" s="13">
        <f t="shared" si="283"/>
        <v>0.98797388694956501</v>
      </c>
      <c r="I1527" s="16">
        <f t="shared" si="290"/>
        <v>0.98865376825061302</v>
      </c>
      <c r="J1527" s="13">
        <f t="shared" si="284"/>
        <v>0.98864052859776319</v>
      </c>
      <c r="K1527" s="13">
        <f t="shared" si="285"/>
        <v>1.3239652849827976E-5</v>
      </c>
      <c r="L1527" s="13">
        <f t="shared" si="286"/>
        <v>0</v>
      </c>
      <c r="M1527" s="13">
        <f t="shared" si="291"/>
        <v>3.0974225834758244</v>
      </c>
      <c r="N1527" s="13">
        <f t="shared" si="287"/>
        <v>0.16235626831993971</v>
      </c>
      <c r="O1527" s="13">
        <f t="shared" si="288"/>
        <v>0.16235626831993971</v>
      </c>
      <c r="Q1527">
        <v>24.466811868615999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0.89237361189954312</v>
      </c>
      <c r="G1528" s="13">
        <f t="shared" si="282"/>
        <v>0</v>
      </c>
      <c r="H1528" s="13">
        <f t="shared" si="283"/>
        <v>0.89237361189954312</v>
      </c>
      <c r="I1528" s="16">
        <f t="shared" si="290"/>
        <v>0.89238685155239295</v>
      </c>
      <c r="J1528" s="13">
        <f t="shared" si="284"/>
        <v>0.89238090719643215</v>
      </c>
      <c r="K1528" s="13">
        <f t="shared" si="285"/>
        <v>5.9443559607963437E-6</v>
      </c>
      <c r="L1528" s="13">
        <f t="shared" si="286"/>
        <v>0</v>
      </c>
      <c r="M1528" s="13">
        <f t="shared" si="291"/>
        <v>2.9350663151558849</v>
      </c>
      <c r="N1528" s="13">
        <f t="shared" si="287"/>
        <v>0.15384610958234946</v>
      </c>
      <c r="O1528" s="13">
        <f t="shared" si="288"/>
        <v>0.15384610958234946</v>
      </c>
      <c r="Q1528">
        <v>28.045010204248509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9.5740036080464481</v>
      </c>
      <c r="G1529" s="13">
        <f t="shared" si="282"/>
        <v>0</v>
      </c>
      <c r="H1529" s="13">
        <f t="shared" si="283"/>
        <v>9.5740036080464481</v>
      </c>
      <c r="I1529" s="16">
        <f t="shared" si="290"/>
        <v>9.5740095524024085</v>
      </c>
      <c r="J1529" s="13">
        <f t="shared" si="284"/>
        <v>9.5697499412115992</v>
      </c>
      <c r="K1529" s="13">
        <f t="shared" si="285"/>
        <v>4.2596111908093093E-3</v>
      </c>
      <c r="L1529" s="13">
        <f t="shared" si="286"/>
        <v>0</v>
      </c>
      <c r="M1529" s="13">
        <f t="shared" si="291"/>
        <v>2.7812202055735353</v>
      </c>
      <c r="N1529" s="13">
        <f t="shared" si="287"/>
        <v>0.14578202417773492</v>
      </c>
      <c r="O1529" s="13">
        <f t="shared" si="288"/>
        <v>0.14578202417773492</v>
      </c>
      <c r="Q1529">
        <v>32.126839193548378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1.4912062721707049</v>
      </c>
      <c r="G1530" s="13">
        <f t="shared" si="282"/>
        <v>0</v>
      </c>
      <c r="H1530" s="13">
        <f t="shared" si="283"/>
        <v>1.4912062721707049</v>
      </c>
      <c r="I1530" s="16">
        <f t="shared" si="290"/>
        <v>1.4954658833615142</v>
      </c>
      <c r="J1530" s="13">
        <f t="shared" si="284"/>
        <v>1.4954341748902451</v>
      </c>
      <c r="K1530" s="13">
        <f t="shared" si="285"/>
        <v>3.1708471269098482E-5</v>
      </c>
      <c r="L1530" s="13">
        <f t="shared" si="286"/>
        <v>0</v>
      </c>
      <c r="M1530" s="13">
        <f t="shared" si="291"/>
        <v>2.6354381813958003</v>
      </c>
      <c r="N1530" s="13">
        <f t="shared" si="287"/>
        <v>0.13814063047191899</v>
      </c>
      <c r="O1530" s="13">
        <f t="shared" si="288"/>
        <v>0.13814063047191899</v>
      </c>
      <c r="Q1530">
        <v>27.126943840061831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45.299173782337832</v>
      </c>
      <c r="G1531" s="13">
        <f t="shared" si="282"/>
        <v>0</v>
      </c>
      <c r="H1531" s="13">
        <f t="shared" si="283"/>
        <v>45.299173782337832</v>
      </c>
      <c r="I1531" s="16">
        <f t="shared" si="290"/>
        <v>45.299205490809101</v>
      </c>
      <c r="J1531" s="13">
        <f t="shared" si="284"/>
        <v>44.450841143541936</v>
      </c>
      <c r="K1531" s="13">
        <f t="shared" si="285"/>
        <v>0.84836434726716448</v>
      </c>
      <c r="L1531" s="13">
        <f t="shared" si="286"/>
        <v>0</v>
      </c>
      <c r="M1531" s="13">
        <f t="shared" si="291"/>
        <v>2.4972975509238813</v>
      </c>
      <c r="N1531" s="13">
        <f t="shared" si="287"/>
        <v>0.13089977241579395</v>
      </c>
      <c r="O1531" s="13">
        <f t="shared" si="288"/>
        <v>0.13089977241579395</v>
      </c>
      <c r="Q1531">
        <v>27.197780977458599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19.78911365072079</v>
      </c>
      <c r="G1532" s="13">
        <f t="shared" si="282"/>
        <v>0</v>
      </c>
      <c r="H1532" s="13">
        <f t="shared" si="283"/>
        <v>19.78911365072079</v>
      </c>
      <c r="I1532" s="16">
        <f t="shared" si="290"/>
        <v>20.637477997987954</v>
      </c>
      <c r="J1532" s="13">
        <f t="shared" si="284"/>
        <v>20.456069568453746</v>
      </c>
      <c r="K1532" s="13">
        <f t="shared" si="285"/>
        <v>0.18140842953420844</v>
      </c>
      <c r="L1532" s="13">
        <f t="shared" si="286"/>
        <v>0</v>
      </c>
      <c r="M1532" s="13">
        <f t="shared" si="291"/>
        <v>2.3663977785080874</v>
      </c>
      <c r="N1532" s="13">
        <f t="shared" si="287"/>
        <v>0.1240384553043558</v>
      </c>
      <c r="O1532" s="13">
        <f t="shared" si="288"/>
        <v>0.1240384553043558</v>
      </c>
      <c r="Q1532">
        <v>21.45968814571841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10.063068382999059</v>
      </c>
      <c r="G1533" s="13">
        <f t="shared" si="282"/>
        <v>0</v>
      </c>
      <c r="H1533" s="13">
        <f t="shared" si="283"/>
        <v>10.063068382999059</v>
      </c>
      <c r="I1533" s="16">
        <f t="shared" si="290"/>
        <v>10.244476812533268</v>
      </c>
      <c r="J1533" s="13">
        <f t="shared" si="284"/>
        <v>10.198562083983875</v>
      </c>
      <c r="K1533" s="13">
        <f t="shared" si="285"/>
        <v>4.5914728549393047E-2</v>
      </c>
      <c r="L1533" s="13">
        <f t="shared" si="286"/>
        <v>0</v>
      </c>
      <c r="M1533" s="13">
        <f t="shared" si="291"/>
        <v>2.2423593232037318</v>
      </c>
      <c r="N1533" s="13">
        <f t="shared" si="287"/>
        <v>0.11753678490302936</v>
      </c>
      <c r="O1533" s="13">
        <f t="shared" si="288"/>
        <v>0.11753678490302936</v>
      </c>
      <c r="Q1533">
        <v>16.361720303926141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8.2094880342769851</v>
      </c>
      <c r="G1534" s="13">
        <f t="shared" si="282"/>
        <v>0</v>
      </c>
      <c r="H1534" s="13">
        <f t="shared" si="283"/>
        <v>8.2094880342769851</v>
      </c>
      <c r="I1534" s="16">
        <f t="shared" si="290"/>
        <v>8.2554027628263782</v>
      </c>
      <c r="J1534" s="13">
        <f t="shared" si="284"/>
        <v>8.2272220324004692</v>
      </c>
      <c r="K1534" s="13">
        <f t="shared" si="285"/>
        <v>2.8180730425908962E-2</v>
      </c>
      <c r="L1534" s="13">
        <f t="shared" si="286"/>
        <v>0</v>
      </c>
      <c r="M1534" s="13">
        <f t="shared" si="291"/>
        <v>2.1248225383007022</v>
      </c>
      <c r="N1534" s="13">
        <f t="shared" si="287"/>
        <v>0.11137590976478291</v>
      </c>
      <c r="O1534" s="13">
        <f t="shared" si="288"/>
        <v>0.11137590976478291</v>
      </c>
      <c r="Q1534">
        <v>15.233924889786451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39.687075840062377</v>
      </c>
      <c r="G1535" s="13">
        <f t="shared" si="282"/>
        <v>0</v>
      </c>
      <c r="H1535" s="13">
        <f t="shared" si="283"/>
        <v>39.687075840062377</v>
      </c>
      <c r="I1535" s="16">
        <f t="shared" si="290"/>
        <v>39.715256570488286</v>
      </c>
      <c r="J1535" s="13">
        <f t="shared" si="284"/>
        <v>35.974916491115756</v>
      </c>
      <c r="K1535" s="13">
        <f t="shared" si="285"/>
        <v>3.7403400793725297</v>
      </c>
      <c r="L1535" s="13">
        <f t="shared" si="286"/>
        <v>0</v>
      </c>
      <c r="M1535" s="13">
        <f t="shared" si="291"/>
        <v>2.0134466285359194</v>
      </c>
      <c r="N1535" s="13">
        <f t="shared" si="287"/>
        <v>0.10553796657078165</v>
      </c>
      <c r="O1535" s="13">
        <f t="shared" si="288"/>
        <v>0.10553796657078165</v>
      </c>
      <c r="Q1535">
        <v>12.91845262258065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28.311534156678949</v>
      </c>
      <c r="G1536" s="13">
        <f t="shared" si="282"/>
        <v>0</v>
      </c>
      <c r="H1536" s="13">
        <f t="shared" si="283"/>
        <v>28.311534156678949</v>
      </c>
      <c r="I1536" s="16">
        <f t="shared" si="290"/>
        <v>32.051874236051475</v>
      </c>
      <c r="J1536" s="13">
        <f t="shared" si="284"/>
        <v>30.207498366636852</v>
      </c>
      <c r="K1536" s="13">
        <f t="shared" si="285"/>
        <v>1.8443758694146233</v>
      </c>
      <c r="L1536" s="13">
        <f t="shared" si="286"/>
        <v>0</v>
      </c>
      <c r="M1536" s="13">
        <f t="shared" si="291"/>
        <v>1.9079086619651378</v>
      </c>
      <c r="N1536" s="13">
        <f t="shared" si="287"/>
        <v>0.10000602833609668</v>
      </c>
      <c r="O1536" s="13">
        <f t="shared" si="288"/>
        <v>0.10000602833609668</v>
      </c>
      <c r="Q1536">
        <v>13.82151438470606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3.549510987117459</v>
      </c>
      <c r="G1537" s="13">
        <f t="shared" si="282"/>
        <v>0</v>
      </c>
      <c r="H1537" s="13">
        <f t="shared" si="283"/>
        <v>3.549510987117459</v>
      </c>
      <c r="I1537" s="16">
        <f t="shared" si="290"/>
        <v>5.3938868565320828</v>
      </c>
      <c r="J1537" s="13">
        <f t="shared" si="284"/>
        <v>5.3899038222604059</v>
      </c>
      <c r="K1537" s="13">
        <f t="shared" si="285"/>
        <v>3.9830342716768996E-3</v>
      </c>
      <c r="L1537" s="13">
        <f t="shared" si="286"/>
        <v>0</v>
      </c>
      <c r="M1537" s="13">
        <f t="shared" si="291"/>
        <v>1.8079026336290411</v>
      </c>
      <c r="N1537" s="13">
        <f t="shared" si="287"/>
        <v>9.4764055330293057E-2</v>
      </c>
      <c r="O1537" s="13">
        <f t="shared" si="288"/>
        <v>9.4764055330293057E-2</v>
      </c>
      <c r="Q1537">
        <v>20.084518956715719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1.2712224181133069</v>
      </c>
      <c r="G1538" s="13">
        <f t="shared" si="282"/>
        <v>0</v>
      </c>
      <c r="H1538" s="13">
        <f t="shared" si="283"/>
        <v>1.2712224181133069</v>
      </c>
      <c r="I1538" s="16">
        <f t="shared" si="290"/>
        <v>1.2752054523849838</v>
      </c>
      <c r="J1538" s="13">
        <f t="shared" si="284"/>
        <v>1.2751700292621975</v>
      </c>
      <c r="K1538" s="13">
        <f t="shared" si="285"/>
        <v>3.5423122786371053E-5</v>
      </c>
      <c r="L1538" s="13">
        <f t="shared" si="286"/>
        <v>0</v>
      </c>
      <c r="M1538" s="13">
        <f t="shared" si="291"/>
        <v>1.713138578298748</v>
      </c>
      <c r="N1538" s="13">
        <f t="shared" si="287"/>
        <v>8.9796848570592364E-2</v>
      </c>
      <c r="O1538" s="13">
        <f t="shared" si="288"/>
        <v>8.9796848570592364E-2</v>
      </c>
      <c r="Q1538">
        <v>22.893654768848641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14.15107294881963</v>
      </c>
      <c r="G1539" s="13">
        <f t="shared" si="282"/>
        <v>0</v>
      </c>
      <c r="H1539" s="13">
        <f t="shared" si="283"/>
        <v>14.15107294881963</v>
      </c>
      <c r="I1539" s="16">
        <f t="shared" si="290"/>
        <v>14.151108371942417</v>
      </c>
      <c r="J1539" s="13">
        <f t="shared" si="284"/>
        <v>14.129688221727722</v>
      </c>
      <c r="K1539" s="13">
        <f t="shared" si="285"/>
        <v>2.14201502146949E-2</v>
      </c>
      <c r="L1539" s="13">
        <f t="shared" si="286"/>
        <v>0</v>
      </c>
      <c r="M1539" s="13">
        <f t="shared" si="291"/>
        <v>1.6233417297281556</v>
      </c>
      <c r="N1539" s="13">
        <f t="shared" si="287"/>
        <v>8.5090005752764153E-2</v>
      </c>
      <c r="O1539" s="13">
        <f t="shared" si="288"/>
        <v>8.5090005752764153E-2</v>
      </c>
      <c r="Q1539">
        <v>28.77619274888324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0.47333333300000002</v>
      </c>
      <c r="G1540" s="13">
        <f t="shared" si="282"/>
        <v>0</v>
      </c>
      <c r="H1540" s="13">
        <f t="shared" si="283"/>
        <v>0.47333333300000002</v>
      </c>
      <c r="I1540" s="16">
        <f t="shared" si="290"/>
        <v>0.49475348321469492</v>
      </c>
      <c r="J1540" s="13">
        <f t="shared" si="284"/>
        <v>0.49475274222139737</v>
      </c>
      <c r="K1540" s="13">
        <f t="shared" si="285"/>
        <v>7.4099329755439314E-7</v>
      </c>
      <c r="L1540" s="13">
        <f t="shared" si="286"/>
        <v>0</v>
      </c>
      <c r="M1540" s="13">
        <f t="shared" si="291"/>
        <v>1.5382517239753914</v>
      </c>
      <c r="N1540" s="13">
        <f t="shared" si="287"/>
        <v>8.0629879491968842E-2</v>
      </c>
      <c r="O1540" s="13">
        <f t="shared" si="288"/>
        <v>8.0629879491968842E-2</v>
      </c>
      <c r="Q1540">
        <v>30.371689193548381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3.6792675399653811</v>
      </c>
      <c r="G1541" s="13">
        <f t="shared" si="282"/>
        <v>0</v>
      </c>
      <c r="H1541" s="13">
        <f t="shared" si="283"/>
        <v>3.6792675399653811</v>
      </c>
      <c r="I1541" s="16">
        <f t="shared" si="290"/>
        <v>3.6792682809586785</v>
      </c>
      <c r="J1541" s="13">
        <f t="shared" si="284"/>
        <v>3.6789058082318848</v>
      </c>
      <c r="K1541" s="13">
        <f t="shared" si="285"/>
        <v>3.6247272679368336E-4</v>
      </c>
      <c r="L1541" s="13">
        <f t="shared" si="286"/>
        <v>0</v>
      </c>
      <c r="M1541" s="13">
        <f t="shared" si="291"/>
        <v>1.4576218444834226</v>
      </c>
      <c r="N1541" s="13">
        <f t="shared" si="287"/>
        <v>7.6403537752472481E-2</v>
      </c>
      <c r="O1541" s="13">
        <f t="shared" si="288"/>
        <v>7.6403537752472481E-2</v>
      </c>
      <c r="Q1541">
        <v>29.07314882193473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8.8985492119609155</v>
      </c>
      <c r="G1542" s="13">
        <f t="shared" ref="G1542:G1605" si="293">IF((F1542-$J$2)&gt;0,$I$2*(F1542-$J$2),0)</f>
        <v>0</v>
      </c>
      <c r="H1542" s="13">
        <f t="shared" ref="H1542:H1605" si="294">F1542-G1542</f>
        <v>8.8985492119609155</v>
      </c>
      <c r="I1542" s="16">
        <f t="shared" si="290"/>
        <v>8.8989116846877092</v>
      </c>
      <c r="J1542" s="13">
        <f t="shared" ref="J1542:J1605" si="295">I1542/SQRT(1+(I1542/($K$2*(300+(25*Q1542)+0.05*(Q1542)^3)))^2)</f>
        <v>8.8940650092994069</v>
      </c>
      <c r="K1542" s="13">
        <f t="shared" ref="K1542:K1605" si="296">I1542-J1542</f>
        <v>4.8466753883023017E-3</v>
      </c>
      <c r="L1542" s="13">
        <f t="shared" ref="L1542:L1605" si="297">IF(K1542&gt;$N$2,(K1542-$N$2)/$L$2,0)</f>
        <v>0</v>
      </c>
      <c r="M1542" s="13">
        <f t="shared" si="291"/>
        <v>1.38121830673095</v>
      </c>
      <c r="N1542" s="13">
        <f t="shared" ref="N1542:N1605" si="298">$M$2*M1542</f>
        <v>7.2398726351500173E-2</v>
      </c>
      <c r="O1542" s="13">
        <f t="shared" ref="O1542:O1605" si="299">N1542+G1542</f>
        <v>7.2398726351500173E-2</v>
      </c>
      <c r="Q1542">
        <v>29.48916607231693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3.549373695616012</v>
      </c>
      <c r="G1543" s="13">
        <f t="shared" si="293"/>
        <v>0</v>
      </c>
      <c r="H1543" s="13">
        <f t="shared" si="294"/>
        <v>3.549373695616012</v>
      </c>
      <c r="I1543" s="16">
        <f t="shared" ref="I1543:I1606" si="301">H1543+K1542-L1542</f>
        <v>3.5542203710043143</v>
      </c>
      <c r="J1543" s="13">
        <f t="shared" si="295"/>
        <v>3.5538843969720868</v>
      </c>
      <c r="K1543" s="13">
        <f t="shared" si="296"/>
        <v>3.359740322275151E-4</v>
      </c>
      <c r="L1543" s="13">
        <f t="shared" si="297"/>
        <v>0</v>
      </c>
      <c r="M1543" s="13">
        <f t="shared" ref="M1543:M1606" si="302">L1543+M1542-N1542</f>
        <v>1.3088195803794498</v>
      </c>
      <c r="N1543" s="13">
        <f t="shared" si="298"/>
        <v>6.8603833428508801E-2</v>
      </c>
      <c r="O1543" s="13">
        <f t="shared" si="299"/>
        <v>6.8603833428508801E-2</v>
      </c>
      <c r="Q1543">
        <v>28.86670849565585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1.0666519550003151</v>
      </c>
      <c r="G1544" s="13">
        <f t="shared" si="293"/>
        <v>0</v>
      </c>
      <c r="H1544" s="13">
        <f t="shared" si="294"/>
        <v>1.0666519550003151</v>
      </c>
      <c r="I1544" s="16">
        <f t="shared" si="301"/>
        <v>1.0669879290325426</v>
      </c>
      <c r="J1544" s="13">
        <f t="shared" si="295"/>
        <v>1.0669677666845132</v>
      </c>
      <c r="K1544" s="13">
        <f t="shared" si="296"/>
        <v>2.0162348029373334E-5</v>
      </c>
      <c r="L1544" s="13">
        <f t="shared" si="297"/>
        <v>0</v>
      </c>
      <c r="M1544" s="13">
        <f t="shared" si="302"/>
        <v>1.2402157469509409</v>
      </c>
      <c r="N1544" s="13">
        <f t="shared" si="298"/>
        <v>6.5007855776858692E-2</v>
      </c>
      <c r="O1544" s="13">
        <f t="shared" si="299"/>
        <v>6.5007855776858692E-2</v>
      </c>
      <c r="Q1544">
        <v>23.09805307348968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12.685500185100301</v>
      </c>
      <c r="G1545" s="13">
        <f t="shared" si="293"/>
        <v>0</v>
      </c>
      <c r="H1545" s="13">
        <f t="shared" si="294"/>
        <v>12.685500185100301</v>
      </c>
      <c r="I1545" s="16">
        <f t="shared" si="301"/>
        <v>12.68552034744833</v>
      </c>
      <c r="J1545" s="13">
        <f t="shared" si="295"/>
        <v>12.568219305054829</v>
      </c>
      <c r="K1545" s="13">
        <f t="shared" si="296"/>
        <v>0.11730104239350148</v>
      </c>
      <c r="L1545" s="13">
        <f t="shared" si="297"/>
        <v>0</v>
      </c>
      <c r="M1545" s="13">
        <f t="shared" si="302"/>
        <v>1.1752078911740822</v>
      </c>
      <c r="N1545" s="13">
        <f t="shared" si="298"/>
        <v>6.1600366940263523E-2</v>
      </c>
      <c r="O1545" s="13">
        <f t="shared" si="299"/>
        <v>6.1600366940263523E-2</v>
      </c>
      <c r="Q1545">
        <v>14.182268622580651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21.021575573072099</v>
      </c>
      <c r="G1546" s="13">
        <f t="shared" si="293"/>
        <v>0</v>
      </c>
      <c r="H1546" s="13">
        <f t="shared" si="294"/>
        <v>21.021575573072099</v>
      </c>
      <c r="I1546" s="16">
        <f t="shared" si="301"/>
        <v>21.138876615465598</v>
      </c>
      <c r="J1546" s="13">
        <f t="shared" si="295"/>
        <v>20.670277799888069</v>
      </c>
      <c r="K1546" s="13">
        <f t="shared" si="296"/>
        <v>0.46859881557752914</v>
      </c>
      <c r="L1546" s="13">
        <f t="shared" si="297"/>
        <v>0</v>
      </c>
      <c r="M1546" s="13">
        <f t="shared" si="302"/>
        <v>1.1136075242338186</v>
      </c>
      <c r="N1546" s="13">
        <f t="shared" si="298"/>
        <v>5.8371486981514994E-2</v>
      </c>
      <c r="O1546" s="13">
        <f t="shared" si="299"/>
        <v>5.8371486981514994E-2</v>
      </c>
      <c r="Q1546">
        <v>15.098157728245321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28.088044091443152</v>
      </c>
      <c r="G1547" s="13">
        <f t="shared" si="293"/>
        <v>0</v>
      </c>
      <c r="H1547" s="13">
        <f t="shared" si="294"/>
        <v>28.088044091443152</v>
      </c>
      <c r="I1547" s="16">
        <f t="shared" si="301"/>
        <v>28.556642907020681</v>
      </c>
      <c r="J1547" s="13">
        <f t="shared" si="295"/>
        <v>27.600713866694566</v>
      </c>
      <c r="K1547" s="13">
        <f t="shared" si="296"/>
        <v>0.95592904032611514</v>
      </c>
      <c r="L1547" s="13">
        <f t="shared" si="297"/>
        <v>0</v>
      </c>
      <c r="M1547" s="13">
        <f t="shared" si="302"/>
        <v>1.0552360372523035</v>
      </c>
      <c r="N1547" s="13">
        <f t="shared" si="298"/>
        <v>5.5311853835827145E-2</v>
      </c>
      <c r="O1547" s="13">
        <f t="shared" si="299"/>
        <v>5.5311853835827145E-2</v>
      </c>
      <c r="Q1547">
        <v>16.326667694881451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65.733406624694595</v>
      </c>
      <c r="G1548" s="13">
        <f t="shared" si="293"/>
        <v>0.17204041678999091</v>
      </c>
      <c r="H1548" s="13">
        <f t="shared" si="294"/>
        <v>65.561366207904598</v>
      </c>
      <c r="I1548" s="16">
        <f t="shared" si="301"/>
        <v>66.51729524823071</v>
      </c>
      <c r="J1548" s="13">
        <f t="shared" si="295"/>
        <v>56.779718313819274</v>
      </c>
      <c r="K1548" s="13">
        <f t="shared" si="296"/>
        <v>9.737576934411436</v>
      </c>
      <c r="L1548" s="13">
        <f t="shared" si="297"/>
        <v>0</v>
      </c>
      <c r="M1548" s="13">
        <f t="shared" si="302"/>
        <v>0.99992418341647638</v>
      </c>
      <c r="N1548" s="13">
        <f t="shared" si="298"/>
        <v>5.2412596165740184E-2</v>
      </c>
      <c r="O1548" s="13">
        <f t="shared" si="299"/>
        <v>0.22445301295573108</v>
      </c>
      <c r="Q1548">
        <v>16.514039314216379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2.5782770779994961</v>
      </c>
      <c r="G1549" s="13">
        <f t="shared" si="293"/>
        <v>0</v>
      </c>
      <c r="H1549" s="13">
        <f t="shared" si="294"/>
        <v>2.5782770779994961</v>
      </c>
      <c r="I1549" s="16">
        <f t="shared" si="301"/>
        <v>12.315854012410933</v>
      </c>
      <c r="J1549" s="13">
        <f t="shared" si="295"/>
        <v>12.264319347403942</v>
      </c>
      <c r="K1549" s="13">
        <f t="shared" si="296"/>
        <v>5.153466500699011E-2</v>
      </c>
      <c r="L1549" s="13">
        <f t="shared" si="297"/>
        <v>0</v>
      </c>
      <c r="M1549" s="13">
        <f t="shared" si="302"/>
        <v>0.94751158725073614</v>
      </c>
      <c r="N1549" s="13">
        <f t="shared" si="298"/>
        <v>4.9665307638877158E-2</v>
      </c>
      <c r="O1549" s="13">
        <f t="shared" si="299"/>
        <v>4.9665307638877158E-2</v>
      </c>
      <c r="Q1549">
        <v>19.459589232046241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0.50782687310084051</v>
      </c>
      <c r="G1550" s="13">
        <f t="shared" si="293"/>
        <v>0</v>
      </c>
      <c r="H1550" s="13">
        <f t="shared" si="294"/>
        <v>0.50782687310084051</v>
      </c>
      <c r="I1550" s="16">
        <f t="shared" si="301"/>
        <v>0.55936153810783062</v>
      </c>
      <c r="J1550" s="13">
        <f t="shared" si="295"/>
        <v>0.55935831421106796</v>
      </c>
      <c r="K1550" s="13">
        <f t="shared" si="296"/>
        <v>3.2238967626607717E-6</v>
      </c>
      <c r="L1550" s="13">
        <f t="shared" si="297"/>
        <v>0</v>
      </c>
      <c r="M1550" s="13">
        <f t="shared" si="302"/>
        <v>0.89784627961185903</v>
      </c>
      <c r="N1550" s="13">
        <f t="shared" si="298"/>
        <v>4.706202255397237E-2</v>
      </c>
      <c r="O1550" s="13">
        <f t="shared" si="299"/>
        <v>4.706202255397237E-2</v>
      </c>
      <c r="Q1550">
        <v>22.35858852330157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0.32576763455885749</v>
      </c>
      <c r="G1551" s="13">
        <f t="shared" si="293"/>
        <v>0</v>
      </c>
      <c r="H1551" s="13">
        <f t="shared" si="294"/>
        <v>0.32576763455885749</v>
      </c>
      <c r="I1551" s="16">
        <f t="shared" si="301"/>
        <v>0.32577085845562015</v>
      </c>
      <c r="J1551" s="13">
        <f t="shared" si="295"/>
        <v>0.32577043073729056</v>
      </c>
      <c r="K1551" s="13">
        <f t="shared" si="296"/>
        <v>4.277183295875453E-7</v>
      </c>
      <c r="L1551" s="13">
        <f t="shared" si="297"/>
        <v>0</v>
      </c>
      <c r="M1551" s="13">
        <f t="shared" si="302"/>
        <v>0.85078425705788663</v>
      </c>
      <c r="N1551" s="13">
        <f t="shared" si="298"/>
        <v>4.4595192744499766E-2</v>
      </c>
      <c r="O1551" s="13">
        <f t="shared" si="299"/>
        <v>4.4595192744499766E-2</v>
      </c>
      <c r="Q1551">
        <v>25.199379316889669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1.3106892321271919</v>
      </c>
      <c r="G1552" s="13">
        <f t="shared" si="293"/>
        <v>0</v>
      </c>
      <c r="H1552" s="13">
        <f t="shared" si="294"/>
        <v>1.3106892321271919</v>
      </c>
      <c r="I1552" s="16">
        <f t="shared" si="301"/>
        <v>1.3106896598455215</v>
      </c>
      <c r="J1552" s="13">
        <f t="shared" si="295"/>
        <v>1.310672542713393</v>
      </c>
      <c r="K1552" s="13">
        <f t="shared" si="296"/>
        <v>1.7117132128596779E-5</v>
      </c>
      <c r="L1552" s="13">
        <f t="shared" si="297"/>
        <v>0</v>
      </c>
      <c r="M1552" s="13">
        <f t="shared" si="302"/>
        <v>0.80618906431338688</v>
      </c>
      <c r="N1552" s="13">
        <f t="shared" si="298"/>
        <v>4.2257665692934009E-2</v>
      </c>
      <c r="O1552" s="13">
        <f t="shared" si="299"/>
        <v>4.2257665692934009E-2</v>
      </c>
      <c r="Q1552">
        <v>28.75057714386589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1.0535683521084871</v>
      </c>
      <c r="G1553" s="13">
        <f t="shared" si="293"/>
        <v>0</v>
      </c>
      <c r="H1553" s="13">
        <f t="shared" si="294"/>
        <v>1.0535683521084871</v>
      </c>
      <c r="I1553" s="16">
        <f t="shared" si="301"/>
        <v>1.0535854692406157</v>
      </c>
      <c r="J1553" s="13">
        <f t="shared" si="295"/>
        <v>1.0535780813120952</v>
      </c>
      <c r="K1553" s="13">
        <f t="shared" si="296"/>
        <v>7.3879285205080691E-6</v>
      </c>
      <c r="L1553" s="13">
        <f t="shared" si="297"/>
        <v>0</v>
      </c>
      <c r="M1553" s="13">
        <f t="shared" si="302"/>
        <v>0.7639313986204529</v>
      </c>
      <c r="N1553" s="13">
        <f t="shared" si="298"/>
        <v>4.0042663792186795E-2</v>
      </c>
      <c r="O1553" s="13">
        <f t="shared" si="299"/>
        <v>4.0042663792186795E-2</v>
      </c>
      <c r="Q1553">
        <v>30.13154219354838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28.315185070478059</v>
      </c>
      <c r="G1554" s="13">
        <f t="shared" si="293"/>
        <v>0</v>
      </c>
      <c r="H1554" s="13">
        <f t="shared" si="294"/>
        <v>28.315185070478059</v>
      </c>
      <c r="I1554" s="16">
        <f t="shared" si="301"/>
        <v>28.315192458406578</v>
      </c>
      <c r="J1554" s="13">
        <f t="shared" si="295"/>
        <v>28.075582222392448</v>
      </c>
      <c r="K1554" s="13">
        <f t="shared" si="296"/>
        <v>0.2396102360141299</v>
      </c>
      <c r="L1554" s="13">
        <f t="shared" si="297"/>
        <v>0</v>
      </c>
      <c r="M1554" s="13">
        <f t="shared" si="302"/>
        <v>0.7238887348282661</v>
      </c>
      <c r="N1554" s="13">
        <f t="shared" si="298"/>
        <v>3.7943764694087626E-2</v>
      </c>
      <c r="O1554" s="13">
        <f t="shared" si="299"/>
        <v>3.7943764694087626E-2</v>
      </c>
      <c r="Q1554">
        <v>26.253981774139689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3.251220748856213</v>
      </c>
      <c r="G1555" s="13">
        <f t="shared" si="293"/>
        <v>0</v>
      </c>
      <c r="H1555" s="13">
        <f t="shared" si="294"/>
        <v>3.251220748856213</v>
      </c>
      <c r="I1555" s="16">
        <f t="shared" si="301"/>
        <v>3.4908309848703429</v>
      </c>
      <c r="J1555" s="13">
        <f t="shared" si="295"/>
        <v>3.4902855748058812</v>
      </c>
      <c r="K1555" s="13">
        <f t="shared" si="296"/>
        <v>5.4541006446173768E-4</v>
      </c>
      <c r="L1555" s="13">
        <f t="shared" si="297"/>
        <v>0</v>
      </c>
      <c r="M1555" s="13">
        <f t="shared" si="302"/>
        <v>0.68594497013417843</v>
      </c>
      <c r="N1555" s="13">
        <f t="shared" si="298"/>
        <v>3.5954882687929797E-2</v>
      </c>
      <c r="O1555" s="13">
        <f t="shared" si="299"/>
        <v>3.5954882687929797E-2</v>
      </c>
      <c r="Q1555">
        <v>24.940929909213441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36.051448428713698</v>
      </c>
      <c r="G1556" s="13">
        <f t="shared" si="293"/>
        <v>0</v>
      </c>
      <c r="H1556" s="13">
        <f t="shared" si="294"/>
        <v>36.051448428713698</v>
      </c>
      <c r="I1556" s="16">
        <f t="shared" si="301"/>
        <v>36.051993838778159</v>
      </c>
      <c r="J1556" s="13">
        <f t="shared" si="295"/>
        <v>34.955157847910108</v>
      </c>
      <c r="K1556" s="13">
        <f t="shared" si="296"/>
        <v>1.0968359908680512</v>
      </c>
      <c r="L1556" s="13">
        <f t="shared" si="297"/>
        <v>0</v>
      </c>
      <c r="M1556" s="13">
        <f t="shared" si="302"/>
        <v>0.64999008744624864</v>
      </c>
      <c r="N1556" s="13">
        <f t="shared" si="298"/>
        <v>3.4070251055089172E-2</v>
      </c>
      <c r="O1556" s="13">
        <f t="shared" si="299"/>
        <v>3.4070251055089172E-2</v>
      </c>
      <c r="Q1556">
        <v>20.33577378151929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13.37664833501192</v>
      </c>
      <c r="G1557" s="13">
        <f t="shared" si="293"/>
        <v>0</v>
      </c>
      <c r="H1557" s="13">
        <f t="shared" si="294"/>
        <v>13.37664833501192</v>
      </c>
      <c r="I1557" s="16">
        <f t="shared" si="301"/>
        <v>14.473484325879971</v>
      </c>
      <c r="J1557" s="13">
        <f t="shared" si="295"/>
        <v>14.320007408764592</v>
      </c>
      <c r="K1557" s="13">
        <f t="shared" si="296"/>
        <v>0.1534769171153787</v>
      </c>
      <c r="L1557" s="13">
        <f t="shared" si="297"/>
        <v>0</v>
      </c>
      <c r="M1557" s="13">
        <f t="shared" si="302"/>
        <v>0.61591983639115944</v>
      </c>
      <c r="N1557" s="13">
        <f t="shared" si="298"/>
        <v>3.2284405348553223E-2</v>
      </c>
      <c r="O1557" s="13">
        <f t="shared" si="299"/>
        <v>3.2284405348553223E-2</v>
      </c>
      <c r="Q1557">
        <v>15.08016951096074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1.4444390998577581</v>
      </c>
      <c r="G1558" s="13">
        <f t="shared" si="293"/>
        <v>0</v>
      </c>
      <c r="H1558" s="13">
        <f t="shared" si="294"/>
        <v>1.4444390998577581</v>
      </c>
      <c r="I1558" s="16">
        <f t="shared" si="301"/>
        <v>1.5979160169731368</v>
      </c>
      <c r="J1558" s="13">
        <f t="shared" si="295"/>
        <v>1.5976846290416256</v>
      </c>
      <c r="K1558" s="13">
        <f t="shared" si="296"/>
        <v>2.3138793151122883E-4</v>
      </c>
      <c r="L1558" s="13">
        <f t="shared" si="297"/>
        <v>0</v>
      </c>
      <c r="M1558" s="13">
        <f t="shared" si="302"/>
        <v>0.58363543104260618</v>
      </c>
      <c r="N1558" s="13">
        <f t="shared" si="298"/>
        <v>3.0592167548879959E-2</v>
      </c>
      <c r="O1558" s="13">
        <f t="shared" si="299"/>
        <v>3.0592167548879959E-2</v>
      </c>
      <c r="Q1558">
        <v>14.376097248386261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26.76097532922288</v>
      </c>
      <c r="G1559" s="13">
        <f t="shared" si="293"/>
        <v>0</v>
      </c>
      <c r="H1559" s="13">
        <f t="shared" si="294"/>
        <v>26.76097532922288</v>
      </c>
      <c r="I1559" s="16">
        <f t="shared" si="301"/>
        <v>26.761206717154391</v>
      </c>
      <c r="J1559" s="13">
        <f t="shared" si="295"/>
        <v>25.593633224019651</v>
      </c>
      <c r="K1559" s="13">
        <f t="shared" si="296"/>
        <v>1.1675734931347392</v>
      </c>
      <c r="L1559" s="13">
        <f t="shared" si="297"/>
        <v>0</v>
      </c>
      <c r="M1559" s="13">
        <f t="shared" si="302"/>
        <v>0.55304326349372623</v>
      </c>
      <c r="N1559" s="13">
        <f t="shared" si="298"/>
        <v>2.8988631050647001E-2</v>
      </c>
      <c r="O1559" s="13">
        <f t="shared" si="299"/>
        <v>2.8988631050647001E-2</v>
      </c>
      <c r="Q1559">
        <v>13.37272962258065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2.5733333329999999</v>
      </c>
      <c r="G1560" s="13">
        <f t="shared" si="293"/>
        <v>0</v>
      </c>
      <c r="H1560" s="13">
        <f t="shared" si="294"/>
        <v>2.5733333329999999</v>
      </c>
      <c r="I1560" s="16">
        <f t="shared" si="301"/>
        <v>3.7409068261347391</v>
      </c>
      <c r="J1560" s="13">
        <f t="shared" si="295"/>
        <v>3.7392588793317705</v>
      </c>
      <c r="K1560" s="13">
        <f t="shared" si="296"/>
        <v>1.6479468029686473E-3</v>
      </c>
      <c r="L1560" s="13">
        <f t="shared" si="297"/>
        <v>0</v>
      </c>
      <c r="M1560" s="13">
        <f t="shared" si="302"/>
        <v>0.52405463244307926</v>
      </c>
      <c r="N1560" s="13">
        <f t="shared" si="298"/>
        <v>2.7469146435859595E-2</v>
      </c>
      <c r="O1560" s="13">
        <f t="shared" si="299"/>
        <v>2.7469146435859595E-2</v>
      </c>
      <c r="Q1560">
        <v>18.567442918156299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1.3806570496145609</v>
      </c>
      <c r="G1561" s="13">
        <f t="shared" si="293"/>
        <v>0</v>
      </c>
      <c r="H1561" s="13">
        <f t="shared" si="294"/>
        <v>1.3806570496145609</v>
      </c>
      <c r="I1561" s="16">
        <f t="shared" si="301"/>
        <v>1.3823049964175296</v>
      </c>
      <c r="J1561" s="13">
        <f t="shared" si="295"/>
        <v>1.3822677229452411</v>
      </c>
      <c r="K1561" s="13">
        <f t="shared" si="296"/>
        <v>3.7273472288434917E-5</v>
      </c>
      <c r="L1561" s="13">
        <f t="shared" si="297"/>
        <v>0</v>
      </c>
      <c r="M1561" s="13">
        <f t="shared" si="302"/>
        <v>0.49658548600721969</v>
      </c>
      <c r="N1561" s="13">
        <f t="shared" si="298"/>
        <v>2.6029307993067748E-2</v>
      </c>
      <c r="O1561" s="13">
        <f t="shared" si="299"/>
        <v>2.6029307993067748E-2</v>
      </c>
      <c r="Q1561">
        <v>24.25501994248707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0.46988016086631101</v>
      </c>
      <c r="G1562" s="13">
        <f t="shared" si="293"/>
        <v>0</v>
      </c>
      <c r="H1562" s="13">
        <f t="shared" si="294"/>
        <v>0.46988016086631101</v>
      </c>
      <c r="I1562" s="16">
        <f t="shared" si="301"/>
        <v>0.46991743433859945</v>
      </c>
      <c r="J1562" s="13">
        <f t="shared" si="295"/>
        <v>0.46991584614862913</v>
      </c>
      <c r="K1562" s="13">
        <f t="shared" si="296"/>
        <v>1.5881899703140689E-6</v>
      </c>
      <c r="L1562" s="13">
        <f t="shared" si="297"/>
        <v>0</v>
      </c>
      <c r="M1562" s="13">
        <f t="shared" si="302"/>
        <v>0.47055617801415195</v>
      </c>
      <c r="N1562" s="13">
        <f t="shared" si="298"/>
        <v>2.4664940943105014E-2</v>
      </c>
      <c r="O1562" s="13">
        <f t="shared" si="299"/>
        <v>2.4664940943105014E-2</v>
      </c>
      <c r="Q1562">
        <v>23.675703915289802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1.474280020165516</v>
      </c>
      <c r="G1563" s="13">
        <f t="shared" si="293"/>
        <v>0</v>
      </c>
      <c r="H1563" s="13">
        <f t="shared" si="294"/>
        <v>1.474280020165516</v>
      </c>
      <c r="I1563" s="16">
        <f t="shared" si="301"/>
        <v>1.4742816083554864</v>
      </c>
      <c r="J1563" s="13">
        <f t="shared" si="295"/>
        <v>1.4742498288154353</v>
      </c>
      <c r="K1563" s="13">
        <f t="shared" si="296"/>
        <v>3.1779540051068977E-5</v>
      </c>
      <c r="L1563" s="13">
        <f t="shared" si="297"/>
        <v>0</v>
      </c>
      <c r="M1563" s="13">
        <f t="shared" si="302"/>
        <v>0.44589123707104694</v>
      </c>
      <c r="N1563" s="13">
        <f t="shared" si="298"/>
        <v>2.3372089334410248E-2</v>
      </c>
      <c r="O1563" s="13">
        <f t="shared" si="299"/>
        <v>2.3372089334410248E-2</v>
      </c>
      <c r="Q1563">
        <v>26.79864571805312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0.89060596523498636</v>
      </c>
      <c r="G1564" s="13">
        <f t="shared" si="293"/>
        <v>0</v>
      </c>
      <c r="H1564" s="13">
        <f t="shared" si="294"/>
        <v>0.89060596523498636</v>
      </c>
      <c r="I1564" s="16">
        <f t="shared" si="301"/>
        <v>0.89063774477503743</v>
      </c>
      <c r="J1564" s="13">
        <f t="shared" si="295"/>
        <v>0.89063256764377374</v>
      </c>
      <c r="K1564" s="13">
        <f t="shared" si="296"/>
        <v>5.1771312636894606E-6</v>
      </c>
      <c r="L1564" s="13">
        <f t="shared" si="297"/>
        <v>0</v>
      </c>
      <c r="M1564" s="13">
        <f t="shared" si="302"/>
        <v>0.42251914773663668</v>
      </c>
      <c r="N1564" s="13">
        <f t="shared" si="298"/>
        <v>2.2147004572835048E-2</v>
      </c>
      <c r="O1564" s="13">
        <f t="shared" si="299"/>
        <v>2.2147004572835048E-2</v>
      </c>
      <c r="Q1564">
        <v>29.022957337344039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3.6641292515620631</v>
      </c>
      <c r="G1565" s="13">
        <f t="shared" si="293"/>
        <v>0</v>
      </c>
      <c r="H1565" s="13">
        <f t="shared" si="294"/>
        <v>3.6641292515620631</v>
      </c>
      <c r="I1565" s="16">
        <f t="shared" si="301"/>
        <v>3.6641344286933268</v>
      </c>
      <c r="J1565" s="13">
        <f t="shared" si="295"/>
        <v>3.6638085287978766</v>
      </c>
      <c r="K1565" s="13">
        <f t="shared" si="296"/>
        <v>3.2589989545028786E-4</v>
      </c>
      <c r="L1565" s="13">
        <f t="shared" si="297"/>
        <v>0</v>
      </c>
      <c r="M1565" s="13">
        <f t="shared" si="302"/>
        <v>0.40037214316380165</v>
      </c>
      <c r="N1565" s="13">
        <f t="shared" si="298"/>
        <v>2.0986134552679402E-2</v>
      </c>
      <c r="O1565" s="13">
        <f t="shared" si="299"/>
        <v>2.0986134552679402E-2</v>
      </c>
      <c r="Q1565">
        <v>29.77406719354838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19.843657290452668</v>
      </c>
      <c r="G1566" s="13">
        <f t="shared" si="293"/>
        <v>0</v>
      </c>
      <c r="H1566" s="13">
        <f t="shared" si="294"/>
        <v>19.843657290452668</v>
      </c>
      <c r="I1566" s="16">
        <f t="shared" si="301"/>
        <v>19.843983190348119</v>
      </c>
      <c r="J1566" s="13">
        <f t="shared" si="295"/>
        <v>19.771405525930199</v>
      </c>
      <c r="K1566" s="13">
        <f t="shared" si="296"/>
        <v>7.2577664417920573E-2</v>
      </c>
      <c r="L1566" s="13">
        <f t="shared" si="297"/>
        <v>0</v>
      </c>
      <c r="M1566" s="13">
        <f t="shared" si="302"/>
        <v>0.37938600861112226</v>
      </c>
      <c r="N1566" s="13">
        <f t="shared" si="298"/>
        <v>1.9886113357441105E-2</v>
      </c>
      <c r="O1566" s="13">
        <f t="shared" si="299"/>
        <v>1.9886113357441105E-2</v>
      </c>
      <c r="Q1566">
        <v>27.237168875448418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3.798933936560966</v>
      </c>
      <c r="G1567" s="13">
        <f t="shared" si="293"/>
        <v>0</v>
      </c>
      <c r="H1567" s="13">
        <f t="shared" si="294"/>
        <v>3.798933936560966</v>
      </c>
      <c r="I1567" s="16">
        <f t="shared" si="301"/>
        <v>3.8715116009788866</v>
      </c>
      <c r="J1567" s="13">
        <f t="shared" si="295"/>
        <v>3.8705759862891047</v>
      </c>
      <c r="K1567" s="13">
        <f t="shared" si="296"/>
        <v>9.3561468978187179E-4</v>
      </c>
      <c r="L1567" s="13">
        <f t="shared" si="297"/>
        <v>0</v>
      </c>
      <c r="M1567" s="13">
        <f t="shared" si="302"/>
        <v>0.35949989525368115</v>
      </c>
      <c r="N1567" s="13">
        <f t="shared" si="298"/>
        <v>1.8843751500416617E-2</v>
      </c>
      <c r="O1567" s="13">
        <f t="shared" si="299"/>
        <v>1.8843751500416617E-2</v>
      </c>
      <c r="Q1567">
        <v>23.30218302472765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0.99199296353694166</v>
      </c>
      <c r="G1568" s="13">
        <f t="shared" si="293"/>
        <v>0</v>
      </c>
      <c r="H1568" s="13">
        <f t="shared" si="294"/>
        <v>0.99199296353694166</v>
      </c>
      <c r="I1568" s="16">
        <f t="shared" si="301"/>
        <v>0.99292857822672353</v>
      </c>
      <c r="J1568" s="13">
        <f t="shared" si="295"/>
        <v>0.99290242575711263</v>
      </c>
      <c r="K1568" s="13">
        <f t="shared" si="296"/>
        <v>2.6152469610907225E-5</v>
      </c>
      <c r="L1568" s="13">
        <f t="shared" si="297"/>
        <v>0</v>
      </c>
      <c r="M1568" s="13">
        <f t="shared" si="302"/>
        <v>0.34065614375326453</v>
      </c>
      <c r="N1568" s="13">
        <f t="shared" si="298"/>
        <v>1.7856026676856138E-2</v>
      </c>
      <c r="O1568" s="13">
        <f t="shared" si="299"/>
        <v>1.7856026676856138E-2</v>
      </c>
      <c r="Q1568">
        <v>19.73042196318638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3.8407763795049652</v>
      </c>
      <c r="G1569" s="13">
        <f t="shared" si="293"/>
        <v>0</v>
      </c>
      <c r="H1569" s="13">
        <f t="shared" si="294"/>
        <v>3.8407763795049652</v>
      </c>
      <c r="I1569" s="16">
        <f t="shared" si="301"/>
        <v>3.840802531974576</v>
      </c>
      <c r="J1569" s="13">
        <f t="shared" si="295"/>
        <v>3.8382371182628612</v>
      </c>
      <c r="K1569" s="13">
        <f t="shared" si="296"/>
        <v>2.5654137117148146E-3</v>
      </c>
      <c r="L1569" s="13">
        <f t="shared" si="297"/>
        <v>0</v>
      </c>
      <c r="M1569" s="13">
        <f t="shared" si="302"/>
        <v>0.32280011707640838</v>
      </c>
      <c r="N1569" s="13">
        <f t="shared" si="298"/>
        <v>1.6920075000858972E-2</v>
      </c>
      <c r="O1569" s="13">
        <f t="shared" si="299"/>
        <v>1.6920075000858972E-2</v>
      </c>
      <c r="Q1569">
        <v>15.98554578960688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147.4214029908803</v>
      </c>
      <c r="G1570" s="13">
        <f t="shared" si="293"/>
        <v>1.8058003441137049</v>
      </c>
      <c r="H1570" s="13">
        <f t="shared" si="294"/>
        <v>145.6156026467666</v>
      </c>
      <c r="I1570" s="16">
        <f t="shared" si="301"/>
        <v>145.61816806047833</v>
      </c>
      <c r="J1570" s="13">
        <f t="shared" si="295"/>
        <v>82.308984904261607</v>
      </c>
      <c r="K1570" s="13">
        <f t="shared" si="296"/>
        <v>63.309183156216719</v>
      </c>
      <c r="L1570" s="13">
        <f t="shared" si="297"/>
        <v>1.925556787097698</v>
      </c>
      <c r="M1570" s="13">
        <f t="shared" si="302"/>
        <v>2.2314368291732474</v>
      </c>
      <c r="N1570" s="13">
        <f t="shared" si="298"/>
        <v>0.11696426522780111</v>
      </c>
      <c r="O1570" s="13">
        <f t="shared" si="299"/>
        <v>1.9227646093415061</v>
      </c>
      <c r="Q1570">
        <v>15.251397622580649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104.57336033833261</v>
      </c>
      <c r="G1571" s="13">
        <f t="shared" si="293"/>
        <v>0.94883949106275112</v>
      </c>
      <c r="H1571" s="13">
        <f t="shared" si="294"/>
        <v>103.62452084726985</v>
      </c>
      <c r="I1571" s="16">
        <f t="shared" si="301"/>
        <v>165.00814721638889</v>
      </c>
      <c r="J1571" s="13">
        <f t="shared" si="295"/>
        <v>93.409679494537698</v>
      </c>
      <c r="K1571" s="13">
        <f t="shared" si="296"/>
        <v>71.598467721851193</v>
      </c>
      <c r="L1571" s="13">
        <f t="shared" si="297"/>
        <v>2.2636116210170458</v>
      </c>
      <c r="M1571" s="13">
        <f t="shared" si="302"/>
        <v>4.3780841849624919</v>
      </c>
      <c r="N1571" s="13">
        <f t="shared" si="298"/>
        <v>0.22948415707081476</v>
      </c>
      <c r="O1571" s="13">
        <f t="shared" si="299"/>
        <v>1.1783236481335659</v>
      </c>
      <c r="Q1571">
        <v>17.06580315548625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8.4787654115116613</v>
      </c>
      <c r="G1572" s="13">
        <f t="shared" si="293"/>
        <v>0</v>
      </c>
      <c r="H1572" s="13">
        <f t="shared" si="294"/>
        <v>8.4787654115116613</v>
      </c>
      <c r="I1572" s="16">
        <f t="shared" si="301"/>
        <v>77.813621512345804</v>
      </c>
      <c r="J1572" s="13">
        <f t="shared" si="295"/>
        <v>65.857344433008777</v>
      </c>
      <c r="K1572" s="13">
        <f t="shared" si="296"/>
        <v>11.956277079337028</v>
      </c>
      <c r="L1572" s="13">
        <f t="shared" si="297"/>
        <v>0</v>
      </c>
      <c r="M1572" s="13">
        <f t="shared" si="302"/>
        <v>4.1486000278916775</v>
      </c>
      <c r="N1572" s="13">
        <f t="shared" si="298"/>
        <v>0.21745538463939715</v>
      </c>
      <c r="O1572" s="13">
        <f t="shared" si="299"/>
        <v>0.21745538463939715</v>
      </c>
      <c r="Q1572">
        <v>18.30187989587634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8.4725435642796612</v>
      </c>
      <c r="G1573" s="13">
        <f t="shared" si="293"/>
        <v>0</v>
      </c>
      <c r="H1573" s="13">
        <f t="shared" si="294"/>
        <v>8.4725435642796612</v>
      </c>
      <c r="I1573" s="16">
        <f t="shared" si="301"/>
        <v>20.428820643616689</v>
      </c>
      <c r="J1573" s="13">
        <f t="shared" si="295"/>
        <v>20.213872462109915</v>
      </c>
      <c r="K1573" s="13">
        <f t="shared" si="296"/>
        <v>0.21494818150677375</v>
      </c>
      <c r="L1573" s="13">
        <f t="shared" si="297"/>
        <v>0</v>
      </c>
      <c r="M1573" s="13">
        <f t="shared" si="302"/>
        <v>3.9311446432522805</v>
      </c>
      <c r="N1573" s="13">
        <f t="shared" si="298"/>
        <v>0.20605711920268321</v>
      </c>
      <c r="O1573" s="13">
        <f t="shared" si="299"/>
        <v>0.20605711920268321</v>
      </c>
      <c r="Q1573">
        <v>20.027454723672339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6.6364363295276823</v>
      </c>
      <c r="G1574" s="13">
        <f t="shared" si="293"/>
        <v>0</v>
      </c>
      <c r="H1574" s="13">
        <f t="shared" si="294"/>
        <v>6.6364363295276823</v>
      </c>
      <c r="I1574" s="16">
        <f t="shared" si="301"/>
        <v>6.851384511034456</v>
      </c>
      <c r="J1574" s="13">
        <f t="shared" si="295"/>
        <v>6.8452374653124064</v>
      </c>
      <c r="K1574" s="13">
        <f t="shared" si="296"/>
        <v>6.1470457220496044E-3</v>
      </c>
      <c r="L1574" s="13">
        <f t="shared" si="297"/>
        <v>0</v>
      </c>
      <c r="M1574" s="13">
        <f t="shared" si="302"/>
        <v>3.7250875240495973</v>
      </c>
      <c r="N1574" s="13">
        <f t="shared" si="298"/>
        <v>0.19525631174651659</v>
      </c>
      <c r="O1574" s="13">
        <f t="shared" si="299"/>
        <v>0.19525631174651659</v>
      </c>
      <c r="Q1574">
        <v>22.087556684866811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11.15681176923896</v>
      </c>
      <c r="G1575" s="13">
        <f t="shared" si="293"/>
        <v>0</v>
      </c>
      <c r="H1575" s="13">
        <f t="shared" si="294"/>
        <v>11.15681176923896</v>
      </c>
      <c r="I1575" s="16">
        <f t="shared" si="301"/>
        <v>11.162958814961009</v>
      </c>
      <c r="J1575" s="13">
        <f t="shared" si="295"/>
        <v>11.154277195676624</v>
      </c>
      <c r="K1575" s="13">
        <f t="shared" si="296"/>
        <v>8.6816192843848228E-3</v>
      </c>
      <c r="L1575" s="13">
        <f t="shared" si="297"/>
        <v>0</v>
      </c>
      <c r="M1575" s="13">
        <f t="shared" si="302"/>
        <v>3.5298312123030806</v>
      </c>
      <c r="N1575" s="13">
        <f t="shared" si="298"/>
        <v>0.18502164557271172</v>
      </c>
      <c r="O1575" s="13">
        <f t="shared" si="299"/>
        <v>0.18502164557271172</v>
      </c>
      <c r="Q1575">
        <v>30.213690730013269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6.2639059794219643</v>
      </c>
      <c r="G1576" s="13">
        <f t="shared" si="293"/>
        <v>0</v>
      </c>
      <c r="H1576" s="13">
        <f t="shared" si="294"/>
        <v>6.2639059794219643</v>
      </c>
      <c r="I1576" s="16">
        <f t="shared" si="301"/>
        <v>6.2725875987063491</v>
      </c>
      <c r="J1576" s="13">
        <f t="shared" si="295"/>
        <v>6.27151692017061</v>
      </c>
      <c r="K1576" s="13">
        <f t="shared" si="296"/>
        <v>1.0706785357390558E-3</v>
      </c>
      <c r="L1576" s="13">
        <f t="shared" si="297"/>
        <v>0</v>
      </c>
      <c r="M1576" s="13">
        <f t="shared" si="302"/>
        <v>3.344809566730369</v>
      </c>
      <c r="N1576" s="13">
        <f t="shared" si="298"/>
        <v>0.17532344549699241</v>
      </c>
      <c r="O1576" s="13">
        <f t="shared" si="299"/>
        <v>0.17532344549699241</v>
      </c>
      <c r="Q1576">
        <v>32.996541193548381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10.683147310789399</v>
      </c>
      <c r="G1577" s="13">
        <f t="shared" si="293"/>
        <v>0</v>
      </c>
      <c r="H1577" s="13">
        <f t="shared" si="294"/>
        <v>10.683147310789399</v>
      </c>
      <c r="I1577" s="16">
        <f t="shared" si="301"/>
        <v>10.684217989325138</v>
      </c>
      <c r="J1577" s="13">
        <f t="shared" si="295"/>
        <v>10.678316797916869</v>
      </c>
      <c r="K1577" s="13">
        <f t="shared" si="296"/>
        <v>5.9011914082685024E-3</v>
      </c>
      <c r="L1577" s="13">
        <f t="shared" si="297"/>
        <v>0</v>
      </c>
      <c r="M1577" s="13">
        <f t="shared" si="302"/>
        <v>3.1694861212333767</v>
      </c>
      <c r="N1577" s="13">
        <f t="shared" si="298"/>
        <v>0.16613359180646248</v>
      </c>
      <c r="O1577" s="13">
        <f t="shared" si="299"/>
        <v>0.16613359180646248</v>
      </c>
      <c r="Q1577">
        <v>32.149945632884879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8.9286906241846964</v>
      </c>
      <c r="G1578" s="13">
        <f t="shared" si="293"/>
        <v>0</v>
      </c>
      <c r="H1578" s="13">
        <f t="shared" si="294"/>
        <v>8.9286906241846964</v>
      </c>
      <c r="I1578" s="16">
        <f t="shared" si="301"/>
        <v>8.9345918155929649</v>
      </c>
      <c r="J1578" s="13">
        <f t="shared" si="295"/>
        <v>8.9303347467164347</v>
      </c>
      <c r="K1578" s="13">
        <f t="shared" si="296"/>
        <v>4.2570688765302123E-3</v>
      </c>
      <c r="L1578" s="13">
        <f t="shared" si="297"/>
        <v>0</v>
      </c>
      <c r="M1578" s="13">
        <f t="shared" si="302"/>
        <v>3.0033525294269143</v>
      </c>
      <c r="N1578" s="13">
        <f t="shared" si="298"/>
        <v>0.15742543872713119</v>
      </c>
      <c r="O1578" s="13">
        <f t="shared" si="299"/>
        <v>0.15742543872713119</v>
      </c>
      <c r="Q1578">
        <v>30.553065943223238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5.7934731181153118</v>
      </c>
      <c r="G1579" s="13">
        <f t="shared" si="293"/>
        <v>0</v>
      </c>
      <c r="H1579" s="13">
        <f t="shared" si="294"/>
        <v>5.7934731181153118</v>
      </c>
      <c r="I1579" s="16">
        <f t="shared" si="301"/>
        <v>5.7977301869918421</v>
      </c>
      <c r="J1579" s="13">
        <f t="shared" si="295"/>
        <v>5.795980065142083</v>
      </c>
      <c r="K1579" s="13">
        <f t="shared" si="296"/>
        <v>1.7501218497590898E-3</v>
      </c>
      <c r="L1579" s="13">
        <f t="shared" si="297"/>
        <v>0</v>
      </c>
      <c r="M1579" s="13">
        <f t="shared" si="302"/>
        <v>2.8459270906997833</v>
      </c>
      <c r="N1579" s="13">
        <f t="shared" si="298"/>
        <v>0.14917373716509089</v>
      </c>
      <c r="O1579" s="13">
        <f t="shared" si="299"/>
        <v>0.14917373716509089</v>
      </c>
      <c r="Q1579">
        <v>27.52034367019483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5.79446485351197</v>
      </c>
      <c r="G1580" s="13">
        <f t="shared" si="293"/>
        <v>0</v>
      </c>
      <c r="H1580" s="13">
        <f t="shared" si="294"/>
        <v>5.79446485351197</v>
      </c>
      <c r="I1580" s="16">
        <f t="shared" si="301"/>
        <v>5.7962149753617291</v>
      </c>
      <c r="J1580" s="13">
        <f t="shared" si="295"/>
        <v>5.7932837859962261</v>
      </c>
      <c r="K1580" s="13">
        <f t="shared" si="296"/>
        <v>2.931189365503073E-3</v>
      </c>
      <c r="L1580" s="13">
        <f t="shared" si="297"/>
        <v>0</v>
      </c>
      <c r="M1580" s="13">
        <f t="shared" si="302"/>
        <v>2.6967533535346924</v>
      </c>
      <c r="N1580" s="13">
        <f t="shared" si="298"/>
        <v>0.14135456149733761</v>
      </c>
      <c r="O1580" s="13">
        <f t="shared" si="299"/>
        <v>0.14135456149733761</v>
      </c>
      <c r="Q1580">
        <v>23.789013850024631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41.175270050618209</v>
      </c>
      <c r="G1581" s="13">
        <f t="shared" si="293"/>
        <v>0</v>
      </c>
      <c r="H1581" s="13">
        <f t="shared" si="294"/>
        <v>41.175270050618209</v>
      </c>
      <c r="I1581" s="16">
        <f t="shared" si="301"/>
        <v>41.178201239983714</v>
      </c>
      <c r="J1581" s="13">
        <f t="shared" si="295"/>
        <v>38.855370085845209</v>
      </c>
      <c r="K1581" s="13">
        <f t="shared" si="296"/>
        <v>2.3228311541385054</v>
      </c>
      <c r="L1581" s="13">
        <f t="shared" si="297"/>
        <v>0</v>
      </c>
      <c r="M1581" s="13">
        <f t="shared" si="302"/>
        <v>2.5553987920373546</v>
      </c>
      <c r="N1581" s="13">
        <f t="shared" si="298"/>
        <v>0.13394524019996537</v>
      </c>
      <c r="O1581" s="13">
        <f t="shared" si="299"/>
        <v>0.13394524019996537</v>
      </c>
      <c r="Q1581">
        <v>17.561874702271869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13.41913900299001</v>
      </c>
      <c r="G1582" s="13">
        <f t="shared" si="293"/>
        <v>0</v>
      </c>
      <c r="H1582" s="13">
        <f t="shared" si="294"/>
        <v>13.41913900299001</v>
      </c>
      <c r="I1582" s="16">
        <f t="shared" si="301"/>
        <v>15.741970157128515</v>
      </c>
      <c r="J1582" s="13">
        <f t="shared" si="295"/>
        <v>15.324719704215289</v>
      </c>
      <c r="K1582" s="13">
        <f t="shared" si="296"/>
        <v>0.41725045291322616</v>
      </c>
      <c r="L1582" s="13">
        <f t="shared" si="297"/>
        <v>0</v>
      </c>
      <c r="M1582" s="13">
        <f t="shared" si="302"/>
        <v>2.4214535518373892</v>
      </c>
      <c r="N1582" s="13">
        <f t="shared" si="298"/>
        <v>0.12692429011259279</v>
      </c>
      <c r="O1582" s="13">
        <f t="shared" si="299"/>
        <v>0.12692429011259279</v>
      </c>
      <c r="Q1582">
        <v>9.4026216225806465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17.497725824710631</v>
      </c>
      <c r="G1583" s="13">
        <f t="shared" si="293"/>
        <v>0</v>
      </c>
      <c r="H1583" s="13">
        <f t="shared" si="294"/>
        <v>17.497725824710631</v>
      </c>
      <c r="I1583" s="16">
        <f t="shared" si="301"/>
        <v>17.914976277623857</v>
      </c>
      <c r="J1583" s="13">
        <f t="shared" si="295"/>
        <v>17.532883976665509</v>
      </c>
      <c r="K1583" s="13">
        <f t="shared" si="296"/>
        <v>0.38209230095834812</v>
      </c>
      <c r="L1583" s="13">
        <f t="shared" si="297"/>
        <v>0</v>
      </c>
      <c r="M1583" s="13">
        <f t="shared" si="302"/>
        <v>2.2945292617247963</v>
      </c>
      <c r="N1583" s="13">
        <f t="shared" si="298"/>
        <v>0.12027135414842302</v>
      </c>
      <c r="O1583" s="13">
        <f t="shared" si="299"/>
        <v>0.12027135414842302</v>
      </c>
      <c r="Q1583">
        <v>12.99270297121884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9.462308662283121</v>
      </c>
      <c r="G1584" s="13">
        <f t="shared" si="293"/>
        <v>0</v>
      </c>
      <c r="H1584" s="13">
        <f t="shared" si="294"/>
        <v>9.462308662283121</v>
      </c>
      <c r="I1584" s="16">
        <f t="shared" si="301"/>
        <v>9.8444009632414691</v>
      </c>
      <c r="J1584" s="13">
        <f t="shared" si="295"/>
        <v>9.8205333266770882</v>
      </c>
      <c r="K1584" s="13">
        <f t="shared" si="296"/>
        <v>2.3867636564380845E-2</v>
      </c>
      <c r="L1584" s="13">
        <f t="shared" si="297"/>
        <v>0</v>
      </c>
      <c r="M1584" s="13">
        <f t="shared" si="302"/>
        <v>2.1742579075763735</v>
      </c>
      <c r="N1584" s="13">
        <f t="shared" si="298"/>
        <v>0.11396714226932853</v>
      </c>
      <c r="O1584" s="13">
        <f t="shared" si="299"/>
        <v>0.11396714226932853</v>
      </c>
      <c r="Q1584">
        <v>20.168498382360251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10.88407325297081</v>
      </c>
      <c r="G1585" s="13">
        <f t="shared" si="293"/>
        <v>0</v>
      </c>
      <c r="H1585" s="13">
        <f t="shared" si="294"/>
        <v>10.88407325297081</v>
      </c>
      <c r="I1585" s="16">
        <f t="shared" si="301"/>
        <v>10.90794088953519</v>
      </c>
      <c r="J1585" s="13">
        <f t="shared" si="295"/>
        <v>10.865023695576168</v>
      </c>
      <c r="K1585" s="13">
        <f t="shared" si="296"/>
        <v>4.2917193959022271E-2</v>
      </c>
      <c r="L1585" s="13">
        <f t="shared" si="297"/>
        <v>0</v>
      </c>
      <c r="M1585" s="13">
        <f t="shared" si="302"/>
        <v>2.060290765307045</v>
      </c>
      <c r="N1585" s="13">
        <f t="shared" si="298"/>
        <v>0.10799337555481969</v>
      </c>
      <c r="O1585" s="13">
        <f t="shared" si="299"/>
        <v>0.10799337555481969</v>
      </c>
      <c r="Q1585">
        <v>18.18208853221763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13.377552502142359</v>
      </c>
      <c r="G1586" s="13">
        <f t="shared" si="293"/>
        <v>0</v>
      </c>
      <c r="H1586" s="13">
        <f t="shared" si="294"/>
        <v>13.377552502142359</v>
      </c>
      <c r="I1586" s="16">
        <f t="shared" si="301"/>
        <v>13.420469696101382</v>
      </c>
      <c r="J1586" s="13">
        <f t="shared" si="295"/>
        <v>13.389246894953507</v>
      </c>
      <c r="K1586" s="13">
        <f t="shared" si="296"/>
        <v>3.122280114787479E-2</v>
      </c>
      <c r="L1586" s="13">
        <f t="shared" si="297"/>
        <v>0</v>
      </c>
      <c r="M1586" s="13">
        <f t="shared" si="302"/>
        <v>1.9522973897522253</v>
      </c>
      <c r="N1586" s="13">
        <f t="shared" si="298"/>
        <v>0.10233273320272612</v>
      </c>
      <c r="O1586" s="13">
        <f t="shared" si="299"/>
        <v>0.10233273320272612</v>
      </c>
      <c r="Q1586">
        <v>24.864091236045819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26.745787914203088</v>
      </c>
      <c r="G1587" s="13">
        <f t="shared" si="293"/>
        <v>0</v>
      </c>
      <c r="H1587" s="13">
        <f t="shared" si="294"/>
        <v>26.745787914203088</v>
      </c>
      <c r="I1587" s="16">
        <f t="shared" si="301"/>
        <v>26.777010715350961</v>
      </c>
      <c r="J1587" s="13">
        <f t="shared" si="295"/>
        <v>26.605687142836214</v>
      </c>
      <c r="K1587" s="13">
        <f t="shared" si="296"/>
        <v>0.17132357251474772</v>
      </c>
      <c r="L1587" s="13">
        <f t="shared" si="297"/>
        <v>0</v>
      </c>
      <c r="M1587" s="13">
        <f t="shared" si="302"/>
        <v>1.8499646565494992</v>
      </c>
      <c r="N1587" s="13">
        <f t="shared" si="298"/>
        <v>9.6968802307920501E-2</v>
      </c>
      <c r="O1587" s="13">
        <f t="shared" si="299"/>
        <v>9.6968802307920501E-2</v>
      </c>
      <c r="Q1587">
        <v>27.49971301153888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14.60665480404753</v>
      </c>
      <c r="G1588" s="13">
        <f t="shared" si="293"/>
        <v>0</v>
      </c>
      <c r="H1588" s="13">
        <f t="shared" si="294"/>
        <v>14.60665480404753</v>
      </c>
      <c r="I1588" s="16">
        <f t="shared" si="301"/>
        <v>14.777978376562277</v>
      </c>
      <c r="J1588" s="13">
        <f t="shared" si="295"/>
        <v>14.754904376673784</v>
      </c>
      <c r="K1588" s="13">
        <f t="shared" si="296"/>
        <v>2.3073999888493901E-2</v>
      </c>
      <c r="L1588" s="13">
        <f t="shared" si="297"/>
        <v>0</v>
      </c>
      <c r="M1588" s="13">
        <f t="shared" si="302"/>
        <v>1.7529958542415787</v>
      </c>
      <c r="N1588" s="13">
        <f t="shared" si="298"/>
        <v>9.1886030273469491E-2</v>
      </c>
      <c r="O1588" s="13">
        <f t="shared" si="299"/>
        <v>9.1886030273469491E-2</v>
      </c>
      <c r="Q1588">
        <v>29.188852316699741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6.6938902129312838</v>
      </c>
      <c r="G1589" s="13">
        <f t="shared" si="293"/>
        <v>0</v>
      </c>
      <c r="H1589" s="13">
        <f t="shared" si="294"/>
        <v>6.6938902129312838</v>
      </c>
      <c r="I1589" s="16">
        <f t="shared" si="301"/>
        <v>6.7169642128197777</v>
      </c>
      <c r="J1589" s="13">
        <f t="shared" si="295"/>
        <v>6.715533346540659</v>
      </c>
      <c r="K1589" s="13">
        <f t="shared" si="296"/>
        <v>1.4308662791187032E-3</v>
      </c>
      <c r="L1589" s="13">
        <f t="shared" si="297"/>
        <v>0</v>
      </c>
      <c r="M1589" s="13">
        <f t="shared" si="302"/>
        <v>1.6611098239681092</v>
      </c>
      <c r="N1589" s="13">
        <f t="shared" si="298"/>
        <v>8.7069679716228865E-2</v>
      </c>
      <c r="O1589" s="13">
        <f t="shared" si="299"/>
        <v>8.7069679716228865E-2</v>
      </c>
      <c r="Q1589">
        <v>32.342064193548381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11.24019251461598</v>
      </c>
      <c r="G1590" s="13">
        <f t="shared" si="293"/>
        <v>0</v>
      </c>
      <c r="H1590" s="13">
        <f t="shared" si="294"/>
        <v>11.24019251461598</v>
      </c>
      <c r="I1590" s="16">
        <f t="shared" si="301"/>
        <v>11.241623380895099</v>
      </c>
      <c r="J1590" s="13">
        <f t="shared" si="295"/>
        <v>11.228737650271324</v>
      </c>
      <c r="K1590" s="13">
        <f t="shared" si="296"/>
        <v>1.2885730623775515E-2</v>
      </c>
      <c r="L1590" s="13">
        <f t="shared" si="297"/>
        <v>0</v>
      </c>
      <c r="M1590" s="13">
        <f t="shared" si="302"/>
        <v>1.5740401442518803</v>
      </c>
      <c r="N1590" s="13">
        <f t="shared" si="298"/>
        <v>8.2505785736132681E-2</v>
      </c>
      <c r="O1590" s="13">
        <f t="shared" si="299"/>
        <v>8.2505785736132681E-2</v>
      </c>
      <c r="Q1590">
        <v>27.438111643466019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63.162483945474762</v>
      </c>
      <c r="G1591" s="13">
        <f t="shared" si="293"/>
        <v>0.12062196320559423</v>
      </c>
      <c r="H1591" s="13">
        <f t="shared" si="294"/>
        <v>63.041861982269168</v>
      </c>
      <c r="I1591" s="16">
        <f t="shared" si="301"/>
        <v>63.054747712892947</v>
      </c>
      <c r="J1591" s="13">
        <f t="shared" si="295"/>
        <v>59.239888399860895</v>
      </c>
      <c r="K1591" s="13">
        <f t="shared" si="296"/>
        <v>3.8148593130320521</v>
      </c>
      <c r="L1591" s="13">
        <f t="shared" si="297"/>
        <v>0</v>
      </c>
      <c r="M1591" s="13">
        <f t="shared" si="302"/>
        <v>1.4915343585157477</v>
      </c>
      <c r="N1591" s="13">
        <f t="shared" si="298"/>
        <v>7.8181115425279835E-2</v>
      </c>
      <c r="O1591" s="13">
        <f t="shared" si="299"/>
        <v>0.19880307863087407</v>
      </c>
      <c r="Q1591">
        <v>23.047025227919811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42.035390138131007</v>
      </c>
      <c r="G1592" s="13">
        <f t="shared" si="293"/>
        <v>0</v>
      </c>
      <c r="H1592" s="13">
        <f t="shared" si="294"/>
        <v>42.035390138131007</v>
      </c>
      <c r="I1592" s="16">
        <f t="shared" si="301"/>
        <v>45.850249451163059</v>
      </c>
      <c r="J1592" s="13">
        <f t="shared" si="295"/>
        <v>43.12196768320397</v>
      </c>
      <c r="K1592" s="13">
        <f t="shared" si="296"/>
        <v>2.7282817679590892</v>
      </c>
      <c r="L1592" s="13">
        <f t="shared" si="297"/>
        <v>0</v>
      </c>
      <c r="M1592" s="13">
        <f t="shared" si="302"/>
        <v>1.4133532430904678</v>
      </c>
      <c r="N1592" s="13">
        <f t="shared" si="298"/>
        <v>7.4083129499415298E-2</v>
      </c>
      <c r="O1592" s="13">
        <f t="shared" si="299"/>
        <v>7.4083129499415298E-2</v>
      </c>
      <c r="Q1592">
        <v>18.669402664227601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164.2220891674165</v>
      </c>
      <c r="G1593" s="13">
        <f t="shared" si="293"/>
        <v>2.1418140676444288</v>
      </c>
      <c r="H1593" s="13">
        <f t="shared" si="294"/>
        <v>162.08027509977208</v>
      </c>
      <c r="I1593" s="16">
        <f t="shared" si="301"/>
        <v>164.80855686773117</v>
      </c>
      <c r="J1593" s="13">
        <f t="shared" si="295"/>
        <v>87.000312506099448</v>
      </c>
      <c r="K1593" s="13">
        <f t="shared" si="296"/>
        <v>77.808244361631722</v>
      </c>
      <c r="L1593" s="13">
        <f t="shared" si="297"/>
        <v>2.5168596539462391</v>
      </c>
      <c r="M1593" s="13">
        <f t="shared" si="302"/>
        <v>3.8561297675372921</v>
      </c>
      <c r="N1593" s="13">
        <f t="shared" si="298"/>
        <v>0.20212509670289808</v>
      </c>
      <c r="O1593" s="13">
        <f t="shared" si="299"/>
        <v>2.3439391643473271</v>
      </c>
      <c r="Q1593">
        <v>15.62796762258065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16.106136816465082</v>
      </c>
      <c r="G1594" s="13">
        <f t="shared" si="293"/>
        <v>0</v>
      </c>
      <c r="H1594" s="13">
        <f t="shared" si="294"/>
        <v>16.106136816465082</v>
      </c>
      <c r="I1594" s="16">
        <f t="shared" si="301"/>
        <v>91.397521524150562</v>
      </c>
      <c r="J1594" s="13">
        <f t="shared" si="295"/>
        <v>70.022550626113798</v>
      </c>
      <c r="K1594" s="13">
        <f t="shared" si="296"/>
        <v>21.374970898036764</v>
      </c>
      <c r="L1594" s="13">
        <f t="shared" si="297"/>
        <v>0.2153895165411405</v>
      </c>
      <c r="M1594" s="13">
        <f t="shared" si="302"/>
        <v>3.869394187375534</v>
      </c>
      <c r="N1594" s="13">
        <f t="shared" si="298"/>
        <v>0.20282037209665763</v>
      </c>
      <c r="O1594" s="13">
        <f t="shared" si="299"/>
        <v>0.20282037209665763</v>
      </c>
      <c r="Q1594">
        <v>16.507967420223849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34.202439051077228</v>
      </c>
      <c r="G1595" s="13">
        <f t="shared" si="293"/>
        <v>0</v>
      </c>
      <c r="H1595" s="13">
        <f t="shared" si="294"/>
        <v>34.202439051077228</v>
      </c>
      <c r="I1595" s="16">
        <f t="shared" si="301"/>
        <v>55.362020432572855</v>
      </c>
      <c r="J1595" s="13">
        <f t="shared" si="295"/>
        <v>50.331946302237021</v>
      </c>
      <c r="K1595" s="13">
        <f t="shared" si="296"/>
        <v>5.0300741303358336</v>
      </c>
      <c r="L1595" s="13">
        <f t="shared" si="297"/>
        <v>0</v>
      </c>
      <c r="M1595" s="13">
        <f t="shared" si="302"/>
        <v>3.6665738152788765</v>
      </c>
      <c r="N1595" s="13">
        <f t="shared" si="298"/>
        <v>0.19218922382242928</v>
      </c>
      <c r="O1595" s="13">
        <f t="shared" si="299"/>
        <v>0.19218922382242928</v>
      </c>
      <c r="Q1595">
        <v>17.97828113988129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10.263828043145001</v>
      </c>
      <c r="G1596" s="13">
        <f t="shared" si="293"/>
        <v>0</v>
      </c>
      <c r="H1596" s="13">
        <f t="shared" si="294"/>
        <v>10.263828043145001</v>
      </c>
      <c r="I1596" s="16">
        <f t="shared" si="301"/>
        <v>15.293902173480834</v>
      </c>
      <c r="J1596" s="13">
        <f t="shared" si="295"/>
        <v>15.163441481036571</v>
      </c>
      <c r="K1596" s="13">
        <f t="shared" si="296"/>
        <v>0.13046069244426306</v>
      </c>
      <c r="L1596" s="13">
        <f t="shared" si="297"/>
        <v>0</v>
      </c>
      <c r="M1596" s="13">
        <f t="shared" si="302"/>
        <v>3.4743845914564471</v>
      </c>
      <c r="N1596" s="13">
        <f t="shared" si="298"/>
        <v>0.18211532387814069</v>
      </c>
      <c r="O1596" s="13">
        <f t="shared" si="299"/>
        <v>0.18211532387814069</v>
      </c>
      <c r="Q1596">
        <v>17.439706471228799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0.70428041191779112</v>
      </c>
      <c r="G1597" s="13">
        <f t="shared" si="293"/>
        <v>0</v>
      </c>
      <c r="H1597" s="13">
        <f t="shared" si="294"/>
        <v>0.70428041191779112</v>
      </c>
      <c r="I1597" s="16">
        <f t="shared" si="301"/>
        <v>0.83474110436205418</v>
      </c>
      <c r="J1597" s="13">
        <f t="shared" si="295"/>
        <v>0.83473238036799835</v>
      </c>
      <c r="K1597" s="13">
        <f t="shared" si="296"/>
        <v>8.7239940558259121E-6</v>
      </c>
      <c r="L1597" s="13">
        <f t="shared" si="297"/>
        <v>0</v>
      </c>
      <c r="M1597" s="13">
        <f t="shared" si="302"/>
        <v>3.2922692675783063</v>
      </c>
      <c r="N1597" s="13">
        <f t="shared" si="298"/>
        <v>0.17256946321758065</v>
      </c>
      <c r="O1597" s="13">
        <f t="shared" si="299"/>
        <v>0.17256946321758065</v>
      </c>
      <c r="Q1597">
        <v>23.819786087394771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4.1159390707055152</v>
      </c>
      <c r="G1598" s="13">
        <f t="shared" si="293"/>
        <v>0</v>
      </c>
      <c r="H1598" s="13">
        <f t="shared" si="294"/>
        <v>4.1159390707055152</v>
      </c>
      <c r="I1598" s="16">
        <f t="shared" si="301"/>
        <v>4.1159477946995713</v>
      </c>
      <c r="J1598" s="13">
        <f t="shared" si="295"/>
        <v>4.1150041149309855</v>
      </c>
      <c r="K1598" s="13">
        <f t="shared" si="296"/>
        <v>9.4367976858578118E-4</v>
      </c>
      <c r="L1598" s="13">
        <f t="shared" si="297"/>
        <v>0</v>
      </c>
      <c r="M1598" s="13">
        <f t="shared" si="302"/>
        <v>3.1196998043607258</v>
      </c>
      <c r="N1598" s="13">
        <f t="shared" si="298"/>
        <v>0.1635239638325594</v>
      </c>
      <c r="O1598" s="13">
        <f t="shared" si="299"/>
        <v>0.1635239638325594</v>
      </c>
      <c r="Q1598">
        <v>24.552376329154381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1.053919276567387</v>
      </c>
      <c r="G1599" s="13">
        <f t="shared" si="293"/>
        <v>0</v>
      </c>
      <c r="H1599" s="13">
        <f t="shared" si="294"/>
        <v>1.053919276567387</v>
      </c>
      <c r="I1599" s="16">
        <f t="shared" si="301"/>
        <v>1.0548629563359728</v>
      </c>
      <c r="J1599" s="13">
        <f t="shared" si="295"/>
        <v>1.054851852071661</v>
      </c>
      <c r="K1599" s="13">
        <f t="shared" si="296"/>
        <v>1.11042643118342E-5</v>
      </c>
      <c r="L1599" s="13">
        <f t="shared" si="297"/>
        <v>0</v>
      </c>
      <c r="M1599" s="13">
        <f t="shared" si="302"/>
        <v>2.9561758405281662</v>
      </c>
      <c r="N1599" s="13">
        <f t="shared" si="298"/>
        <v>0.15495259850114679</v>
      </c>
      <c r="O1599" s="13">
        <f t="shared" si="299"/>
        <v>0.15495259850114679</v>
      </c>
      <c r="Q1599">
        <v>27.14292889910725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0.40631160254764709</v>
      </c>
      <c r="G1600" s="13">
        <f t="shared" si="293"/>
        <v>0</v>
      </c>
      <c r="H1600" s="13">
        <f t="shared" si="294"/>
        <v>0.40631160254764709</v>
      </c>
      <c r="I1600" s="16">
        <f t="shared" si="301"/>
        <v>0.40632270681195892</v>
      </c>
      <c r="J1600" s="13">
        <f t="shared" si="295"/>
        <v>0.4063221311178406</v>
      </c>
      <c r="K1600" s="13">
        <f t="shared" si="296"/>
        <v>5.7569411832103512E-7</v>
      </c>
      <c r="L1600" s="13">
        <f t="shared" si="297"/>
        <v>0</v>
      </c>
      <c r="M1600" s="13">
        <f t="shared" si="302"/>
        <v>2.8012232420270196</v>
      </c>
      <c r="N1600" s="13">
        <f t="shared" si="298"/>
        <v>0.14683051474243244</v>
      </c>
      <c r="O1600" s="13">
        <f t="shared" si="299"/>
        <v>0.14683051474243244</v>
      </c>
      <c r="Q1600">
        <v>27.85660962088248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0.55650961007940691</v>
      </c>
      <c r="G1601" s="13">
        <f t="shared" si="293"/>
        <v>0</v>
      </c>
      <c r="H1601" s="13">
        <f t="shared" si="294"/>
        <v>0.55650961007940691</v>
      </c>
      <c r="I1601" s="16">
        <f t="shared" si="301"/>
        <v>0.55651018577352529</v>
      </c>
      <c r="J1601" s="13">
        <f t="shared" si="295"/>
        <v>0.55650888536712761</v>
      </c>
      <c r="K1601" s="13">
        <f t="shared" si="296"/>
        <v>1.3004063976751468E-6</v>
      </c>
      <c r="L1601" s="13">
        <f t="shared" si="297"/>
        <v>0</v>
      </c>
      <c r="M1601" s="13">
        <f t="shared" si="302"/>
        <v>2.6543927272845873</v>
      </c>
      <c r="N1601" s="13">
        <f t="shared" si="298"/>
        <v>0.13913416275731647</v>
      </c>
      <c r="O1601" s="13">
        <f t="shared" si="299"/>
        <v>0.13913416275731647</v>
      </c>
      <c r="Q1601">
        <v>28.806507193548381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27.457342140886929</v>
      </c>
      <c r="G1602" s="13">
        <f t="shared" si="293"/>
        <v>0</v>
      </c>
      <c r="H1602" s="13">
        <f t="shared" si="294"/>
        <v>27.457342140886929</v>
      </c>
      <c r="I1602" s="16">
        <f t="shared" si="301"/>
        <v>27.457343441293325</v>
      </c>
      <c r="J1602" s="13">
        <f t="shared" si="295"/>
        <v>27.285920499722078</v>
      </c>
      <c r="K1602" s="13">
        <f t="shared" si="296"/>
        <v>0.17142294157124738</v>
      </c>
      <c r="L1602" s="13">
        <f t="shared" si="297"/>
        <v>0</v>
      </c>
      <c r="M1602" s="13">
        <f t="shared" si="302"/>
        <v>2.5152585645272709</v>
      </c>
      <c r="N1602" s="13">
        <f t="shared" si="298"/>
        <v>0.13184122714639701</v>
      </c>
      <c r="O1602" s="13">
        <f t="shared" si="299"/>
        <v>0.13184122714639701</v>
      </c>
      <c r="Q1602">
        <v>28.04965708639622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7.3340592788239496</v>
      </c>
      <c r="G1603" s="13">
        <f t="shared" si="293"/>
        <v>0</v>
      </c>
      <c r="H1603" s="13">
        <f t="shared" si="294"/>
        <v>7.3340592788239496</v>
      </c>
      <c r="I1603" s="16">
        <f t="shared" si="301"/>
        <v>7.505482220395197</v>
      </c>
      <c r="J1603" s="13">
        <f t="shared" si="295"/>
        <v>7.5014049971124193</v>
      </c>
      <c r="K1603" s="13">
        <f t="shared" si="296"/>
        <v>4.0772232827777088E-3</v>
      </c>
      <c r="L1603" s="13">
        <f t="shared" si="297"/>
        <v>0</v>
      </c>
      <c r="M1603" s="13">
        <f t="shared" si="302"/>
        <v>2.383417337380874</v>
      </c>
      <c r="N1603" s="13">
        <f t="shared" si="298"/>
        <v>0.1249305622069717</v>
      </c>
      <c r="O1603" s="13">
        <f t="shared" si="299"/>
        <v>0.1249305622069717</v>
      </c>
      <c r="Q1603">
        <v>26.997216401760859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66.56875133325704</v>
      </c>
      <c r="G1604" s="13">
        <f t="shared" si="293"/>
        <v>0.18874731096123981</v>
      </c>
      <c r="H1604" s="13">
        <f t="shared" si="294"/>
        <v>66.380004022295807</v>
      </c>
      <c r="I1604" s="16">
        <f t="shared" si="301"/>
        <v>66.384081245578585</v>
      </c>
      <c r="J1604" s="13">
        <f t="shared" si="295"/>
        <v>59.611749141477134</v>
      </c>
      <c r="K1604" s="13">
        <f t="shared" si="296"/>
        <v>6.7723321041014515</v>
      </c>
      <c r="L1604" s="13">
        <f t="shared" si="297"/>
        <v>0</v>
      </c>
      <c r="M1604" s="13">
        <f t="shared" si="302"/>
        <v>2.2584867751739024</v>
      </c>
      <c r="N1604" s="13">
        <f t="shared" si="298"/>
        <v>0.11838213062154856</v>
      </c>
      <c r="O1604" s="13">
        <f t="shared" si="299"/>
        <v>0.30712944158278838</v>
      </c>
      <c r="Q1604">
        <v>19.59231609389732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5.3037209509386738</v>
      </c>
      <c r="G1605" s="13">
        <f t="shared" si="293"/>
        <v>0</v>
      </c>
      <c r="H1605" s="13">
        <f t="shared" si="294"/>
        <v>5.3037209509386738</v>
      </c>
      <c r="I1605" s="16">
        <f t="shared" si="301"/>
        <v>12.076053055040125</v>
      </c>
      <c r="J1605" s="13">
        <f t="shared" si="295"/>
        <v>11.973871307943998</v>
      </c>
      <c r="K1605" s="13">
        <f t="shared" si="296"/>
        <v>0.10218174709612704</v>
      </c>
      <c r="L1605" s="13">
        <f t="shared" si="297"/>
        <v>0</v>
      </c>
      <c r="M1605" s="13">
        <f t="shared" si="302"/>
        <v>2.1401046445523537</v>
      </c>
      <c r="N1605" s="13">
        <f t="shared" si="298"/>
        <v>0.11217694536009477</v>
      </c>
      <c r="O1605" s="13">
        <f t="shared" si="299"/>
        <v>0.11217694536009477</v>
      </c>
      <c r="Q1605">
        <v>14.120629622580649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25.27303413415525</v>
      </c>
      <c r="G1606" s="13">
        <f t="shared" ref="G1606:G1669" si="304">IF((F1606-$J$2)&gt;0,$I$2*(F1606-$J$2),0)</f>
        <v>0</v>
      </c>
      <c r="H1606" s="13">
        <f t="shared" ref="H1606:H1669" si="305">F1606-G1606</f>
        <v>25.27303413415525</v>
      </c>
      <c r="I1606" s="16">
        <f t="shared" si="301"/>
        <v>25.375215881251378</v>
      </c>
      <c r="J1606" s="13">
        <f t="shared" ref="J1606:J1669" si="306">I1606/SQRT(1+(I1606/($K$2*(300+(25*Q1606)+0.05*(Q1606)^3)))^2)</f>
        <v>24.716949347414499</v>
      </c>
      <c r="K1606" s="13">
        <f t="shared" ref="K1606:K1669" si="307">I1606-J1606</f>
        <v>0.65826653383687983</v>
      </c>
      <c r="L1606" s="13">
        <f t="shared" ref="L1606:L1669" si="308">IF(K1606&gt;$N$2,(K1606-$N$2)/$L$2,0)</f>
        <v>0</v>
      </c>
      <c r="M1606" s="13">
        <f t="shared" si="302"/>
        <v>2.0279276991922588</v>
      </c>
      <c r="N1606" s="13">
        <f t="shared" ref="N1606:N1669" si="309">$M$2*M1606</f>
        <v>0.10629701462757032</v>
      </c>
      <c r="O1606" s="13">
        <f t="shared" ref="O1606:O1669" si="310">N1606+G1606</f>
        <v>0.10629701462757032</v>
      </c>
      <c r="Q1606">
        <v>16.543293898576469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33.509556481029968</v>
      </c>
      <c r="G1607" s="13">
        <f t="shared" si="304"/>
        <v>0</v>
      </c>
      <c r="H1607" s="13">
        <f t="shared" si="305"/>
        <v>33.509556481029968</v>
      </c>
      <c r="I1607" s="16">
        <f t="shared" ref="I1607:I1670" si="312">H1607+K1606-L1606</f>
        <v>34.167823014866848</v>
      </c>
      <c r="J1607" s="13">
        <f t="shared" si="306"/>
        <v>32.805650064460885</v>
      </c>
      <c r="K1607" s="13">
        <f t="shared" si="307"/>
        <v>1.362172950405963</v>
      </c>
      <c r="L1607" s="13">
        <f t="shared" si="308"/>
        <v>0</v>
      </c>
      <c r="M1607" s="13">
        <f t="shared" ref="M1607:M1670" si="313">L1607+M1606-N1606</f>
        <v>1.9216306845646884</v>
      </c>
      <c r="N1607" s="13">
        <f t="shared" si="309"/>
        <v>0.10072528969712315</v>
      </c>
      <c r="O1607" s="13">
        <f t="shared" si="310"/>
        <v>0.10072528969712315</v>
      </c>
      <c r="Q1607">
        <v>17.562687785656038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13.023399349216049</v>
      </c>
      <c r="G1608" s="13">
        <f t="shared" si="304"/>
        <v>0</v>
      </c>
      <c r="H1608" s="13">
        <f t="shared" si="305"/>
        <v>13.023399349216049</v>
      </c>
      <c r="I1608" s="16">
        <f t="shared" si="312"/>
        <v>14.385572299622012</v>
      </c>
      <c r="J1608" s="13">
        <f t="shared" si="306"/>
        <v>14.291871150490111</v>
      </c>
      <c r="K1608" s="13">
        <f t="shared" si="307"/>
        <v>9.3701149131900863E-2</v>
      </c>
      <c r="L1608" s="13">
        <f t="shared" si="308"/>
        <v>0</v>
      </c>
      <c r="M1608" s="13">
        <f t="shared" si="313"/>
        <v>1.8209053948675653</v>
      </c>
      <c r="N1608" s="13">
        <f t="shared" si="309"/>
        <v>9.5445615477689205E-2</v>
      </c>
      <c r="O1608" s="13">
        <f t="shared" si="310"/>
        <v>9.5445615477689205E-2</v>
      </c>
      <c r="Q1608">
        <v>18.503598063551859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0.12517716215118871</v>
      </c>
      <c r="G1609" s="13">
        <f t="shared" si="304"/>
        <v>0</v>
      </c>
      <c r="H1609" s="13">
        <f t="shared" si="305"/>
        <v>0.12517716215118871</v>
      </c>
      <c r="I1609" s="16">
        <f t="shared" si="312"/>
        <v>0.21887831128308957</v>
      </c>
      <c r="J1609" s="13">
        <f t="shared" si="306"/>
        <v>0.21887815204635294</v>
      </c>
      <c r="K1609" s="13">
        <f t="shared" si="307"/>
        <v>1.5923673662987525E-7</v>
      </c>
      <c r="L1609" s="13">
        <f t="shared" si="308"/>
        <v>0</v>
      </c>
      <c r="M1609" s="13">
        <f t="shared" si="313"/>
        <v>1.725459779389876</v>
      </c>
      <c r="N1609" s="13">
        <f t="shared" si="309"/>
        <v>9.0442683672669499E-2</v>
      </c>
      <c r="O1609" s="13">
        <f t="shared" si="310"/>
        <v>9.0442683672669499E-2</v>
      </c>
      <c r="Q1609">
        <v>23.731602122202069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1.4235466901102849</v>
      </c>
      <c r="G1610" s="13">
        <f t="shared" si="304"/>
        <v>0</v>
      </c>
      <c r="H1610" s="13">
        <f t="shared" si="305"/>
        <v>1.4235466901102849</v>
      </c>
      <c r="I1610" s="16">
        <f t="shared" si="312"/>
        <v>1.4235468493470216</v>
      </c>
      <c r="J1610" s="13">
        <f t="shared" si="306"/>
        <v>1.4235233614458522</v>
      </c>
      <c r="K1610" s="13">
        <f t="shared" si="307"/>
        <v>2.3487901169350067E-5</v>
      </c>
      <c r="L1610" s="13">
        <f t="shared" si="308"/>
        <v>0</v>
      </c>
      <c r="M1610" s="13">
        <f t="shared" si="313"/>
        <v>1.6350170957172065</v>
      </c>
      <c r="N1610" s="13">
        <f t="shared" si="309"/>
        <v>8.5701988393868514E-2</v>
      </c>
      <c r="O1610" s="13">
        <f t="shared" si="310"/>
        <v>8.5701988393868514E-2</v>
      </c>
      <c r="Q1610">
        <v>28.24358224963872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4.0964339490478929</v>
      </c>
      <c r="G1611" s="13">
        <f t="shared" si="304"/>
        <v>0</v>
      </c>
      <c r="H1611" s="13">
        <f t="shared" si="305"/>
        <v>4.0964339490478929</v>
      </c>
      <c r="I1611" s="16">
        <f t="shared" si="312"/>
        <v>4.0964574369490627</v>
      </c>
      <c r="J1611" s="13">
        <f t="shared" si="306"/>
        <v>4.0959405391025365</v>
      </c>
      <c r="K1611" s="13">
        <f t="shared" si="307"/>
        <v>5.1689784652619863E-4</v>
      </c>
      <c r="L1611" s="13">
        <f t="shared" si="308"/>
        <v>0</v>
      </c>
      <c r="M1611" s="13">
        <f t="shared" si="313"/>
        <v>1.549315107323338</v>
      </c>
      <c r="N1611" s="13">
        <f t="shared" si="309"/>
        <v>8.1209784101997834E-2</v>
      </c>
      <c r="O1611" s="13">
        <f t="shared" si="310"/>
        <v>8.1209784101997834E-2</v>
      </c>
      <c r="Q1611">
        <v>28.830393502169919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1.60191192571783</v>
      </c>
      <c r="G1612" s="13">
        <f t="shared" si="304"/>
        <v>0</v>
      </c>
      <c r="H1612" s="13">
        <f t="shared" si="305"/>
        <v>1.60191192571783</v>
      </c>
      <c r="I1612" s="16">
        <f t="shared" si="312"/>
        <v>1.6024288235643562</v>
      </c>
      <c r="J1612" s="13">
        <f t="shared" si="306"/>
        <v>1.6024061626637867</v>
      </c>
      <c r="K1612" s="13">
        <f t="shared" si="307"/>
        <v>2.2660900569571041E-5</v>
      </c>
      <c r="L1612" s="13">
        <f t="shared" si="308"/>
        <v>0</v>
      </c>
      <c r="M1612" s="13">
        <f t="shared" si="313"/>
        <v>1.4681053232213401</v>
      </c>
      <c r="N1612" s="13">
        <f t="shared" si="309"/>
        <v>7.6953045751794208E-2</v>
      </c>
      <c r="O1612" s="13">
        <f t="shared" si="310"/>
        <v>7.6953045751794208E-2</v>
      </c>
      <c r="Q1612">
        <v>31.16737119354838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2.953881204462903</v>
      </c>
      <c r="G1613" s="13">
        <f t="shared" si="304"/>
        <v>0</v>
      </c>
      <c r="H1613" s="13">
        <f t="shared" si="305"/>
        <v>2.953881204462903</v>
      </c>
      <c r="I1613" s="16">
        <f t="shared" si="312"/>
        <v>2.9539038653634728</v>
      </c>
      <c r="J1613" s="13">
        <f t="shared" si="306"/>
        <v>2.9537307766343379</v>
      </c>
      <c r="K1613" s="13">
        <f t="shared" si="307"/>
        <v>1.7308872913490703E-4</v>
      </c>
      <c r="L1613" s="13">
        <f t="shared" si="308"/>
        <v>0</v>
      </c>
      <c r="M1613" s="13">
        <f t="shared" si="313"/>
        <v>1.391152277469546</v>
      </c>
      <c r="N1613" s="13">
        <f t="shared" si="309"/>
        <v>7.2919431026193943E-2</v>
      </c>
      <c r="O1613" s="13">
        <f t="shared" si="310"/>
        <v>7.2919431026193943E-2</v>
      </c>
      <c r="Q1613">
        <v>29.67264218755766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10.26239111638213</v>
      </c>
      <c r="G1614" s="13">
        <f t="shared" si="304"/>
        <v>0</v>
      </c>
      <c r="H1614" s="13">
        <f t="shared" si="305"/>
        <v>10.26239111638213</v>
      </c>
      <c r="I1614" s="16">
        <f t="shared" si="312"/>
        <v>10.262564205111264</v>
      </c>
      <c r="J1614" s="13">
        <f t="shared" si="306"/>
        <v>10.256108380204353</v>
      </c>
      <c r="K1614" s="13">
        <f t="shared" si="307"/>
        <v>6.4558249069115448E-3</v>
      </c>
      <c r="L1614" s="13">
        <f t="shared" si="308"/>
        <v>0</v>
      </c>
      <c r="M1614" s="13">
        <f t="shared" si="313"/>
        <v>1.3182328464433519</v>
      </c>
      <c r="N1614" s="13">
        <f t="shared" si="309"/>
        <v>6.9097244550062276E-2</v>
      </c>
      <c r="O1614" s="13">
        <f t="shared" si="310"/>
        <v>6.9097244550062276E-2</v>
      </c>
      <c r="Q1614">
        <v>30.54616960695342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6.6960931601345717</v>
      </c>
      <c r="G1615" s="13">
        <f t="shared" si="304"/>
        <v>0</v>
      </c>
      <c r="H1615" s="13">
        <f t="shared" si="305"/>
        <v>6.6960931601345717</v>
      </c>
      <c r="I1615" s="16">
        <f t="shared" si="312"/>
        <v>6.7025489850414832</v>
      </c>
      <c r="J1615" s="13">
        <f t="shared" si="306"/>
        <v>6.6997545222915127</v>
      </c>
      <c r="K1615" s="13">
        <f t="shared" si="307"/>
        <v>2.7944627499705277E-3</v>
      </c>
      <c r="L1615" s="13">
        <f t="shared" si="308"/>
        <v>0</v>
      </c>
      <c r="M1615" s="13">
        <f t="shared" si="313"/>
        <v>1.2491356018932898</v>
      </c>
      <c r="N1615" s="13">
        <f t="shared" si="309"/>
        <v>6.5475403979716365E-2</v>
      </c>
      <c r="O1615" s="13">
        <f t="shared" si="310"/>
        <v>6.5475403979716365E-2</v>
      </c>
      <c r="Q1615">
        <v>27.278459505682839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61.596424060916732</v>
      </c>
      <c r="G1616" s="13">
        <f t="shared" si="304"/>
        <v>8.9300765514433639E-2</v>
      </c>
      <c r="H1616" s="13">
        <f t="shared" si="305"/>
        <v>61.507123295402302</v>
      </c>
      <c r="I1616" s="16">
        <f t="shared" si="312"/>
        <v>61.50991775815227</v>
      </c>
      <c r="J1616" s="13">
        <f t="shared" si="306"/>
        <v>55.219157221782126</v>
      </c>
      <c r="K1616" s="13">
        <f t="shared" si="307"/>
        <v>6.2907605363701435</v>
      </c>
      <c r="L1616" s="13">
        <f t="shared" si="308"/>
        <v>0</v>
      </c>
      <c r="M1616" s="13">
        <f t="shared" si="313"/>
        <v>1.1836601979135735</v>
      </c>
      <c r="N1616" s="13">
        <f t="shared" si="309"/>
        <v>6.204340786991909E-2</v>
      </c>
      <c r="O1616" s="13">
        <f t="shared" si="310"/>
        <v>0.15134417338435274</v>
      </c>
      <c r="Q1616">
        <v>18.494492904279731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44.331900629481048</v>
      </c>
      <c r="G1617" s="13">
        <f t="shared" si="304"/>
        <v>0</v>
      </c>
      <c r="H1617" s="13">
        <f t="shared" si="305"/>
        <v>44.331900629481048</v>
      </c>
      <c r="I1617" s="16">
        <f t="shared" si="312"/>
        <v>50.622661165851191</v>
      </c>
      <c r="J1617" s="13">
        <f t="shared" si="306"/>
        <v>46.585652809232691</v>
      </c>
      <c r="K1617" s="13">
        <f t="shared" si="307"/>
        <v>4.0370083566185002</v>
      </c>
      <c r="L1617" s="13">
        <f t="shared" si="308"/>
        <v>0</v>
      </c>
      <c r="M1617" s="13">
        <f t="shared" si="313"/>
        <v>1.1216167900436544</v>
      </c>
      <c r="N1617" s="13">
        <f t="shared" si="309"/>
        <v>5.8791305225174929E-2</v>
      </c>
      <c r="O1617" s="13">
        <f t="shared" si="310"/>
        <v>5.8791305225174929E-2</v>
      </c>
      <c r="Q1617">
        <v>17.76548744563863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92.088317777885223</v>
      </c>
      <c r="G1618" s="13">
        <f t="shared" si="304"/>
        <v>0.69913863985380342</v>
      </c>
      <c r="H1618" s="13">
        <f t="shared" si="305"/>
        <v>91.389179138031423</v>
      </c>
      <c r="I1618" s="16">
        <f t="shared" si="312"/>
        <v>95.426187494649923</v>
      </c>
      <c r="J1618" s="13">
        <f t="shared" si="306"/>
        <v>68.915592713589504</v>
      </c>
      <c r="K1618" s="13">
        <f t="shared" si="307"/>
        <v>26.510594781060419</v>
      </c>
      <c r="L1618" s="13">
        <f t="shared" si="308"/>
        <v>0.42483129225787425</v>
      </c>
      <c r="M1618" s="13">
        <f t="shared" si="313"/>
        <v>1.4876567770763538</v>
      </c>
      <c r="N1618" s="13">
        <f t="shared" si="309"/>
        <v>7.7977865905512922E-2</v>
      </c>
      <c r="O1618" s="13">
        <f t="shared" si="310"/>
        <v>0.77711650575931634</v>
      </c>
      <c r="Q1618">
        <v>15.230595622580649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39.449972335967352</v>
      </c>
      <c r="G1619" s="13">
        <f t="shared" si="304"/>
        <v>0</v>
      </c>
      <c r="H1619" s="13">
        <f t="shared" si="305"/>
        <v>39.449972335967352</v>
      </c>
      <c r="I1619" s="16">
        <f t="shared" si="312"/>
        <v>65.535735824769901</v>
      </c>
      <c r="J1619" s="13">
        <f t="shared" si="306"/>
        <v>55.908791541055628</v>
      </c>
      <c r="K1619" s="13">
        <f t="shared" si="307"/>
        <v>9.6269442837142734</v>
      </c>
      <c r="L1619" s="13">
        <f t="shared" si="308"/>
        <v>0</v>
      </c>
      <c r="M1619" s="13">
        <f t="shared" si="313"/>
        <v>1.409678911170841</v>
      </c>
      <c r="N1619" s="13">
        <f t="shared" si="309"/>
        <v>7.3890533622371607E-2</v>
      </c>
      <c r="O1619" s="13">
        <f t="shared" si="310"/>
        <v>7.3890533622371607E-2</v>
      </c>
      <c r="Q1619">
        <v>16.271346660995381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1.202529797454104</v>
      </c>
      <c r="G1620" s="13">
        <f t="shared" si="304"/>
        <v>0</v>
      </c>
      <c r="H1620" s="13">
        <f t="shared" si="305"/>
        <v>1.202529797454104</v>
      </c>
      <c r="I1620" s="16">
        <f t="shared" si="312"/>
        <v>10.829474081168378</v>
      </c>
      <c r="J1620" s="13">
        <f t="shared" si="306"/>
        <v>10.799365874046572</v>
      </c>
      <c r="K1620" s="13">
        <f t="shared" si="307"/>
        <v>3.0108207121806174E-2</v>
      </c>
      <c r="L1620" s="13">
        <f t="shared" si="308"/>
        <v>0</v>
      </c>
      <c r="M1620" s="13">
        <f t="shared" si="313"/>
        <v>1.3357883775484694</v>
      </c>
      <c r="N1620" s="13">
        <f t="shared" si="309"/>
        <v>7.0017445278825308E-2</v>
      </c>
      <c r="O1620" s="13">
        <f t="shared" si="310"/>
        <v>7.0017445278825308E-2</v>
      </c>
      <c r="Q1620">
        <v>20.544777951960409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1.060459003990164</v>
      </c>
      <c r="G1621" s="13">
        <f t="shared" si="304"/>
        <v>0</v>
      </c>
      <c r="H1621" s="13">
        <f t="shared" si="305"/>
        <v>1.060459003990164</v>
      </c>
      <c r="I1621" s="16">
        <f t="shared" si="312"/>
        <v>1.0905672111119702</v>
      </c>
      <c r="J1621" s="13">
        <f t="shared" si="306"/>
        <v>1.0905380702597758</v>
      </c>
      <c r="K1621" s="13">
        <f t="shared" si="307"/>
        <v>2.9140852194409206E-5</v>
      </c>
      <c r="L1621" s="13">
        <f t="shared" si="308"/>
        <v>0</v>
      </c>
      <c r="M1621" s="13">
        <f t="shared" si="313"/>
        <v>1.265770932269644</v>
      </c>
      <c r="N1621" s="13">
        <f t="shared" si="309"/>
        <v>6.6347370942371947E-2</v>
      </c>
      <c r="O1621" s="13">
        <f t="shared" si="310"/>
        <v>6.6347370942371947E-2</v>
      </c>
      <c r="Q1621">
        <v>20.953219725792479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8.8727754150942086</v>
      </c>
      <c r="G1622" s="13">
        <f t="shared" si="304"/>
        <v>0</v>
      </c>
      <c r="H1622" s="13">
        <f t="shared" si="305"/>
        <v>8.8727754150942086</v>
      </c>
      <c r="I1622" s="16">
        <f t="shared" si="312"/>
        <v>8.8728045559464022</v>
      </c>
      <c r="J1622" s="13">
        <f t="shared" si="306"/>
        <v>8.8652968416037385</v>
      </c>
      <c r="K1622" s="13">
        <f t="shared" si="307"/>
        <v>7.5077143426636184E-3</v>
      </c>
      <c r="L1622" s="13">
        <f t="shared" si="308"/>
        <v>0</v>
      </c>
      <c r="M1622" s="13">
        <f t="shared" si="313"/>
        <v>1.1994235613272721</v>
      </c>
      <c r="N1622" s="13">
        <f t="shared" si="309"/>
        <v>6.2869669315054943E-2</v>
      </c>
      <c r="O1622" s="13">
        <f t="shared" si="310"/>
        <v>6.2869669315054943E-2</v>
      </c>
      <c r="Q1622">
        <v>26.20576512522269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0.3382850498798648</v>
      </c>
      <c r="G1623" s="13">
        <f t="shared" si="304"/>
        <v>0</v>
      </c>
      <c r="H1623" s="13">
        <f t="shared" si="305"/>
        <v>0.3382850498798648</v>
      </c>
      <c r="I1623" s="16">
        <f t="shared" si="312"/>
        <v>0.34579276422252841</v>
      </c>
      <c r="J1623" s="13">
        <f t="shared" si="306"/>
        <v>0.34579245236030237</v>
      </c>
      <c r="K1623" s="13">
        <f t="shared" si="307"/>
        <v>3.118622260434023E-7</v>
      </c>
      <c r="L1623" s="13">
        <f t="shared" si="308"/>
        <v>0</v>
      </c>
      <c r="M1623" s="13">
        <f t="shared" si="313"/>
        <v>1.1365538920122171</v>
      </c>
      <c r="N1623" s="13">
        <f t="shared" si="309"/>
        <v>5.9574256879259165E-2</v>
      </c>
      <c r="O1623" s="13">
        <f t="shared" si="310"/>
        <v>5.9574256879259165E-2</v>
      </c>
      <c r="Q1623">
        <v>28.808991833757801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2.978462159639387</v>
      </c>
      <c r="G1624" s="13">
        <f t="shared" si="304"/>
        <v>0</v>
      </c>
      <c r="H1624" s="13">
        <f t="shared" si="305"/>
        <v>2.978462159639387</v>
      </c>
      <c r="I1624" s="16">
        <f t="shared" si="312"/>
        <v>2.9784624715016133</v>
      </c>
      <c r="J1624" s="13">
        <f t="shared" si="306"/>
        <v>2.978290829197034</v>
      </c>
      <c r="K1624" s="13">
        <f t="shared" si="307"/>
        <v>1.7164230457922258E-4</v>
      </c>
      <c r="L1624" s="13">
        <f t="shared" si="308"/>
        <v>0</v>
      </c>
      <c r="M1624" s="13">
        <f t="shared" si="313"/>
        <v>1.0769796351329579</v>
      </c>
      <c r="N1624" s="13">
        <f t="shared" si="309"/>
        <v>5.6451578660778511E-2</v>
      </c>
      <c r="O1624" s="13">
        <f t="shared" si="310"/>
        <v>5.6451578660778511E-2</v>
      </c>
      <c r="Q1624">
        <v>29.921357979298222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11.203325585792889</v>
      </c>
      <c r="G1625" s="13">
        <f t="shared" si="304"/>
        <v>0</v>
      </c>
      <c r="H1625" s="13">
        <f t="shared" si="305"/>
        <v>11.203325585792889</v>
      </c>
      <c r="I1625" s="16">
        <f t="shared" si="312"/>
        <v>11.203497228097469</v>
      </c>
      <c r="J1625" s="13">
        <f t="shared" si="306"/>
        <v>11.196229726078837</v>
      </c>
      <c r="K1625" s="13">
        <f t="shared" si="307"/>
        <v>7.2675020186316885E-3</v>
      </c>
      <c r="L1625" s="13">
        <f t="shared" si="308"/>
        <v>0</v>
      </c>
      <c r="M1625" s="13">
        <f t="shared" si="313"/>
        <v>1.0205280564721795</v>
      </c>
      <c r="N1625" s="13">
        <f t="shared" si="309"/>
        <v>5.3492580524383257E-2</v>
      </c>
      <c r="O1625" s="13">
        <f t="shared" si="310"/>
        <v>5.3492580524383257E-2</v>
      </c>
      <c r="Q1625">
        <v>31.644348193548389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27.542639669819639</v>
      </c>
      <c r="G1626" s="13">
        <f t="shared" si="304"/>
        <v>0</v>
      </c>
      <c r="H1626" s="13">
        <f t="shared" si="305"/>
        <v>27.542639669819639</v>
      </c>
      <c r="I1626" s="16">
        <f t="shared" si="312"/>
        <v>27.549907171838271</v>
      </c>
      <c r="J1626" s="13">
        <f t="shared" si="306"/>
        <v>27.402829582785515</v>
      </c>
      <c r="K1626" s="13">
        <f t="shared" si="307"/>
        <v>0.14707758905275625</v>
      </c>
      <c r="L1626" s="13">
        <f t="shared" si="308"/>
        <v>0</v>
      </c>
      <c r="M1626" s="13">
        <f t="shared" si="313"/>
        <v>0.96703547594779626</v>
      </c>
      <c r="N1626" s="13">
        <f t="shared" si="309"/>
        <v>5.0688682921558627E-2</v>
      </c>
      <c r="O1626" s="13">
        <f t="shared" si="310"/>
        <v>5.0688682921558627E-2</v>
      </c>
      <c r="Q1626">
        <v>29.268032336119219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2.3968725037069931</v>
      </c>
      <c r="G1627" s="13">
        <f t="shared" si="304"/>
        <v>0</v>
      </c>
      <c r="H1627" s="13">
        <f t="shared" si="305"/>
        <v>2.3968725037069931</v>
      </c>
      <c r="I1627" s="16">
        <f t="shared" si="312"/>
        <v>2.5439500927597494</v>
      </c>
      <c r="J1627" s="13">
        <f t="shared" si="306"/>
        <v>2.5438205517270882</v>
      </c>
      <c r="K1627" s="13">
        <f t="shared" si="307"/>
        <v>1.2954103266116235E-4</v>
      </c>
      <c r="L1627" s="13">
        <f t="shared" si="308"/>
        <v>0</v>
      </c>
      <c r="M1627" s="13">
        <f t="shared" si="313"/>
        <v>0.91634679302623767</v>
      </c>
      <c r="N1627" s="13">
        <f t="shared" si="309"/>
        <v>4.8031756014296947E-2</v>
      </c>
      <c r="O1627" s="13">
        <f t="shared" si="310"/>
        <v>4.8031756014296947E-2</v>
      </c>
      <c r="Q1627">
        <v>28.495500659124279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44.161440361027623</v>
      </c>
      <c r="G1628" s="13">
        <f t="shared" si="304"/>
        <v>0</v>
      </c>
      <c r="H1628" s="13">
        <f t="shared" si="305"/>
        <v>44.161440361027623</v>
      </c>
      <c r="I1628" s="16">
        <f t="shared" si="312"/>
        <v>44.161569902060286</v>
      </c>
      <c r="J1628" s="13">
        <f t="shared" si="306"/>
        <v>42.292639939975437</v>
      </c>
      <c r="K1628" s="13">
        <f t="shared" si="307"/>
        <v>1.8689299620848487</v>
      </c>
      <c r="L1628" s="13">
        <f t="shared" si="308"/>
        <v>0</v>
      </c>
      <c r="M1628" s="13">
        <f t="shared" si="313"/>
        <v>0.86831503701194068</v>
      </c>
      <c r="N1628" s="13">
        <f t="shared" si="309"/>
        <v>4.5514096102815274E-2</v>
      </c>
      <c r="O1628" s="13">
        <f t="shared" si="310"/>
        <v>4.5514096102815274E-2</v>
      </c>
      <c r="Q1628">
        <v>20.739035630573269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208.1</v>
      </c>
      <c r="G1629" s="13">
        <f t="shared" si="304"/>
        <v>3.0193722842960988</v>
      </c>
      <c r="H1629" s="13">
        <f t="shared" si="305"/>
        <v>205.08062771570388</v>
      </c>
      <c r="I1629" s="16">
        <f t="shared" si="312"/>
        <v>206.94955767778873</v>
      </c>
      <c r="J1629" s="13">
        <f t="shared" si="306"/>
        <v>90.259012098020619</v>
      </c>
      <c r="K1629" s="13">
        <f t="shared" si="307"/>
        <v>116.69054557976811</v>
      </c>
      <c r="L1629" s="13">
        <f t="shared" si="308"/>
        <v>4.1025634353307874</v>
      </c>
      <c r="M1629" s="13">
        <f t="shared" si="313"/>
        <v>4.9253643762399131</v>
      </c>
      <c r="N1629" s="13">
        <f t="shared" si="309"/>
        <v>0.25817070764200467</v>
      </c>
      <c r="O1629" s="13">
        <f t="shared" si="310"/>
        <v>3.2775429919381036</v>
      </c>
      <c r="Q1629">
        <v>15.32648762258065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21.2224103260262</v>
      </c>
      <c r="G1630" s="13">
        <f t="shared" si="304"/>
        <v>0</v>
      </c>
      <c r="H1630" s="13">
        <f t="shared" si="305"/>
        <v>21.2224103260262</v>
      </c>
      <c r="I1630" s="16">
        <f t="shared" si="312"/>
        <v>133.81039247046354</v>
      </c>
      <c r="J1630" s="13">
        <f t="shared" si="306"/>
        <v>89.326684303208239</v>
      </c>
      <c r="K1630" s="13">
        <f t="shared" si="307"/>
        <v>44.483708167255301</v>
      </c>
      <c r="L1630" s="13">
        <f t="shared" si="308"/>
        <v>1.1578134709579562</v>
      </c>
      <c r="M1630" s="13">
        <f t="shared" si="313"/>
        <v>5.8250071395558649</v>
      </c>
      <c r="N1630" s="13">
        <f t="shared" si="309"/>
        <v>0.30532689571018556</v>
      </c>
      <c r="O1630" s="13">
        <f t="shared" si="310"/>
        <v>0.30532689571018556</v>
      </c>
      <c r="Q1630">
        <v>17.875330071199841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141.03506891089549</v>
      </c>
      <c r="G1631" s="13">
        <f t="shared" si="304"/>
        <v>1.6780736625140089</v>
      </c>
      <c r="H1631" s="13">
        <f t="shared" si="305"/>
        <v>139.35699524838148</v>
      </c>
      <c r="I1631" s="16">
        <f t="shared" si="312"/>
        <v>182.68288994467881</v>
      </c>
      <c r="J1631" s="13">
        <f t="shared" si="306"/>
        <v>91.856516883299662</v>
      </c>
      <c r="K1631" s="13">
        <f t="shared" si="307"/>
        <v>90.826373061379144</v>
      </c>
      <c r="L1631" s="13">
        <f t="shared" si="308"/>
        <v>3.0477669114650268</v>
      </c>
      <c r="M1631" s="13">
        <f t="shared" si="313"/>
        <v>8.5674471553107061</v>
      </c>
      <c r="N1631" s="13">
        <f t="shared" si="309"/>
        <v>0.44907619534549248</v>
      </c>
      <c r="O1631" s="13">
        <f t="shared" si="310"/>
        <v>2.1271498578595014</v>
      </c>
      <c r="Q1631">
        <v>16.15234580323391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33.899325427000427</v>
      </c>
      <c r="G1632" s="13">
        <f t="shared" si="304"/>
        <v>0</v>
      </c>
      <c r="H1632" s="13">
        <f t="shared" si="305"/>
        <v>33.899325427000427</v>
      </c>
      <c r="I1632" s="16">
        <f t="shared" si="312"/>
        <v>121.67793157691455</v>
      </c>
      <c r="J1632" s="13">
        <f t="shared" si="306"/>
        <v>83.300487252508347</v>
      </c>
      <c r="K1632" s="13">
        <f t="shared" si="307"/>
        <v>38.377444324406198</v>
      </c>
      <c r="L1632" s="13">
        <f t="shared" si="308"/>
        <v>0.90878691228243424</v>
      </c>
      <c r="M1632" s="13">
        <f t="shared" si="313"/>
        <v>9.0271578722476473</v>
      </c>
      <c r="N1632" s="13">
        <f t="shared" si="309"/>
        <v>0.47317265441657302</v>
      </c>
      <c r="O1632" s="13">
        <f t="shared" si="310"/>
        <v>0.47317265441657302</v>
      </c>
      <c r="Q1632">
        <v>17.186175974057331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3.424431282104567</v>
      </c>
      <c r="G1633" s="13">
        <f t="shared" si="304"/>
        <v>0</v>
      </c>
      <c r="H1633" s="13">
        <f t="shared" si="305"/>
        <v>3.424431282104567</v>
      </c>
      <c r="I1633" s="16">
        <f t="shared" si="312"/>
        <v>40.893088694228325</v>
      </c>
      <c r="J1633" s="13">
        <f t="shared" si="306"/>
        <v>39.025215687908144</v>
      </c>
      <c r="K1633" s="13">
        <f t="shared" si="307"/>
        <v>1.8678730063201812</v>
      </c>
      <c r="L1633" s="13">
        <f t="shared" si="308"/>
        <v>0</v>
      </c>
      <c r="M1633" s="13">
        <f t="shared" si="313"/>
        <v>8.5539852178310749</v>
      </c>
      <c r="N1633" s="13">
        <f t="shared" si="309"/>
        <v>0.44837056675441511</v>
      </c>
      <c r="O1633" s="13">
        <f t="shared" si="310"/>
        <v>0.44837056675441511</v>
      </c>
      <c r="Q1633">
        <v>19.07698344337706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1.188585128324086</v>
      </c>
      <c r="G1634" s="13">
        <f t="shared" si="304"/>
        <v>0</v>
      </c>
      <c r="H1634" s="13">
        <f t="shared" si="305"/>
        <v>1.188585128324086</v>
      </c>
      <c r="I1634" s="16">
        <f t="shared" si="312"/>
        <v>3.0564581346442674</v>
      </c>
      <c r="J1634" s="13">
        <f t="shared" si="306"/>
        <v>3.0561711563287863</v>
      </c>
      <c r="K1634" s="13">
        <f t="shared" si="307"/>
        <v>2.8697831548107899E-4</v>
      </c>
      <c r="L1634" s="13">
        <f t="shared" si="308"/>
        <v>0</v>
      </c>
      <c r="M1634" s="13">
        <f t="shared" si="313"/>
        <v>8.1056146510766602</v>
      </c>
      <c r="N1634" s="13">
        <f t="shared" si="309"/>
        <v>0.42486851946158039</v>
      </c>
      <c r="O1634" s="13">
        <f t="shared" si="310"/>
        <v>0.42486851946158039</v>
      </c>
      <c r="Q1634">
        <v>26.700891119567601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2.3649228985520301</v>
      </c>
      <c r="G1635" s="13">
        <f t="shared" si="304"/>
        <v>0</v>
      </c>
      <c r="H1635" s="13">
        <f t="shared" si="305"/>
        <v>2.3649228985520301</v>
      </c>
      <c r="I1635" s="16">
        <f t="shared" si="312"/>
        <v>2.3652098768675112</v>
      </c>
      <c r="J1635" s="13">
        <f t="shared" si="306"/>
        <v>2.3650853323244765</v>
      </c>
      <c r="K1635" s="13">
        <f t="shared" si="307"/>
        <v>1.2454454303467699E-4</v>
      </c>
      <c r="L1635" s="13">
        <f t="shared" si="308"/>
        <v>0</v>
      </c>
      <c r="M1635" s="13">
        <f t="shared" si="313"/>
        <v>7.6807461316150798</v>
      </c>
      <c r="N1635" s="13">
        <f t="shared" si="309"/>
        <v>0.40259836888077305</v>
      </c>
      <c r="O1635" s="13">
        <f t="shared" si="310"/>
        <v>0.40259836888077305</v>
      </c>
      <c r="Q1635">
        <v>27.179217125421349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0.99824709695640335</v>
      </c>
      <c r="G1636" s="13">
        <f t="shared" si="304"/>
        <v>0</v>
      </c>
      <c r="H1636" s="13">
        <f t="shared" si="305"/>
        <v>0.99824709695640335</v>
      </c>
      <c r="I1636" s="16">
        <f t="shared" si="312"/>
        <v>0.99837164149943802</v>
      </c>
      <c r="J1636" s="13">
        <f t="shared" si="306"/>
        <v>0.99836356917035152</v>
      </c>
      <c r="K1636" s="13">
        <f t="shared" si="307"/>
        <v>8.0723290865059028E-6</v>
      </c>
      <c r="L1636" s="13">
        <f t="shared" si="308"/>
        <v>0</v>
      </c>
      <c r="M1636" s="13">
        <f t="shared" si="313"/>
        <v>7.2781477627343065</v>
      </c>
      <c r="N1636" s="13">
        <f t="shared" si="309"/>
        <v>0.38149554321149443</v>
      </c>
      <c r="O1636" s="13">
        <f t="shared" si="310"/>
        <v>0.38149554321149443</v>
      </c>
      <c r="Q1636">
        <v>28.270950429260029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13.508262621446111</v>
      </c>
      <c r="G1637" s="13">
        <f t="shared" si="304"/>
        <v>0</v>
      </c>
      <c r="H1637" s="13">
        <f t="shared" si="305"/>
        <v>13.508262621446111</v>
      </c>
      <c r="I1637" s="16">
        <f t="shared" si="312"/>
        <v>13.508270693775197</v>
      </c>
      <c r="J1637" s="13">
        <f t="shared" si="306"/>
        <v>13.492595928825812</v>
      </c>
      <c r="K1637" s="13">
        <f t="shared" si="307"/>
        <v>1.5674764949384468E-2</v>
      </c>
      <c r="L1637" s="13">
        <f t="shared" si="308"/>
        <v>0</v>
      </c>
      <c r="M1637" s="13">
        <f t="shared" si="313"/>
        <v>6.8966522195228119</v>
      </c>
      <c r="N1637" s="13">
        <f t="shared" si="309"/>
        <v>0.36149885528556036</v>
      </c>
      <c r="O1637" s="13">
        <f t="shared" si="310"/>
        <v>0.36149885528556036</v>
      </c>
      <c r="Q1637">
        <v>30.068611193548382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11.251789430981709</v>
      </c>
      <c r="G1638" s="13">
        <f t="shared" si="304"/>
        <v>0</v>
      </c>
      <c r="H1638" s="13">
        <f t="shared" si="305"/>
        <v>11.251789430981709</v>
      </c>
      <c r="I1638" s="16">
        <f t="shared" si="312"/>
        <v>11.267464195931094</v>
      </c>
      <c r="J1638" s="13">
        <f t="shared" si="306"/>
        <v>11.256599793366345</v>
      </c>
      <c r="K1638" s="13">
        <f t="shared" si="307"/>
        <v>1.0864402564749298E-2</v>
      </c>
      <c r="L1638" s="13">
        <f t="shared" si="308"/>
        <v>0</v>
      </c>
      <c r="M1638" s="13">
        <f t="shared" si="313"/>
        <v>6.5351533642372512</v>
      </c>
      <c r="N1638" s="13">
        <f t="shared" si="309"/>
        <v>0.3425503251562837</v>
      </c>
      <c r="O1638" s="13">
        <f t="shared" si="310"/>
        <v>0.3425503251562837</v>
      </c>
      <c r="Q1638">
        <v>28.74689533088187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1.5920409936118649</v>
      </c>
      <c r="G1639" s="13">
        <f t="shared" si="304"/>
        <v>0</v>
      </c>
      <c r="H1639" s="13">
        <f t="shared" si="305"/>
        <v>1.5920409936118649</v>
      </c>
      <c r="I1639" s="16">
        <f t="shared" si="312"/>
        <v>1.6029053961766142</v>
      </c>
      <c r="J1639" s="13">
        <f t="shared" si="306"/>
        <v>1.6028368784685882</v>
      </c>
      <c r="K1639" s="13">
        <f t="shared" si="307"/>
        <v>6.8517708025961355E-5</v>
      </c>
      <c r="L1639" s="13">
        <f t="shared" si="308"/>
        <v>0</v>
      </c>
      <c r="M1639" s="13">
        <f t="shared" si="313"/>
        <v>6.1926030390809679</v>
      </c>
      <c r="N1639" s="13">
        <f t="shared" si="309"/>
        <v>0.32459501198692381</v>
      </c>
      <c r="O1639" s="13">
        <f t="shared" si="310"/>
        <v>0.32459501198692381</v>
      </c>
      <c r="Q1639">
        <v>23.081155421981929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1.1361772609213689</v>
      </c>
      <c r="G1640" s="13">
        <f t="shared" si="304"/>
        <v>0</v>
      </c>
      <c r="H1640" s="13">
        <f t="shared" si="305"/>
        <v>1.1361772609213689</v>
      </c>
      <c r="I1640" s="16">
        <f t="shared" si="312"/>
        <v>1.1362457786293949</v>
      </c>
      <c r="J1640" s="13">
        <f t="shared" si="306"/>
        <v>1.1362091325278358</v>
      </c>
      <c r="K1640" s="13">
        <f t="shared" si="307"/>
        <v>3.6646101559068001E-5</v>
      </c>
      <c r="L1640" s="13">
        <f t="shared" si="308"/>
        <v>0</v>
      </c>
      <c r="M1640" s="13">
        <f t="shared" si="313"/>
        <v>5.868008027094044</v>
      </c>
      <c r="N1640" s="13">
        <f t="shared" si="309"/>
        <v>0.30758085475096641</v>
      </c>
      <c r="O1640" s="13">
        <f t="shared" si="310"/>
        <v>0.30758085475096641</v>
      </c>
      <c r="Q1640">
        <v>20.204116319981601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66.49339075403563</v>
      </c>
      <c r="G1641" s="13">
        <f t="shared" si="304"/>
        <v>0.1872400993768116</v>
      </c>
      <c r="H1641" s="13">
        <f t="shared" si="305"/>
        <v>66.306150654658822</v>
      </c>
      <c r="I1641" s="16">
        <f t="shared" si="312"/>
        <v>66.306187300760385</v>
      </c>
      <c r="J1641" s="13">
        <f t="shared" si="306"/>
        <v>57.069908667068574</v>
      </c>
      <c r="K1641" s="13">
        <f t="shared" si="307"/>
        <v>9.2362786336918106</v>
      </c>
      <c r="L1641" s="13">
        <f t="shared" si="308"/>
        <v>0</v>
      </c>
      <c r="M1641" s="13">
        <f t="shared" si="313"/>
        <v>5.5604271723430774</v>
      </c>
      <c r="N1641" s="13">
        <f t="shared" si="309"/>
        <v>0.29145852128234878</v>
      </c>
      <c r="O1641" s="13">
        <f t="shared" si="310"/>
        <v>0.47869862065916036</v>
      </c>
      <c r="Q1641">
        <v>16.9125350901069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106.26569332348051</v>
      </c>
      <c r="G1642" s="13">
        <f t="shared" si="304"/>
        <v>0.98268615076570909</v>
      </c>
      <c r="H1642" s="13">
        <f t="shared" si="305"/>
        <v>105.28300717271479</v>
      </c>
      <c r="I1642" s="16">
        <f t="shared" si="312"/>
        <v>114.5192858064066</v>
      </c>
      <c r="J1642" s="13">
        <f t="shared" si="306"/>
        <v>78.49366563054329</v>
      </c>
      <c r="K1642" s="13">
        <f t="shared" si="307"/>
        <v>36.02562017586331</v>
      </c>
      <c r="L1642" s="13">
        <f t="shared" si="308"/>
        <v>0.81287447066602991</v>
      </c>
      <c r="M1642" s="13">
        <f t="shared" si="313"/>
        <v>6.0818431217267586</v>
      </c>
      <c r="N1642" s="13">
        <f t="shared" si="309"/>
        <v>0.31878935700236083</v>
      </c>
      <c r="O1642" s="13">
        <f t="shared" si="310"/>
        <v>1.30147550776807</v>
      </c>
      <c r="Q1642">
        <v>16.356285556868158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37.588156130861613</v>
      </c>
      <c r="G1643" s="13">
        <f t="shared" si="304"/>
        <v>0</v>
      </c>
      <c r="H1643" s="13">
        <f t="shared" si="305"/>
        <v>37.588156130861613</v>
      </c>
      <c r="I1643" s="16">
        <f t="shared" si="312"/>
        <v>72.800901836058898</v>
      </c>
      <c r="J1643" s="13">
        <f t="shared" si="306"/>
        <v>62.129228566710836</v>
      </c>
      <c r="K1643" s="13">
        <f t="shared" si="307"/>
        <v>10.671673269348062</v>
      </c>
      <c r="L1643" s="13">
        <f t="shared" si="308"/>
        <v>0</v>
      </c>
      <c r="M1643" s="13">
        <f t="shared" si="313"/>
        <v>5.7630537647243978</v>
      </c>
      <c r="N1643" s="13">
        <f t="shared" si="309"/>
        <v>0.3020795122885227</v>
      </c>
      <c r="O1643" s="13">
        <f t="shared" si="310"/>
        <v>0.3020795122885227</v>
      </c>
      <c r="Q1643">
        <v>17.78330309615075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13.56658841517201</v>
      </c>
      <c r="G1644" s="13">
        <f t="shared" si="304"/>
        <v>0</v>
      </c>
      <c r="H1644" s="13">
        <f t="shared" si="305"/>
        <v>13.56658841517201</v>
      </c>
      <c r="I1644" s="16">
        <f t="shared" si="312"/>
        <v>24.238261684520072</v>
      </c>
      <c r="J1644" s="13">
        <f t="shared" si="306"/>
        <v>23.484853440429337</v>
      </c>
      <c r="K1644" s="13">
        <f t="shared" si="307"/>
        <v>0.75340824409073548</v>
      </c>
      <c r="L1644" s="13">
        <f t="shared" si="308"/>
        <v>0</v>
      </c>
      <c r="M1644" s="13">
        <f t="shared" si="313"/>
        <v>5.4609742524358751</v>
      </c>
      <c r="N1644" s="13">
        <f t="shared" si="309"/>
        <v>0.2862455403233426</v>
      </c>
      <c r="O1644" s="13">
        <f t="shared" si="310"/>
        <v>0.2862455403233426</v>
      </c>
      <c r="Q1644">
        <v>14.53583662258065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19.611833212773512</v>
      </c>
      <c r="G1645" s="13">
        <f t="shared" si="304"/>
        <v>0</v>
      </c>
      <c r="H1645" s="13">
        <f t="shared" si="305"/>
        <v>19.611833212773512</v>
      </c>
      <c r="I1645" s="16">
        <f t="shared" si="312"/>
        <v>20.365241456864247</v>
      </c>
      <c r="J1645" s="13">
        <f t="shared" si="306"/>
        <v>20.173907384217369</v>
      </c>
      <c r="K1645" s="13">
        <f t="shared" si="307"/>
        <v>0.19133407264687818</v>
      </c>
      <c r="L1645" s="13">
        <f t="shared" si="308"/>
        <v>0</v>
      </c>
      <c r="M1645" s="13">
        <f t="shared" si="313"/>
        <v>5.1747287121125325</v>
      </c>
      <c r="N1645" s="13">
        <f t="shared" si="309"/>
        <v>0.27124153086139463</v>
      </c>
      <c r="O1645" s="13">
        <f t="shared" si="310"/>
        <v>0.27124153086139463</v>
      </c>
      <c r="Q1645">
        <v>20.795189975560611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9.5679172403712496</v>
      </c>
      <c r="G1646" s="13">
        <f t="shared" si="304"/>
        <v>0</v>
      </c>
      <c r="H1646" s="13">
        <f t="shared" si="305"/>
        <v>9.5679172403712496</v>
      </c>
      <c r="I1646" s="16">
        <f t="shared" si="312"/>
        <v>9.7592513130181278</v>
      </c>
      <c r="J1646" s="13">
        <f t="shared" si="306"/>
        <v>9.7517121561600604</v>
      </c>
      <c r="K1646" s="13">
        <f t="shared" si="307"/>
        <v>7.5391568580673862E-3</v>
      </c>
      <c r="L1646" s="13">
        <f t="shared" si="308"/>
        <v>0</v>
      </c>
      <c r="M1646" s="13">
        <f t="shared" si="313"/>
        <v>4.9034871812511378</v>
      </c>
      <c r="N1646" s="13">
        <f t="shared" si="309"/>
        <v>0.2570239801148555</v>
      </c>
      <c r="O1646" s="13">
        <f t="shared" si="310"/>
        <v>0.2570239801148555</v>
      </c>
      <c r="Q1646">
        <v>28.263322249831148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22.492823663365641</v>
      </c>
      <c r="G1647" s="13">
        <f t="shared" si="304"/>
        <v>0</v>
      </c>
      <c r="H1647" s="13">
        <f t="shared" si="305"/>
        <v>22.492823663365641</v>
      </c>
      <c r="I1647" s="16">
        <f t="shared" si="312"/>
        <v>22.500362820223707</v>
      </c>
      <c r="J1647" s="13">
        <f t="shared" si="306"/>
        <v>22.422455114130667</v>
      </c>
      <c r="K1647" s="13">
        <f t="shared" si="307"/>
        <v>7.7907706093039764E-2</v>
      </c>
      <c r="L1647" s="13">
        <f t="shared" si="308"/>
        <v>0</v>
      </c>
      <c r="M1647" s="13">
        <f t="shared" si="313"/>
        <v>4.6464632011362825</v>
      </c>
      <c r="N1647" s="13">
        <f t="shared" si="309"/>
        <v>0.24355166461525102</v>
      </c>
      <c r="O1647" s="13">
        <f t="shared" si="310"/>
        <v>0.24355166461525102</v>
      </c>
      <c r="Q1647">
        <v>29.49803280047712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1.2724686827021079</v>
      </c>
      <c r="G1648" s="13">
        <f t="shared" si="304"/>
        <v>0</v>
      </c>
      <c r="H1648" s="13">
        <f t="shared" si="305"/>
        <v>1.2724686827021079</v>
      </c>
      <c r="I1648" s="16">
        <f t="shared" si="312"/>
        <v>1.3503763887951477</v>
      </c>
      <c r="J1648" s="13">
        <f t="shared" si="306"/>
        <v>1.350360329054088</v>
      </c>
      <c r="K1648" s="13">
        <f t="shared" si="307"/>
        <v>1.6059741059670785E-5</v>
      </c>
      <c r="L1648" s="13">
        <f t="shared" si="308"/>
        <v>0</v>
      </c>
      <c r="M1648" s="13">
        <f t="shared" si="313"/>
        <v>4.4029115365210316</v>
      </c>
      <c r="N1648" s="13">
        <f t="shared" si="309"/>
        <v>0.23078552168693647</v>
      </c>
      <c r="O1648" s="13">
        <f t="shared" si="310"/>
        <v>0.23078552168693647</v>
      </c>
      <c r="Q1648">
        <v>29.892092347347589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4.6822865000537117</v>
      </c>
      <c r="G1649" s="13">
        <f t="shared" si="304"/>
        <v>0</v>
      </c>
      <c r="H1649" s="13">
        <f t="shared" si="305"/>
        <v>4.6822865000537117</v>
      </c>
      <c r="I1649" s="16">
        <f t="shared" si="312"/>
        <v>4.6823025597947714</v>
      </c>
      <c r="J1649" s="13">
        <f t="shared" si="306"/>
        <v>4.6817524342159054</v>
      </c>
      <c r="K1649" s="13">
        <f t="shared" si="307"/>
        <v>5.5012557886602309E-4</v>
      </c>
      <c r="L1649" s="13">
        <f t="shared" si="308"/>
        <v>0</v>
      </c>
      <c r="M1649" s="13">
        <f t="shared" si="313"/>
        <v>4.1721260148340953</v>
      </c>
      <c r="N1649" s="13">
        <f t="shared" si="309"/>
        <v>0.21868853618574777</v>
      </c>
      <c r="O1649" s="13">
        <f t="shared" si="310"/>
        <v>0.21868853618574777</v>
      </c>
      <c r="Q1649">
        <v>31.373787193548381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1.4252988963116691</v>
      </c>
      <c r="G1650" s="13">
        <f t="shared" si="304"/>
        <v>0</v>
      </c>
      <c r="H1650" s="13">
        <f t="shared" si="305"/>
        <v>1.4252988963116691</v>
      </c>
      <c r="I1650" s="16">
        <f t="shared" si="312"/>
        <v>1.4258490218905351</v>
      </c>
      <c r="J1650" s="13">
        <f t="shared" si="306"/>
        <v>1.4258305588518032</v>
      </c>
      <c r="K1650" s="13">
        <f t="shared" si="307"/>
        <v>1.8463038731875159E-5</v>
      </c>
      <c r="L1650" s="13">
        <f t="shared" si="308"/>
        <v>0</v>
      </c>
      <c r="M1650" s="13">
        <f t="shared" si="313"/>
        <v>3.9534374786483477</v>
      </c>
      <c r="N1650" s="13">
        <f t="shared" si="309"/>
        <v>0.20722563317442375</v>
      </c>
      <c r="O1650" s="13">
        <f t="shared" si="310"/>
        <v>0.20722563317442375</v>
      </c>
      <c r="Q1650">
        <v>30.069772813153421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16.490270183400231</v>
      </c>
      <c r="G1651" s="13">
        <f t="shared" si="304"/>
        <v>0</v>
      </c>
      <c r="H1651" s="13">
        <f t="shared" si="305"/>
        <v>16.490270183400231</v>
      </c>
      <c r="I1651" s="16">
        <f t="shared" si="312"/>
        <v>16.490288646438962</v>
      </c>
      <c r="J1651" s="13">
        <f t="shared" si="306"/>
        <v>16.453733668031997</v>
      </c>
      <c r="K1651" s="13">
        <f t="shared" si="307"/>
        <v>3.6554978406964977E-2</v>
      </c>
      <c r="L1651" s="13">
        <f t="shared" si="308"/>
        <v>0</v>
      </c>
      <c r="M1651" s="13">
        <f t="shared" si="313"/>
        <v>3.7462118454739239</v>
      </c>
      <c r="N1651" s="13">
        <f t="shared" si="309"/>
        <v>0.19636357622361481</v>
      </c>
      <c r="O1651" s="13">
        <f t="shared" si="310"/>
        <v>0.19636357622361481</v>
      </c>
      <c r="Q1651">
        <v>28.210183668532711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0.43333333299999999</v>
      </c>
      <c r="G1652" s="13">
        <f t="shared" si="304"/>
        <v>0</v>
      </c>
      <c r="H1652" s="13">
        <f t="shared" si="305"/>
        <v>0.43333333299999999</v>
      </c>
      <c r="I1652" s="16">
        <f t="shared" si="312"/>
        <v>0.46988831140696496</v>
      </c>
      <c r="J1652" s="13">
        <f t="shared" si="306"/>
        <v>0.46988564980908387</v>
      </c>
      <c r="K1652" s="13">
        <f t="shared" si="307"/>
        <v>2.6615978810928809E-6</v>
      </c>
      <c r="L1652" s="13">
        <f t="shared" si="308"/>
        <v>0</v>
      </c>
      <c r="M1652" s="13">
        <f t="shared" si="313"/>
        <v>3.5498482692503091</v>
      </c>
      <c r="N1652" s="13">
        <f t="shared" si="309"/>
        <v>0.18607087104360398</v>
      </c>
      <c r="O1652" s="13">
        <f t="shared" si="310"/>
        <v>0.18607087104360398</v>
      </c>
      <c r="Q1652">
        <v>20.01670160744192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44.355762548945023</v>
      </c>
      <c r="G1653" s="13">
        <f t="shared" si="304"/>
        <v>0</v>
      </c>
      <c r="H1653" s="13">
        <f t="shared" si="305"/>
        <v>44.355762548945023</v>
      </c>
      <c r="I1653" s="16">
        <f t="shared" si="312"/>
        <v>44.355765210542906</v>
      </c>
      <c r="J1653" s="13">
        <f t="shared" si="306"/>
        <v>40.638160482050189</v>
      </c>
      <c r="K1653" s="13">
        <f t="shared" si="307"/>
        <v>3.7176047284927165</v>
      </c>
      <c r="L1653" s="13">
        <f t="shared" si="308"/>
        <v>0</v>
      </c>
      <c r="M1653" s="13">
        <f t="shared" si="313"/>
        <v>3.3637773982067052</v>
      </c>
      <c r="N1653" s="13">
        <f t="shared" si="309"/>
        <v>0.17631767416732247</v>
      </c>
      <c r="O1653" s="13">
        <f t="shared" si="310"/>
        <v>0.17631767416732247</v>
      </c>
      <c r="Q1653">
        <v>15.48320525436541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33.312399133996557</v>
      </c>
      <c r="G1654" s="13">
        <f t="shared" si="304"/>
        <v>0</v>
      </c>
      <c r="H1654" s="13">
        <f t="shared" si="305"/>
        <v>33.312399133996557</v>
      </c>
      <c r="I1654" s="16">
        <f t="shared" si="312"/>
        <v>37.030003862489274</v>
      </c>
      <c r="J1654" s="13">
        <f t="shared" si="306"/>
        <v>34.326579910280486</v>
      </c>
      <c r="K1654" s="13">
        <f t="shared" si="307"/>
        <v>2.7034239522087873</v>
      </c>
      <c r="L1654" s="13">
        <f t="shared" si="308"/>
        <v>0</v>
      </c>
      <c r="M1654" s="13">
        <f t="shared" si="313"/>
        <v>3.1874597240393827</v>
      </c>
      <c r="N1654" s="13">
        <f t="shared" si="309"/>
        <v>0.16707570641988836</v>
      </c>
      <c r="O1654" s="13">
        <f t="shared" si="310"/>
        <v>0.16707570641988836</v>
      </c>
      <c r="Q1654">
        <v>14.00720462258065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12.484819256723179</v>
      </c>
      <c r="G1655" s="13">
        <f t="shared" si="304"/>
        <v>0</v>
      </c>
      <c r="H1655" s="13">
        <f t="shared" si="305"/>
        <v>12.484819256723179</v>
      </c>
      <c r="I1655" s="16">
        <f t="shared" si="312"/>
        <v>15.188243208931967</v>
      </c>
      <c r="J1655" s="13">
        <f t="shared" si="306"/>
        <v>15.044278311524751</v>
      </c>
      <c r="K1655" s="13">
        <f t="shared" si="307"/>
        <v>0.14396489740721563</v>
      </c>
      <c r="L1655" s="13">
        <f t="shared" si="308"/>
        <v>0</v>
      </c>
      <c r="M1655" s="13">
        <f t="shared" si="313"/>
        <v>3.0203840176194943</v>
      </c>
      <c r="N1655" s="13">
        <f t="shared" si="309"/>
        <v>0.15831817092377559</v>
      </c>
      <c r="O1655" s="13">
        <f t="shared" si="310"/>
        <v>0.15831817092377559</v>
      </c>
      <c r="Q1655">
        <v>16.582433453712682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22.481685846144881</v>
      </c>
      <c r="G1656" s="13">
        <f t="shared" si="304"/>
        <v>0</v>
      </c>
      <c r="H1656" s="13">
        <f t="shared" si="305"/>
        <v>22.481685846144881</v>
      </c>
      <c r="I1656" s="16">
        <f t="shared" si="312"/>
        <v>22.625650743552097</v>
      </c>
      <c r="J1656" s="13">
        <f t="shared" si="306"/>
        <v>22.206096363177512</v>
      </c>
      <c r="K1656" s="13">
        <f t="shared" si="307"/>
        <v>0.41955438037458492</v>
      </c>
      <c r="L1656" s="13">
        <f t="shared" si="308"/>
        <v>0</v>
      </c>
      <c r="M1656" s="13">
        <f t="shared" si="313"/>
        <v>2.8620658466957187</v>
      </c>
      <c r="N1656" s="13">
        <f t="shared" si="309"/>
        <v>0.15001967540187025</v>
      </c>
      <c r="O1656" s="13">
        <f t="shared" si="310"/>
        <v>0.15001967540187025</v>
      </c>
      <c r="Q1656">
        <v>17.379508212952771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9.7650677587876569</v>
      </c>
      <c r="G1657" s="13">
        <f t="shared" si="304"/>
        <v>0</v>
      </c>
      <c r="H1657" s="13">
        <f t="shared" si="305"/>
        <v>9.7650677587876569</v>
      </c>
      <c r="I1657" s="16">
        <f t="shared" si="312"/>
        <v>10.184622139162242</v>
      </c>
      <c r="J1657" s="13">
        <f t="shared" si="306"/>
        <v>10.166452460319709</v>
      </c>
      <c r="K1657" s="13">
        <f t="shared" si="307"/>
        <v>1.8169678842532733E-2</v>
      </c>
      <c r="L1657" s="13">
        <f t="shared" si="308"/>
        <v>0</v>
      </c>
      <c r="M1657" s="13">
        <f t="shared" si="313"/>
        <v>2.7120461712938484</v>
      </c>
      <c r="N1657" s="13">
        <f t="shared" si="309"/>
        <v>0.14215615855313465</v>
      </c>
      <c r="O1657" s="13">
        <f t="shared" si="310"/>
        <v>0.14215615855313465</v>
      </c>
      <c r="Q1657">
        <v>22.826406884095519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2.306666667</v>
      </c>
      <c r="G1658" s="13">
        <f t="shared" si="304"/>
        <v>0</v>
      </c>
      <c r="H1658" s="13">
        <f t="shared" si="305"/>
        <v>2.306666667</v>
      </c>
      <c r="I1658" s="16">
        <f t="shared" si="312"/>
        <v>2.3248363458425327</v>
      </c>
      <c r="J1658" s="13">
        <f t="shared" si="306"/>
        <v>2.3247040404389265</v>
      </c>
      <c r="K1658" s="13">
        <f t="shared" si="307"/>
        <v>1.3230540360620324E-4</v>
      </c>
      <c r="L1658" s="13">
        <f t="shared" si="308"/>
        <v>0</v>
      </c>
      <c r="M1658" s="13">
        <f t="shared" si="313"/>
        <v>2.5698900127407138</v>
      </c>
      <c r="N1658" s="13">
        <f t="shared" si="309"/>
        <v>0.1347048202874063</v>
      </c>
      <c r="O1658" s="13">
        <f t="shared" si="310"/>
        <v>0.1347048202874063</v>
      </c>
      <c r="Q1658">
        <v>26.363330958372028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16.000871154337549</v>
      </c>
      <c r="G1659" s="13">
        <f t="shared" si="304"/>
        <v>0</v>
      </c>
      <c r="H1659" s="13">
        <f t="shared" si="305"/>
        <v>16.000871154337549</v>
      </c>
      <c r="I1659" s="16">
        <f t="shared" si="312"/>
        <v>16.001003459741156</v>
      </c>
      <c r="J1659" s="13">
        <f t="shared" si="306"/>
        <v>15.967593102286679</v>
      </c>
      <c r="K1659" s="13">
        <f t="shared" si="307"/>
        <v>3.3410357454476625E-2</v>
      </c>
      <c r="L1659" s="13">
        <f t="shared" si="308"/>
        <v>0</v>
      </c>
      <c r="M1659" s="13">
        <f t="shared" si="313"/>
        <v>2.4351851924533077</v>
      </c>
      <c r="N1659" s="13">
        <f t="shared" si="309"/>
        <v>0.1276440556170495</v>
      </c>
      <c r="O1659" s="13">
        <f t="shared" si="310"/>
        <v>0.1276440556170495</v>
      </c>
      <c r="Q1659">
        <v>28.208595036126251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3.3080933696569899</v>
      </c>
      <c r="G1660" s="13">
        <f t="shared" si="304"/>
        <v>0</v>
      </c>
      <c r="H1660" s="13">
        <f t="shared" si="305"/>
        <v>3.3080933696569899</v>
      </c>
      <c r="I1660" s="16">
        <f t="shared" si="312"/>
        <v>3.3415037271114665</v>
      </c>
      <c r="J1660" s="13">
        <f t="shared" si="306"/>
        <v>3.3412897557944521</v>
      </c>
      <c r="K1660" s="13">
        <f t="shared" si="307"/>
        <v>2.139713170143942E-4</v>
      </c>
      <c r="L1660" s="13">
        <f t="shared" si="308"/>
        <v>0</v>
      </c>
      <c r="M1660" s="13">
        <f t="shared" si="313"/>
        <v>2.3075411368362584</v>
      </c>
      <c r="N1660" s="13">
        <f t="shared" si="309"/>
        <v>0.1209533920137799</v>
      </c>
      <c r="O1660" s="13">
        <f t="shared" si="310"/>
        <v>0.1209533920137799</v>
      </c>
      <c r="Q1660">
        <v>30.85974169544955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1.4739771250094249</v>
      </c>
      <c r="G1661" s="13">
        <f t="shared" si="304"/>
        <v>0</v>
      </c>
      <c r="H1661" s="13">
        <f t="shared" si="305"/>
        <v>1.4739771250094249</v>
      </c>
      <c r="I1661" s="16">
        <f t="shared" si="312"/>
        <v>1.4741910963264393</v>
      </c>
      <c r="J1661" s="13">
        <f t="shared" si="306"/>
        <v>1.4741762451858387</v>
      </c>
      <c r="K1661" s="13">
        <f t="shared" si="307"/>
        <v>1.4851140600624646E-5</v>
      </c>
      <c r="L1661" s="13">
        <f t="shared" si="308"/>
        <v>0</v>
      </c>
      <c r="M1661" s="13">
        <f t="shared" si="313"/>
        <v>2.1865877448224786</v>
      </c>
      <c r="N1661" s="13">
        <f t="shared" si="309"/>
        <v>0.11461343004902937</v>
      </c>
      <c r="O1661" s="13">
        <f t="shared" si="310"/>
        <v>0.11461343004902937</v>
      </c>
      <c r="Q1661">
        <v>32.485977193548379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33.457893044166703</v>
      </c>
      <c r="G1662" s="13">
        <f t="shared" si="304"/>
        <v>0</v>
      </c>
      <c r="H1662" s="13">
        <f t="shared" si="305"/>
        <v>33.457893044166703</v>
      </c>
      <c r="I1662" s="16">
        <f t="shared" si="312"/>
        <v>33.457907895307301</v>
      </c>
      <c r="J1662" s="13">
        <f t="shared" si="306"/>
        <v>33.154601016007149</v>
      </c>
      <c r="K1662" s="13">
        <f t="shared" si="307"/>
        <v>0.30330687930015188</v>
      </c>
      <c r="L1662" s="13">
        <f t="shared" si="308"/>
        <v>0</v>
      </c>
      <c r="M1662" s="13">
        <f t="shared" si="313"/>
        <v>2.0719743147734491</v>
      </c>
      <c r="N1662" s="13">
        <f t="shared" si="309"/>
        <v>0.1086057871457393</v>
      </c>
      <c r="O1662" s="13">
        <f t="shared" si="310"/>
        <v>0.1086057871457393</v>
      </c>
      <c r="Q1662">
        <v>28.182781418257811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1.613293557300149</v>
      </c>
      <c r="G1663" s="13">
        <f t="shared" si="304"/>
        <v>0</v>
      </c>
      <c r="H1663" s="13">
        <f t="shared" si="305"/>
        <v>1.613293557300149</v>
      </c>
      <c r="I1663" s="16">
        <f t="shared" si="312"/>
        <v>1.9166004366003009</v>
      </c>
      <c r="J1663" s="13">
        <f t="shared" si="306"/>
        <v>1.9165202642413675</v>
      </c>
      <c r="K1663" s="13">
        <f t="shared" si="307"/>
        <v>8.0172358933428001E-5</v>
      </c>
      <c r="L1663" s="13">
        <f t="shared" si="308"/>
        <v>0</v>
      </c>
      <c r="M1663" s="13">
        <f t="shared" si="313"/>
        <v>1.9633685276277097</v>
      </c>
      <c r="N1663" s="13">
        <f t="shared" si="309"/>
        <v>0.10291304427849227</v>
      </c>
      <c r="O1663" s="13">
        <f t="shared" si="310"/>
        <v>0.10291304427849227</v>
      </c>
      <c r="Q1663">
        <v>25.796311495028679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5.7545315040632223</v>
      </c>
      <c r="G1664" s="13">
        <f t="shared" si="304"/>
        <v>0</v>
      </c>
      <c r="H1664" s="13">
        <f t="shared" si="305"/>
        <v>5.7545315040632223</v>
      </c>
      <c r="I1664" s="16">
        <f t="shared" si="312"/>
        <v>5.7546116764221562</v>
      </c>
      <c r="J1664" s="13">
        <f t="shared" si="306"/>
        <v>5.7502002415660449</v>
      </c>
      <c r="K1664" s="13">
        <f t="shared" si="307"/>
        <v>4.4114348561112848E-3</v>
      </c>
      <c r="L1664" s="13">
        <f t="shared" si="308"/>
        <v>0</v>
      </c>
      <c r="M1664" s="13">
        <f t="shared" si="313"/>
        <v>1.8604554833492175</v>
      </c>
      <c r="N1664" s="13">
        <f t="shared" si="309"/>
        <v>9.751869546743952E-2</v>
      </c>
      <c r="O1664" s="13">
        <f t="shared" si="310"/>
        <v>9.751869546743952E-2</v>
      </c>
      <c r="Q1664">
        <v>20.734143206694171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33.893167777045171</v>
      </c>
      <c r="G1665" s="13">
        <f t="shared" si="304"/>
        <v>0</v>
      </c>
      <c r="H1665" s="13">
        <f t="shared" si="305"/>
        <v>33.893167777045171</v>
      </c>
      <c r="I1665" s="16">
        <f t="shared" si="312"/>
        <v>33.897579211901281</v>
      </c>
      <c r="J1665" s="13">
        <f t="shared" si="306"/>
        <v>32.365050414070069</v>
      </c>
      <c r="K1665" s="13">
        <f t="shared" si="307"/>
        <v>1.5325287978312119</v>
      </c>
      <c r="L1665" s="13">
        <f t="shared" si="308"/>
        <v>0</v>
      </c>
      <c r="M1665" s="13">
        <f t="shared" si="313"/>
        <v>1.7629367878817779</v>
      </c>
      <c r="N1665" s="13">
        <f t="shared" si="309"/>
        <v>9.2407099919584026E-2</v>
      </c>
      <c r="O1665" s="13">
        <f t="shared" si="310"/>
        <v>9.2407099919584026E-2</v>
      </c>
      <c r="Q1665">
        <v>16.497004807688011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6.6950092031300619</v>
      </c>
      <c r="G1666" s="13">
        <f t="shared" si="304"/>
        <v>0</v>
      </c>
      <c r="H1666" s="13">
        <f t="shared" si="305"/>
        <v>6.6950092031300619</v>
      </c>
      <c r="I1666" s="16">
        <f t="shared" si="312"/>
        <v>8.2275380009612746</v>
      </c>
      <c r="J1666" s="13">
        <f t="shared" si="306"/>
        <v>8.1926165307861343</v>
      </c>
      <c r="K1666" s="13">
        <f t="shared" si="307"/>
        <v>3.4921470175140357E-2</v>
      </c>
      <c r="L1666" s="13">
        <f t="shared" si="308"/>
        <v>0</v>
      </c>
      <c r="M1666" s="13">
        <f t="shared" si="313"/>
        <v>1.6705296879621938</v>
      </c>
      <c r="N1666" s="13">
        <f t="shared" si="309"/>
        <v>8.7563436678652989E-2</v>
      </c>
      <c r="O1666" s="13">
        <f t="shared" si="310"/>
        <v>8.7563436678652989E-2</v>
      </c>
      <c r="Q1666">
        <v>13.60497562258065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33.365724633745792</v>
      </c>
      <c r="G1667" s="13">
        <f t="shared" si="304"/>
        <v>0</v>
      </c>
      <c r="H1667" s="13">
        <f t="shared" si="305"/>
        <v>33.365724633745792</v>
      </c>
      <c r="I1667" s="16">
        <f t="shared" si="312"/>
        <v>33.400646103920934</v>
      </c>
      <c r="J1667" s="13">
        <f t="shared" si="306"/>
        <v>32.401300858282632</v>
      </c>
      <c r="K1667" s="13">
        <f t="shared" si="307"/>
        <v>0.99934524563830252</v>
      </c>
      <c r="L1667" s="13">
        <f t="shared" si="308"/>
        <v>0</v>
      </c>
      <c r="M1667" s="13">
        <f t="shared" si="313"/>
        <v>1.5829662512835407</v>
      </c>
      <c r="N1667" s="13">
        <f t="shared" si="309"/>
        <v>8.2973661652068723E-2</v>
      </c>
      <c r="O1667" s="13">
        <f t="shared" si="310"/>
        <v>8.2973661652068723E-2</v>
      </c>
      <c r="Q1667">
        <v>19.380731535600152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37.419245364764478</v>
      </c>
      <c r="G1668" s="13">
        <f t="shared" si="304"/>
        <v>0</v>
      </c>
      <c r="H1668" s="13">
        <f t="shared" si="305"/>
        <v>37.419245364764478</v>
      </c>
      <c r="I1668" s="16">
        <f t="shared" si="312"/>
        <v>38.418590610402781</v>
      </c>
      <c r="J1668" s="13">
        <f t="shared" si="306"/>
        <v>35.821921710769217</v>
      </c>
      <c r="K1668" s="13">
        <f t="shared" si="307"/>
        <v>2.5966688996335634</v>
      </c>
      <c r="L1668" s="13">
        <f t="shared" si="308"/>
        <v>0</v>
      </c>
      <c r="M1668" s="13">
        <f t="shared" si="313"/>
        <v>1.4999925896314721</v>
      </c>
      <c r="N1668" s="13">
        <f t="shared" si="309"/>
        <v>7.8624466890418188E-2</v>
      </c>
      <c r="O1668" s="13">
        <f t="shared" si="310"/>
        <v>7.8624466890418188E-2</v>
      </c>
      <c r="Q1668">
        <v>15.15662569215241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49.84150162119608</v>
      </c>
      <c r="G1669" s="13">
        <f t="shared" si="304"/>
        <v>0</v>
      </c>
      <c r="H1669" s="13">
        <f t="shared" si="305"/>
        <v>49.84150162119608</v>
      </c>
      <c r="I1669" s="16">
        <f t="shared" si="312"/>
        <v>52.438170520829644</v>
      </c>
      <c r="J1669" s="13">
        <f t="shared" si="306"/>
        <v>49.076456970097482</v>
      </c>
      <c r="K1669" s="13">
        <f t="shared" si="307"/>
        <v>3.361713550732162</v>
      </c>
      <c r="L1669" s="13">
        <f t="shared" si="308"/>
        <v>0</v>
      </c>
      <c r="M1669" s="13">
        <f t="shared" si="313"/>
        <v>1.421368122741054</v>
      </c>
      <c r="N1669" s="13">
        <f t="shared" si="309"/>
        <v>7.4503242001353068E-2</v>
      </c>
      <c r="O1669" s="13">
        <f t="shared" si="310"/>
        <v>7.4503242001353068E-2</v>
      </c>
      <c r="Q1669">
        <v>19.986540516297829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0.25525885507172968</v>
      </c>
      <c r="G1670" s="13">
        <f t="shared" ref="G1670:G1733" si="315">IF((F1670-$J$2)&gt;0,$I$2*(F1670-$J$2),0)</f>
        <v>0</v>
      </c>
      <c r="H1670" s="13">
        <f t="shared" ref="H1670:H1733" si="316">F1670-G1670</f>
        <v>0.25525885507172968</v>
      </c>
      <c r="I1670" s="16">
        <f t="shared" si="312"/>
        <v>3.6169724058038919</v>
      </c>
      <c r="J1670" s="13">
        <f t="shared" ref="J1670:J1733" si="317">I1670/SQRT(1+(I1670/($K$2*(300+(25*Q1670)+0.05*(Q1670)^3)))^2)</f>
        <v>3.6165085659959328</v>
      </c>
      <c r="K1670" s="13">
        <f t="shared" ref="K1670:K1733" si="318">I1670-J1670</f>
        <v>4.6383980795905444E-4</v>
      </c>
      <c r="L1670" s="13">
        <f t="shared" ref="L1670:L1733" si="319">IF(K1670&gt;$N$2,(K1670-$N$2)/$L$2,0)</f>
        <v>0</v>
      </c>
      <c r="M1670" s="13">
        <f t="shared" si="313"/>
        <v>1.3468648807397008</v>
      </c>
      <c r="N1670" s="13">
        <f t="shared" ref="N1670:N1733" si="320">$M$2*M1670</f>
        <v>7.0598037586040996E-2</v>
      </c>
      <c r="O1670" s="13">
        <f t="shared" ref="O1670:O1733" si="321">N1670+G1670</f>
        <v>7.0598037586040996E-2</v>
      </c>
      <c r="Q1670">
        <v>26.882551643197559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66.49975179203787</v>
      </c>
      <c r="G1671" s="13">
        <f t="shared" si="315"/>
        <v>0.18736732013685639</v>
      </c>
      <c r="H1671" s="13">
        <f t="shared" si="316"/>
        <v>66.312384471901012</v>
      </c>
      <c r="I1671" s="16">
        <f t="shared" ref="I1671:I1734" si="323">H1671+K1670-L1670</f>
        <v>66.312848311708976</v>
      </c>
      <c r="J1671" s="13">
        <f t="shared" si="317"/>
        <v>64.348685553421433</v>
      </c>
      <c r="K1671" s="13">
        <f t="shared" si="318"/>
        <v>1.9641627582875429</v>
      </c>
      <c r="L1671" s="13">
        <f t="shared" si="319"/>
        <v>0</v>
      </c>
      <c r="M1671" s="13">
        <f t="shared" ref="M1671:M1734" si="324">L1671+M1670-N1670</f>
        <v>1.2762668431536599</v>
      </c>
      <c r="N1671" s="13">
        <f t="shared" si="320"/>
        <v>6.6897530592152518E-2</v>
      </c>
      <c r="O1671" s="13">
        <f t="shared" si="321"/>
        <v>0.2542648507290089</v>
      </c>
      <c r="Q1671">
        <v>29.31353887431732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18.487044650037699</v>
      </c>
      <c r="G1672" s="13">
        <f t="shared" si="315"/>
        <v>0</v>
      </c>
      <c r="H1672" s="13">
        <f t="shared" si="316"/>
        <v>18.487044650037699</v>
      </c>
      <c r="I1672" s="16">
        <f t="shared" si="323"/>
        <v>20.451207408325242</v>
      </c>
      <c r="J1672" s="13">
        <f t="shared" si="317"/>
        <v>20.41391585730851</v>
      </c>
      <c r="K1672" s="13">
        <f t="shared" si="318"/>
        <v>3.7291551016732427E-2</v>
      </c>
      <c r="L1672" s="13">
        <f t="shared" si="319"/>
        <v>0</v>
      </c>
      <c r="M1672" s="13">
        <f t="shared" si="324"/>
        <v>1.2093693125615075</v>
      </c>
      <c r="N1672" s="13">
        <f t="shared" si="320"/>
        <v>6.3390991482925527E-2</v>
      </c>
      <c r="O1672" s="13">
        <f t="shared" si="321"/>
        <v>6.3390991482925527E-2</v>
      </c>
      <c r="Q1672">
        <v>32.93918619354838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22.653630297083222</v>
      </c>
      <c r="G1673" s="13">
        <f t="shared" si="315"/>
        <v>0</v>
      </c>
      <c r="H1673" s="13">
        <f t="shared" si="316"/>
        <v>22.653630297083222</v>
      </c>
      <c r="I1673" s="16">
        <f t="shared" si="323"/>
        <v>22.690921848099954</v>
      </c>
      <c r="J1673" s="13">
        <f t="shared" si="317"/>
        <v>22.610276684773318</v>
      </c>
      <c r="K1673" s="13">
        <f t="shared" si="318"/>
        <v>8.0645163326636293E-2</v>
      </c>
      <c r="L1673" s="13">
        <f t="shared" si="319"/>
        <v>0</v>
      </c>
      <c r="M1673" s="13">
        <f t="shared" si="324"/>
        <v>1.1459783210785819</v>
      </c>
      <c r="N1673" s="13">
        <f t="shared" si="320"/>
        <v>6.0068253127114987E-2</v>
      </c>
      <c r="O1673" s="13">
        <f t="shared" si="321"/>
        <v>6.0068253127114987E-2</v>
      </c>
      <c r="Q1673">
        <v>29.42813321151262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39.214320805513488</v>
      </c>
      <c r="G1674" s="13">
        <f t="shared" si="315"/>
        <v>0</v>
      </c>
      <c r="H1674" s="13">
        <f t="shared" si="316"/>
        <v>39.214320805513488</v>
      </c>
      <c r="I1674" s="16">
        <f t="shared" si="323"/>
        <v>39.294965968840124</v>
      </c>
      <c r="J1674" s="13">
        <f t="shared" si="317"/>
        <v>38.881435551514706</v>
      </c>
      <c r="K1674" s="13">
        <f t="shared" si="318"/>
        <v>0.4135304173254184</v>
      </c>
      <c r="L1674" s="13">
        <f t="shared" si="319"/>
        <v>0</v>
      </c>
      <c r="M1674" s="13">
        <f t="shared" si="324"/>
        <v>1.0859100679514668</v>
      </c>
      <c r="N1674" s="13">
        <f t="shared" si="320"/>
        <v>5.6919681319624625E-2</v>
      </c>
      <c r="O1674" s="13">
        <f t="shared" si="321"/>
        <v>5.6919681319624625E-2</v>
      </c>
      <c r="Q1674">
        <v>29.44439769309604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13.474194599788749</v>
      </c>
      <c r="G1675" s="13">
        <f t="shared" si="315"/>
        <v>0</v>
      </c>
      <c r="H1675" s="13">
        <f t="shared" si="316"/>
        <v>13.474194599788749</v>
      </c>
      <c r="I1675" s="16">
        <f t="shared" si="323"/>
        <v>13.887725017114168</v>
      </c>
      <c r="J1675" s="13">
        <f t="shared" si="317"/>
        <v>13.853130100275393</v>
      </c>
      <c r="K1675" s="13">
        <f t="shared" si="318"/>
        <v>3.4594916838774026E-2</v>
      </c>
      <c r="L1675" s="13">
        <f t="shared" si="319"/>
        <v>0</v>
      </c>
      <c r="M1675" s="13">
        <f t="shared" si="324"/>
        <v>1.0289903866318422</v>
      </c>
      <c r="N1675" s="13">
        <f t="shared" si="320"/>
        <v>5.3936146847345996E-2</v>
      </c>
      <c r="O1675" s="13">
        <f t="shared" si="321"/>
        <v>5.3936146847345996E-2</v>
      </c>
      <c r="Q1675">
        <v>24.86313696212386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16.0043709286123</v>
      </c>
      <c r="G1676" s="13">
        <f t="shared" si="315"/>
        <v>0</v>
      </c>
      <c r="H1676" s="13">
        <f t="shared" si="316"/>
        <v>16.0043709286123</v>
      </c>
      <c r="I1676" s="16">
        <f t="shared" si="323"/>
        <v>16.038965845451074</v>
      </c>
      <c r="J1676" s="13">
        <f t="shared" si="317"/>
        <v>15.927080253167631</v>
      </c>
      <c r="K1676" s="13">
        <f t="shared" si="318"/>
        <v>0.11188559228344275</v>
      </c>
      <c r="L1676" s="13">
        <f t="shared" si="319"/>
        <v>0</v>
      </c>
      <c r="M1676" s="13">
        <f t="shared" si="324"/>
        <v>0.97505423978449612</v>
      </c>
      <c r="N1676" s="13">
        <f t="shared" si="320"/>
        <v>5.1108999019210545E-2</v>
      </c>
      <c r="O1676" s="13">
        <f t="shared" si="321"/>
        <v>5.1108999019210545E-2</v>
      </c>
      <c r="Q1676">
        <v>19.55110844411951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75.819100716878566</v>
      </c>
      <c r="G1677" s="13">
        <f t="shared" si="315"/>
        <v>0.37375429863367032</v>
      </c>
      <c r="H1677" s="13">
        <f t="shared" si="316"/>
        <v>75.445346418244895</v>
      </c>
      <c r="I1677" s="16">
        <f t="shared" si="323"/>
        <v>75.557232010528338</v>
      </c>
      <c r="J1677" s="13">
        <f t="shared" si="317"/>
        <v>63.597123997112668</v>
      </c>
      <c r="K1677" s="13">
        <f t="shared" si="318"/>
        <v>11.96010801341567</v>
      </c>
      <c r="L1677" s="13">
        <f t="shared" si="319"/>
        <v>0</v>
      </c>
      <c r="M1677" s="13">
        <f t="shared" si="324"/>
        <v>0.92394524076528561</v>
      </c>
      <c r="N1677" s="13">
        <f t="shared" si="320"/>
        <v>4.8430040583705466E-2</v>
      </c>
      <c r="O1677" s="13">
        <f t="shared" si="321"/>
        <v>0.4221843392173758</v>
      </c>
      <c r="Q1677">
        <v>17.61486304854408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192.47768419037311</v>
      </c>
      <c r="G1678" s="13">
        <f t="shared" si="315"/>
        <v>2.7069259681035613</v>
      </c>
      <c r="H1678" s="13">
        <f t="shared" si="316"/>
        <v>189.77075822226956</v>
      </c>
      <c r="I1678" s="16">
        <f t="shared" si="323"/>
        <v>201.73086623568523</v>
      </c>
      <c r="J1678" s="13">
        <f t="shared" si="317"/>
        <v>101.92379319427363</v>
      </c>
      <c r="K1678" s="13">
        <f t="shared" si="318"/>
        <v>99.807073041411599</v>
      </c>
      <c r="L1678" s="13">
        <f t="shared" si="319"/>
        <v>3.4140191514732674</v>
      </c>
      <c r="M1678" s="13">
        <f t="shared" si="324"/>
        <v>4.2895343516548481</v>
      </c>
      <c r="N1678" s="13">
        <f t="shared" si="320"/>
        <v>0.22484267851607109</v>
      </c>
      <c r="O1678" s="13">
        <f t="shared" si="321"/>
        <v>2.9317686466196324</v>
      </c>
      <c r="Q1678">
        <v>17.653348565039408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8.5955699071812397</v>
      </c>
      <c r="G1679" s="13">
        <f t="shared" si="315"/>
        <v>0</v>
      </c>
      <c r="H1679" s="13">
        <f t="shared" si="316"/>
        <v>8.5955699071812397</v>
      </c>
      <c r="I1679" s="16">
        <f t="shared" si="323"/>
        <v>104.98862379711957</v>
      </c>
      <c r="J1679" s="13">
        <f t="shared" si="317"/>
        <v>73.951509498657543</v>
      </c>
      <c r="K1679" s="13">
        <f t="shared" si="318"/>
        <v>31.037114298462029</v>
      </c>
      <c r="L1679" s="13">
        <f t="shared" si="319"/>
        <v>0.6094324832981487</v>
      </c>
      <c r="M1679" s="13">
        <f t="shared" si="324"/>
        <v>4.6741241564369265</v>
      </c>
      <c r="N1679" s="13">
        <f t="shared" si="320"/>
        <v>0.24500155702087092</v>
      </c>
      <c r="O1679" s="13">
        <f t="shared" si="321"/>
        <v>0.24500155702087092</v>
      </c>
      <c r="Q1679">
        <v>15.86960162258065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38.352122001588569</v>
      </c>
      <c r="G1680" s="13">
        <f t="shared" si="315"/>
        <v>0</v>
      </c>
      <c r="H1680" s="13">
        <f t="shared" si="316"/>
        <v>38.352122001588569</v>
      </c>
      <c r="I1680" s="16">
        <f t="shared" si="323"/>
        <v>68.779803816752448</v>
      </c>
      <c r="J1680" s="13">
        <f t="shared" si="317"/>
        <v>59.8670163419117</v>
      </c>
      <c r="K1680" s="13">
        <f t="shared" si="318"/>
        <v>8.9127874748407478</v>
      </c>
      <c r="L1680" s="13">
        <f t="shared" si="319"/>
        <v>0</v>
      </c>
      <c r="M1680" s="13">
        <f t="shared" si="324"/>
        <v>4.4291225994160559</v>
      </c>
      <c r="N1680" s="13">
        <f t="shared" si="320"/>
        <v>0.23215941570547882</v>
      </c>
      <c r="O1680" s="13">
        <f t="shared" si="321"/>
        <v>0.23215941570547882</v>
      </c>
      <c r="Q1680">
        <v>18.066223167704841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5.1010440221986046</v>
      </c>
      <c r="G1681" s="13">
        <f t="shared" si="315"/>
        <v>0</v>
      </c>
      <c r="H1681" s="13">
        <f t="shared" si="316"/>
        <v>5.1010440221986046</v>
      </c>
      <c r="I1681" s="16">
        <f t="shared" si="323"/>
        <v>14.013831497039352</v>
      </c>
      <c r="J1681" s="13">
        <f t="shared" si="317"/>
        <v>13.955993582743726</v>
      </c>
      <c r="K1681" s="13">
        <f t="shared" si="318"/>
        <v>5.7837914295625126E-2</v>
      </c>
      <c r="L1681" s="13">
        <f t="shared" si="319"/>
        <v>0</v>
      </c>
      <c r="M1681" s="13">
        <f t="shared" si="324"/>
        <v>4.1969631837105768</v>
      </c>
      <c r="N1681" s="13">
        <f t="shared" si="320"/>
        <v>0.21999041539200467</v>
      </c>
      <c r="O1681" s="13">
        <f t="shared" si="321"/>
        <v>0.21999041539200467</v>
      </c>
      <c r="Q1681">
        <v>21.38163736789361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0.38358077913988592</v>
      </c>
      <c r="G1682" s="13">
        <f t="shared" si="315"/>
        <v>0</v>
      </c>
      <c r="H1682" s="13">
        <f t="shared" si="316"/>
        <v>0.38358077913988592</v>
      </c>
      <c r="I1682" s="16">
        <f t="shared" si="323"/>
        <v>0.44141869343551104</v>
      </c>
      <c r="J1682" s="13">
        <f t="shared" si="317"/>
        <v>0.44141748619768661</v>
      </c>
      <c r="K1682" s="13">
        <f t="shared" si="318"/>
        <v>1.2072378244298854E-6</v>
      </c>
      <c r="L1682" s="13">
        <f t="shared" si="319"/>
        <v>0</v>
      </c>
      <c r="M1682" s="13">
        <f t="shared" si="324"/>
        <v>3.9769727683185723</v>
      </c>
      <c r="N1682" s="13">
        <f t="shared" si="320"/>
        <v>0.2084592723378596</v>
      </c>
      <c r="O1682" s="13">
        <f t="shared" si="321"/>
        <v>0.2084592723378596</v>
      </c>
      <c r="Q1682">
        <v>24.293943198903371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6.6149946709405688E-2</v>
      </c>
      <c r="G1683" s="13">
        <f t="shared" si="315"/>
        <v>0</v>
      </c>
      <c r="H1683" s="13">
        <f t="shared" si="316"/>
        <v>6.6149946709405688E-2</v>
      </c>
      <c r="I1683" s="16">
        <f t="shared" si="323"/>
        <v>6.6151153947230118E-2</v>
      </c>
      <c r="J1683" s="13">
        <f t="shared" si="317"/>
        <v>6.6151151481814247E-2</v>
      </c>
      <c r="K1683" s="13">
        <f t="shared" si="318"/>
        <v>2.4654158714554342E-9</v>
      </c>
      <c r="L1683" s="13">
        <f t="shared" si="319"/>
        <v>0</v>
      </c>
      <c r="M1683" s="13">
        <f t="shared" si="324"/>
        <v>3.7685134959807125</v>
      </c>
      <c r="N1683" s="13">
        <f t="shared" si="320"/>
        <v>0.19753255225322539</v>
      </c>
      <c r="O1683" s="13">
        <f t="shared" si="321"/>
        <v>0.19753255225322539</v>
      </c>
      <c r="Q1683">
        <v>27.91246267072416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2.306666667</v>
      </c>
      <c r="G1684" s="13">
        <f t="shared" si="315"/>
        <v>0</v>
      </c>
      <c r="H1684" s="13">
        <f t="shared" si="316"/>
        <v>2.306666667</v>
      </c>
      <c r="I1684" s="16">
        <f t="shared" si="323"/>
        <v>2.3066666694654159</v>
      </c>
      <c r="J1684" s="13">
        <f t="shared" si="317"/>
        <v>2.3065831260852763</v>
      </c>
      <c r="K1684" s="13">
        <f t="shared" si="318"/>
        <v>8.3543380139605716E-5</v>
      </c>
      <c r="L1684" s="13">
        <f t="shared" si="319"/>
        <v>0</v>
      </c>
      <c r="M1684" s="13">
        <f t="shared" si="324"/>
        <v>3.5709809437274873</v>
      </c>
      <c r="N1684" s="13">
        <f t="shared" si="320"/>
        <v>0.1871785733590835</v>
      </c>
      <c r="O1684" s="13">
        <f t="shared" si="321"/>
        <v>0.1871785733590835</v>
      </c>
      <c r="Q1684">
        <v>29.571781193548379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1.425266068540284</v>
      </c>
      <c r="G1685" s="13">
        <f t="shared" si="315"/>
        <v>0</v>
      </c>
      <c r="H1685" s="13">
        <f t="shared" si="316"/>
        <v>1.425266068540284</v>
      </c>
      <c r="I1685" s="16">
        <f t="shared" si="323"/>
        <v>1.4253496119204236</v>
      </c>
      <c r="J1685" s="13">
        <f t="shared" si="317"/>
        <v>1.4253258043492607</v>
      </c>
      <c r="K1685" s="13">
        <f t="shared" si="318"/>
        <v>2.380757116293708E-5</v>
      </c>
      <c r="L1685" s="13">
        <f t="shared" si="319"/>
        <v>0</v>
      </c>
      <c r="M1685" s="13">
        <f t="shared" si="324"/>
        <v>3.3838023703684037</v>
      </c>
      <c r="N1685" s="13">
        <f t="shared" si="320"/>
        <v>0.17736731452660973</v>
      </c>
      <c r="O1685" s="13">
        <f t="shared" si="321"/>
        <v>0.17736731452660973</v>
      </c>
      <c r="Q1685">
        <v>28.17194425254069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8.4794240535452445</v>
      </c>
      <c r="G1686" s="13">
        <f t="shared" si="315"/>
        <v>0</v>
      </c>
      <c r="H1686" s="13">
        <f t="shared" si="316"/>
        <v>8.4794240535452445</v>
      </c>
      <c r="I1686" s="16">
        <f t="shared" si="323"/>
        <v>8.479447861116407</v>
      </c>
      <c r="J1686" s="13">
        <f t="shared" si="317"/>
        <v>8.4748307561970488</v>
      </c>
      <c r="K1686" s="13">
        <f t="shared" si="318"/>
        <v>4.6171049193581837E-3</v>
      </c>
      <c r="L1686" s="13">
        <f t="shared" si="319"/>
        <v>0</v>
      </c>
      <c r="M1686" s="13">
        <f t="shared" si="324"/>
        <v>3.2064350558417938</v>
      </c>
      <c r="N1686" s="13">
        <f t="shared" si="320"/>
        <v>0.16807032823158674</v>
      </c>
      <c r="O1686" s="13">
        <f t="shared" si="321"/>
        <v>0.16807032823158674</v>
      </c>
      <c r="Q1686">
        <v>28.7730580252884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5.091547906229124</v>
      </c>
      <c r="G1687" s="13">
        <f t="shared" si="315"/>
        <v>0</v>
      </c>
      <c r="H1687" s="13">
        <f t="shared" si="316"/>
        <v>5.091547906229124</v>
      </c>
      <c r="I1687" s="16">
        <f t="shared" si="323"/>
        <v>5.0961650111484822</v>
      </c>
      <c r="J1687" s="13">
        <f t="shared" si="317"/>
        <v>5.0945167452673994</v>
      </c>
      <c r="K1687" s="13">
        <f t="shared" si="318"/>
        <v>1.6482658810827999E-3</v>
      </c>
      <c r="L1687" s="13">
        <f t="shared" si="319"/>
        <v>0</v>
      </c>
      <c r="M1687" s="13">
        <f t="shared" si="324"/>
        <v>3.0383647276102073</v>
      </c>
      <c r="N1687" s="13">
        <f t="shared" si="320"/>
        <v>0.15926065807144768</v>
      </c>
      <c r="O1687" s="13">
        <f t="shared" si="321"/>
        <v>0.15926065807144768</v>
      </c>
      <c r="Q1687">
        <v>25.148279571134029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5.3069611817729454</v>
      </c>
      <c r="G1688" s="13">
        <f t="shared" si="315"/>
        <v>0</v>
      </c>
      <c r="H1688" s="13">
        <f t="shared" si="316"/>
        <v>5.3069611817729454</v>
      </c>
      <c r="I1688" s="16">
        <f t="shared" si="323"/>
        <v>5.3086094476540282</v>
      </c>
      <c r="J1688" s="13">
        <f t="shared" si="317"/>
        <v>5.3051784638997175</v>
      </c>
      <c r="K1688" s="13">
        <f t="shared" si="318"/>
        <v>3.4309837543107236E-3</v>
      </c>
      <c r="L1688" s="13">
        <f t="shared" si="319"/>
        <v>0</v>
      </c>
      <c r="M1688" s="13">
        <f t="shared" si="324"/>
        <v>2.8791040695387595</v>
      </c>
      <c r="N1688" s="13">
        <f t="shared" si="320"/>
        <v>0.15091276060579339</v>
      </c>
      <c r="O1688" s="13">
        <f t="shared" si="321"/>
        <v>0.15091276060579339</v>
      </c>
      <c r="Q1688">
        <v>20.801374384068371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19.61658784654233</v>
      </c>
      <c r="G1689" s="13">
        <f t="shared" si="315"/>
        <v>0</v>
      </c>
      <c r="H1689" s="13">
        <f t="shared" si="316"/>
        <v>19.61658784654233</v>
      </c>
      <c r="I1689" s="16">
        <f t="shared" si="323"/>
        <v>19.62001883029664</v>
      </c>
      <c r="J1689" s="13">
        <f t="shared" si="317"/>
        <v>19.235133715757463</v>
      </c>
      <c r="K1689" s="13">
        <f t="shared" si="318"/>
        <v>0.38488511453917695</v>
      </c>
      <c r="L1689" s="13">
        <f t="shared" si="319"/>
        <v>0</v>
      </c>
      <c r="M1689" s="13">
        <f t="shared" si="324"/>
        <v>2.7281913089329661</v>
      </c>
      <c r="N1689" s="13">
        <f t="shared" si="320"/>
        <v>0.14300243129376194</v>
      </c>
      <c r="O1689" s="13">
        <f t="shared" si="321"/>
        <v>0.14300243129376194</v>
      </c>
      <c r="Q1689">
        <v>14.93325462258065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2025-03-05T08:43:42Z</dcterms:modified>
</cp:coreProperties>
</file>