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85\ICHEC-EC-EARTH_r12i1p1_CLMcom-CCLM4-8-17_v1\"/>
    </mc:Choice>
  </mc:AlternateContent>
  <xr:revisionPtr revIDLastSave="0" documentId="13_ncr:1_{184F5461-9DE9-4815-9DC9-625762785E9E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H1671" i="1"/>
  <c r="G1671" i="1"/>
  <c r="H1670" i="1"/>
  <c r="G1670" i="1"/>
  <c r="H1669" i="1"/>
  <c r="G1669" i="1"/>
  <c r="G1668" i="1"/>
  <c r="H1668" i="1" s="1"/>
  <c r="G1667" i="1"/>
  <c r="H1667" i="1" s="1"/>
  <c r="G1666" i="1"/>
  <c r="H1666" i="1" s="1"/>
  <c r="H1665" i="1"/>
  <c r="G1665" i="1"/>
  <c r="G1664" i="1"/>
  <c r="H1664" i="1" s="1"/>
  <c r="G1663" i="1"/>
  <c r="H1663" i="1" s="1"/>
  <c r="G1662" i="1"/>
  <c r="H1662" i="1" s="1"/>
  <c r="H1661" i="1"/>
  <c r="G1661" i="1"/>
  <c r="G1660" i="1"/>
  <c r="H1660" i="1" s="1"/>
  <c r="G1659" i="1"/>
  <c r="H1659" i="1" s="1"/>
  <c r="G1658" i="1"/>
  <c r="H1658" i="1" s="1"/>
  <c r="G1657" i="1"/>
  <c r="H1657" i="1" s="1"/>
  <c r="H1656" i="1"/>
  <c r="G1656" i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H1648" i="1"/>
  <c r="G1648" i="1"/>
  <c r="H1647" i="1"/>
  <c r="G1647" i="1"/>
  <c r="G1646" i="1"/>
  <c r="H1646" i="1" s="1"/>
  <c r="G1645" i="1"/>
  <c r="H1645" i="1" s="1"/>
  <c r="G1644" i="1"/>
  <c r="H1644" i="1" s="1"/>
  <c r="H1643" i="1"/>
  <c r="G1643" i="1"/>
  <c r="G1642" i="1"/>
  <c r="H1642" i="1" s="1"/>
  <c r="G1641" i="1"/>
  <c r="H1641" i="1" s="1"/>
  <c r="G1640" i="1"/>
  <c r="H1640" i="1" s="1"/>
  <c r="G1639" i="1"/>
  <c r="H1639" i="1" s="1"/>
  <c r="G1638" i="1"/>
  <c r="H1638" i="1" s="1"/>
  <c r="H1637" i="1"/>
  <c r="G1637" i="1"/>
  <c r="G1636" i="1"/>
  <c r="H1636" i="1" s="1"/>
  <c r="H1635" i="1"/>
  <c r="G1635" i="1"/>
  <c r="H1634" i="1"/>
  <c r="G1634" i="1"/>
  <c r="G1633" i="1"/>
  <c r="H1633" i="1" s="1"/>
  <c r="G1632" i="1"/>
  <c r="H1632" i="1" s="1"/>
  <c r="G1631" i="1"/>
  <c r="H1631" i="1" s="1"/>
  <c r="G1630" i="1"/>
  <c r="H1630" i="1" s="1"/>
  <c r="H1629" i="1"/>
  <c r="G1629" i="1"/>
  <c r="G1628" i="1"/>
  <c r="H1628" i="1" s="1"/>
  <c r="G1627" i="1"/>
  <c r="H1627" i="1" s="1"/>
  <c r="G1626" i="1"/>
  <c r="H1626" i="1" s="1"/>
  <c r="G1625" i="1"/>
  <c r="H1625" i="1" s="1"/>
  <c r="G1624" i="1"/>
  <c r="H1624" i="1" s="1"/>
  <c r="H1623" i="1"/>
  <c r="G1623" i="1"/>
  <c r="G1622" i="1"/>
  <c r="H1622" i="1" s="1"/>
  <c r="G1621" i="1"/>
  <c r="H1621" i="1" s="1"/>
  <c r="H1620" i="1"/>
  <c r="G1620" i="1"/>
  <c r="G1619" i="1"/>
  <c r="H1619" i="1" s="1"/>
  <c r="G1618" i="1"/>
  <c r="H1618" i="1" s="1"/>
  <c r="G1617" i="1"/>
  <c r="H1617" i="1" s="1"/>
  <c r="G1616" i="1"/>
  <c r="H1616" i="1" s="1"/>
  <c r="G1615" i="1"/>
  <c r="H1615" i="1" s="1"/>
  <c r="H1614" i="1"/>
  <c r="G1614" i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H1606" i="1"/>
  <c r="G1606" i="1"/>
  <c r="H1605" i="1"/>
  <c r="G1605" i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H1597" i="1"/>
  <c r="G1597" i="1"/>
  <c r="G1596" i="1"/>
  <c r="H1596" i="1" s="1"/>
  <c r="G1595" i="1"/>
  <c r="H1595" i="1" s="1"/>
  <c r="G1594" i="1"/>
  <c r="H1594" i="1" s="1"/>
  <c r="G1593" i="1"/>
  <c r="H1593" i="1" s="1"/>
  <c r="G1592" i="1"/>
  <c r="H1592" i="1" s="1"/>
  <c r="H1591" i="1"/>
  <c r="G1591" i="1"/>
  <c r="G1590" i="1"/>
  <c r="H1590" i="1" s="1"/>
  <c r="H1589" i="1"/>
  <c r="G1589" i="1"/>
  <c r="G1588" i="1"/>
  <c r="H1588" i="1" s="1"/>
  <c r="G1587" i="1"/>
  <c r="H1587" i="1" s="1"/>
  <c r="H1586" i="1"/>
  <c r="G1586" i="1"/>
  <c r="H1585" i="1"/>
  <c r="G1585" i="1"/>
  <c r="G1584" i="1"/>
  <c r="H1584" i="1" s="1"/>
  <c r="G1583" i="1"/>
  <c r="H1583" i="1" s="1"/>
  <c r="G1582" i="1"/>
  <c r="H1582" i="1" s="1"/>
  <c r="H1581" i="1"/>
  <c r="G1581" i="1"/>
  <c r="G1580" i="1"/>
  <c r="H1580" i="1" s="1"/>
  <c r="H1579" i="1"/>
  <c r="G1579" i="1"/>
  <c r="G1578" i="1"/>
  <c r="H1578" i="1" s="1"/>
  <c r="G1577" i="1"/>
  <c r="H1577" i="1" s="1"/>
  <c r="G1576" i="1"/>
  <c r="H1576" i="1" s="1"/>
  <c r="G1575" i="1"/>
  <c r="H1575" i="1" s="1"/>
  <c r="H1574" i="1"/>
  <c r="G1574" i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H1565" i="1"/>
  <c r="G1565" i="1"/>
  <c r="G1564" i="1"/>
  <c r="H1564" i="1" s="1"/>
  <c r="H1563" i="1"/>
  <c r="G1563" i="1"/>
  <c r="G1562" i="1"/>
  <c r="H1562" i="1" s="1"/>
  <c r="G1561" i="1"/>
  <c r="H1561" i="1" s="1"/>
  <c r="G1560" i="1"/>
  <c r="H1560" i="1" s="1"/>
  <c r="G1559" i="1"/>
  <c r="H1559" i="1" s="1"/>
  <c r="H1558" i="1"/>
  <c r="G1558" i="1"/>
  <c r="G1557" i="1"/>
  <c r="H1557" i="1" s="1"/>
  <c r="H1556" i="1"/>
  <c r="G1556" i="1"/>
  <c r="G1555" i="1"/>
  <c r="H1555" i="1" s="1"/>
  <c r="G1554" i="1"/>
  <c r="H1554" i="1" s="1"/>
  <c r="G1553" i="1"/>
  <c r="H1553" i="1" s="1"/>
  <c r="H1552" i="1"/>
  <c r="G1552" i="1"/>
  <c r="G1551" i="1"/>
  <c r="H1551" i="1" s="1"/>
  <c r="G1550" i="1"/>
  <c r="H1550" i="1" s="1"/>
  <c r="H1549" i="1"/>
  <c r="G1549" i="1"/>
  <c r="G1548" i="1"/>
  <c r="H1548" i="1" s="1"/>
  <c r="G1547" i="1"/>
  <c r="H1547" i="1" s="1"/>
  <c r="G1546" i="1"/>
  <c r="H1546" i="1" s="1"/>
  <c r="G1545" i="1"/>
  <c r="H1545" i="1" s="1"/>
  <c r="G1544" i="1"/>
  <c r="H1544" i="1" s="1"/>
  <c r="H1543" i="1"/>
  <c r="G1543" i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H1532" i="1"/>
  <c r="G1532" i="1"/>
  <c r="G1531" i="1"/>
  <c r="H1531" i="1" s="1"/>
  <c r="G1530" i="1"/>
  <c r="H1530" i="1" s="1"/>
  <c r="G1529" i="1"/>
  <c r="H1529" i="1" s="1"/>
  <c r="H1528" i="1"/>
  <c r="G1528" i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H1519" i="1"/>
  <c r="G1519" i="1"/>
  <c r="G1518" i="1"/>
  <c r="H1518" i="1" s="1"/>
  <c r="G1517" i="1"/>
  <c r="H1517" i="1" s="1"/>
  <c r="G1516" i="1"/>
  <c r="H1516" i="1" s="1"/>
  <c r="G1515" i="1"/>
  <c r="H1515" i="1" s="1"/>
  <c r="G1514" i="1"/>
  <c r="H1514" i="1" s="1"/>
  <c r="H1513" i="1"/>
  <c r="G1513" i="1"/>
  <c r="G1512" i="1"/>
  <c r="H1512" i="1" s="1"/>
  <c r="H1511" i="1"/>
  <c r="G1511" i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H1494" i="1"/>
  <c r="G1494" i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H1484" i="1"/>
  <c r="G1484" i="1"/>
  <c r="H1483" i="1"/>
  <c r="G1483" i="1"/>
  <c r="G1482" i="1"/>
  <c r="H1482" i="1" s="1"/>
  <c r="G1481" i="1"/>
  <c r="H1481" i="1" s="1"/>
  <c r="G1480" i="1"/>
  <c r="H1480" i="1" s="1"/>
  <c r="H1479" i="1"/>
  <c r="G1479" i="1"/>
  <c r="G1478" i="1"/>
  <c r="H1478" i="1" s="1"/>
  <c r="G1477" i="1"/>
  <c r="H1477" i="1" s="1"/>
  <c r="G1476" i="1"/>
  <c r="H1476" i="1" s="1"/>
  <c r="H1475" i="1"/>
  <c r="G1475" i="1"/>
  <c r="H1474" i="1"/>
  <c r="G1474" i="1"/>
  <c r="G1473" i="1"/>
  <c r="H1473" i="1" s="1"/>
  <c r="H1472" i="1"/>
  <c r="G1472" i="1"/>
  <c r="G1471" i="1"/>
  <c r="H1471" i="1" s="1"/>
  <c r="G1470" i="1"/>
  <c r="H1470" i="1" s="1"/>
  <c r="G1469" i="1"/>
  <c r="H1469" i="1" s="1"/>
  <c r="H1468" i="1"/>
  <c r="G1468" i="1"/>
  <c r="G1467" i="1"/>
  <c r="H1467" i="1" s="1"/>
  <c r="H1466" i="1"/>
  <c r="G1466" i="1"/>
  <c r="H1465" i="1"/>
  <c r="G1465" i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H1458" i="1"/>
  <c r="G1458" i="1"/>
  <c r="G1457" i="1"/>
  <c r="H1457" i="1" s="1"/>
  <c r="H1456" i="1"/>
  <c r="G1456" i="1"/>
  <c r="H1455" i="1"/>
  <c r="G1455" i="1"/>
  <c r="G1454" i="1"/>
  <c r="H1454" i="1" s="1"/>
  <c r="G1453" i="1"/>
  <c r="H1453" i="1" s="1"/>
  <c r="H1452" i="1"/>
  <c r="G1452" i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H1445" i="1"/>
  <c r="G1445" i="1"/>
  <c r="G1444" i="1"/>
  <c r="H1444" i="1" s="1"/>
  <c r="G1443" i="1"/>
  <c r="H1443" i="1" s="1"/>
  <c r="G1442" i="1"/>
  <c r="H1442" i="1" s="1"/>
  <c r="H1441" i="1"/>
  <c r="G1441" i="1"/>
  <c r="H1440" i="1"/>
  <c r="G1440" i="1"/>
  <c r="G1439" i="1"/>
  <c r="H1439" i="1" s="1"/>
  <c r="H1438" i="1"/>
  <c r="G1438" i="1"/>
  <c r="H1437" i="1"/>
  <c r="G1437" i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H1430" i="1"/>
  <c r="G1430" i="1"/>
  <c r="G1429" i="1"/>
  <c r="H1429" i="1" s="1"/>
  <c r="G1428" i="1"/>
  <c r="H1428" i="1" s="1"/>
  <c r="G1427" i="1"/>
  <c r="H1427" i="1" s="1"/>
  <c r="H1426" i="1"/>
  <c r="G1426" i="1"/>
  <c r="G1425" i="1"/>
  <c r="H1425" i="1" s="1"/>
  <c r="G1424" i="1"/>
  <c r="H1424" i="1" s="1"/>
  <c r="H1423" i="1"/>
  <c r="G1423" i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H1412" i="1"/>
  <c r="G1412" i="1"/>
  <c r="G1411" i="1"/>
  <c r="H1411" i="1" s="1"/>
  <c r="H1410" i="1"/>
  <c r="G1410" i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H1403" i="1"/>
  <c r="G1403" i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H1394" i="1"/>
  <c r="G1394" i="1"/>
  <c r="G1393" i="1"/>
  <c r="H1393" i="1" s="1"/>
  <c r="H1392" i="1"/>
  <c r="G1392" i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389" i="1"/>
  <c r="G1389" i="1"/>
  <c r="G1388" i="1"/>
  <c r="H1388" i="1" s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H1384" i="1"/>
  <c r="G1384" i="1"/>
  <c r="G1383" i="1"/>
  <c r="H1383" i="1" s="1"/>
  <c r="H1382" i="1"/>
  <c r="G1382" i="1"/>
  <c r="G1381" i="1"/>
  <c r="H1381" i="1" s="1"/>
  <c r="H1380" i="1"/>
  <c r="G1380" i="1"/>
  <c r="G1379" i="1"/>
  <c r="H1379" i="1" s="1"/>
  <c r="B1379" i="1"/>
  <c r="G1378" i="1"/>
  <c r="H1378" i="1" s="1"/>
  <c r="H1377" i="1"/>
  <c r="G1377" i="1"/>
  <c r="G1376" i="1"/>
  <c r="H1376" i="1" s="1"/>
  <c r="G1375" i="1"/>
  <c r="H1375" i="1" s="1"/>
  <c r="B1375" i="1"/>
  <c r="B1376" i="1" s="1"/>
  <c r="G1374" i="1"/>
  <c r="H1374" i="1" s="1"/>
  <c r="G1373" i="1"/>
  <c r="H1373" i="1" s="1"/>
  <c r="H1372" i="1"/>
  <c r="G1372" i="1"/>
  <c r="G1371" i="1"/>
  <c r="H1371" i="1" s="1"/>
  <c r="B1371" i="1"/>
  <c r="B1372" i="1" s="1"/>
  <c r="B1373" i="1" s="1"/>
  <c r="G1370" i="1"/>
  <c r="H1370" i="1" s="1"/>
  <c r="G1369" i="1"/>
  <c r="H1369" i="1" s="1"/>
  <c r="G1368" i="1"/>
  <c r="H1368" i="1" s="1"/>
  <c r="B1368" i="1"/>
  <c r="B1369" i="1" s="1"/>
  <c r="B1370" i="1" s="1"/>
  <c r="G1367" i="1"/>
  <c r="H1367" i="1" s="1"/>
  <c r="B1367" i="1"/>
  <c r="G1366" i="1"/>
  <c r="H1366" i="1" s="1"/>
  <c r="H1365" i="1"/>
  <c r="G1365" i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H1360" i="1"/>
  <c r="G1360" i="1"/>
  <c r="G1359" i="1"/>
  <c r="H1359" i="1" s="1"/>
  <c r="G1358" i="1"/>
  <c r="H1358" i="1" s="1"/>
  <c r="G1357" i="1"/>
  <c r="H1357" i="1" s="1"/>
  <c r="H1356" i="1"/>
  <c r="G1356" i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H1347" i="1"/>
  <c r="G1347" i="1"/>
  <c r="G1346" i="1"/>
  <c r="H1346" i="1" s="1"/>
  <c r="H1345" i="1"/>
  <c r="G1345" i="1"/>
  <c r="B1345" i="1"/>
  <c r="B1346" i="1" s="1"/>
  <c r="B1347" i="1" s="1"/>
  <c r="B1348" i="1" s="1"/>
  <c r="B1349" i="1" s="1"/>
  <c r="G1344" i="1"/>
  <c r="H1344" i="1" s="1"/>
  <c r="G1343" i="1"/>
  <c r="H1343" i="1" s="1"/>
  <c r="B1343" i="1"/>
  <c r="B1344" i="1" s="1"/>
  <c r="G1342" i="1"/>
  <c r="H1342" i="1" s="1"/>
  <c r="G1341" i="1"/>
  <c r="H1341" i="1" s="1"/>
  <c r="H1340" i="1"/>
  <c r="G1340" i="1"/>
  <c r="G1339" i="1"/>
  <c r="H1339" i="1" s="1"/>
  <c r="B1339" i="1"/>
  <c r="B1340" i="1" s="1"/>
  <c r="B1341" i="1" s="1"/>
  <c r="G1338" i="1"/>
  <c r="H1338" i="1" s="1"/>
  <c r="H1337" i="1"/>
  <c r="G1337" i="1"/>
  <c r="G1336" i="1"/>
  <c r="H1336" i="1" s="1"/>
  <c r="G1335" i="1"/>
  <c r="H1335" i="1" s="1"/>
  <c r="H1334" i="1"/>
  <c r="G1334" i="1"/>
  <c r="H1333" i="1"/>
  <c r="G1333" i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H1327" i="1"/>
  <c r="G1327" i="1"/>
  <c r="B1327" i="1"/>
  <c r="B1328" i="1" s="1"/>
  <c r="B1329" i="1" s="1"/>
  <c r="H1326" i="1"/>
  <c r="G1326" i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H1318" i="1"/>
  <c r="G1318" i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H1313" i="1"/>
  <c r="G1313" i="1"/>
  <c r="H1312" i="1"/>
  <c r="G1312" i="1"/>
  <c r="G1311" i="1"/>
  <c r="H1311" i="1" s="1"/>
  <c r="H1310" i="1"/>
  <c r="G1310" i="1"/>
  <c r="G1309" i="1"/>
  <c r="H1309" i="1" s="1"/>
  <c r="G1308" i="1"/>
  <c r="H1308" i="1" s="1"/>
  <c r="G1307" i="1"/>
  <c r="H1307" i="1" s="1"/>
  <c r="G1306" i="1"/>
  <c r="H1306" i="1" s="1"/>
  <c r="B1306" i="1"/>
  <c r="H1305" i="1"/>
  <c r="G1305" i="1"/>
  <c r="G1304" i="1"/>
  <c r="H1304" i="1" s="1"/>
  <c r="G1303" i="1"/>
  <c r="H1303" i="1" s="1"/>
  <c r="G1302" i="1"/>
  <c r="H1302" i="1" s="1"/>
  <c r="H1301" i="1"/>
  <c r="G1301" i="1"/>
  <c r="G1300" i="1"/>
  <c r="H1300" i="1" s="1"/>
  <c r="H1299" i="1"/>
  <c r="G1299" i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H1292" i="1"/>
  <c r="G1292" i="1"/>
  <c r="G1291" i="1"/>
  <c r="H1291" i="1" s="1"/>
  <c r="G1290" i="1"/>
  <c r="H1290" i="1" s="1"/>
  <c r="G1289" i="1"/>
  <c r="H1289" i="1" s="1"/>
  <c r="G1288" i="1"/>
  <c r="H1288" i="1" s="1"/>
  <c r="H1287" i="1"/>
  <c r="G1287" i="1"/>
  <c r="G1286" i="1"/>
  <c r="H1286" i="1" s="1"/>
  <c r="H1285" i="1"/>
  <c r="G1285" i="1"/>
  <c r="H1284" i="1"/>
  <c r="G1284" i="1"/>
  <c r="G1283" i="1"/>
  <c r="H1283" i="1" s="1"/>
  <c r="G1282" i="1"/>
  <c r="H1282" i="1" s="1"/>
  <c r="B1282" i="1"/>
  <c r="B1294" i="1" s="1"/>
  <c r="G1281" i="1"/>
  <c r="H1281" i="1" s="1"/>
  <c r="G1280" i="1"/>
  <c r="H1280" i="1" s="1"/>
  <c r="H1279" i="1"/>
  <c r="G1279" i="1"/>
  <c r="H1278" i="1"/>
  <c r="G1278" i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H1269" i="1"/>
  <c r="G1269" i="1"/>
  <c r="H1268" i="1"/>
  <c r="G1268" i="1"/>
  <c r="G1267" i="1"/>
  <c r="H1267" i="1" s="1"/>
  <c r="B1267" i="1"/>
  <c r="G1266" i="1"/>
  <c r="H1266" i="1" s="1"/>
  <c r="H1265" i="1"/>
  <c r="G1265" i="1"/>
  <c r="G1264" i="1"/>
  <c r="H1264" i="1" s="1"/>
  <c r="G1263" i="1"/>
  <c r="H1263" i="1" s="1"/>
  <c r="B1263" i="1"/>
  <c r="B1264" i="1" s="1"/>
  <c r="B1265" i="1" s="1"/>
  <c r="G1262" i="1"/>
  <c r="H1262" i="1" s="1"/>
  <c r="G1261" i="1"/>
  <c r="H1261" i="1" s="1"/>
  <c r="H1260" i="1"/>
  <c r="G1260" i="1"/>
  <c r="G1259" i="1"/>
  <c r="H1259" i="1" s="1"/>
  <c r="B1259" i="1"/>
  <c r="B1260" i="1" s="1"/>
  <c r="B1261" i="1" s="1"/>
  <c r="B1262" i="1" s="1"/>
  <c r="G1258" i="1"/>
  <c r="H1258" i="1" s="1"/>
  <c r="H1257" i="1"/>
  <c r="G1257" i="1"/>
  <c r="G1256" i="1"/>
  <c r="H1256" i="1" s="1"/>
  <c r="G1255" i="1"/>
  <c r="H1255" i="1" s="1"/>
  <c r="B1255" i="1"/>
  <c r="B1256" i="1" s="1"/>
  <c r="B1257" i="1" s="1"/>
  <c r="H1254" i="1"/>
  <c r="G1254" i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B1244" i="1"/>
  <c r="B1245" i="1" s="1"/>
  <c r="G1243" i="1"/>
  <c r="H1243" i="1" s="1"/>
  <c r="B1243" i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B1237" i="1"/>
  <c r="B1238" i="1" s="1"/>
  <c r="B1239" i="1" s="1"/>
  <c r="B1240" i="1" s="1"/>
  <c r="B1241" i="1" s="1"/>
  <c r="G1236" i="1"/>
  <c r="H1236" i="1" s="1"/>
  <c r="G1235" i="1"/>
  <c r="H1235" i="1" s="1"/>
  <c r="B1235" i="1"/>
  <c r="B1236" i="1" s="1"/>
  <c r="G1234" i="1"/>
  <c r="H1234" i="1" s="1"/>
  <c r="H1233" i="1"/>
  <c r="G1233" i="1"/>
  <c r="G1232" i="1"/>
  <c r="H1232" i="1" s="1"/>
  <c r="G1231" i="1"/>
  <c r="H1231" i="1" s="1"/>
  <c r="B1231" i="1"/>
  <c r="B1232" i="1" s="1"/>
  <c r="B1233" i="1" s="1"/>
  <c r="H1230" i="1"/>
  <c r="G1230" i="1"/>
  <c r="H1229" i="1"/>
  <c r="G1229" i="1"/>
  <c r="H1228" i="1"/>
  <c r="G1228" i="1"/>
  <c r="G1227" i="1"/>
  <c r="H1227" i="1" s="1"/>
  <c r="G1226" i="1"/>
  <c r="H1226" i="1" s="1"/>
  <c r="G1225" i="1"/>
  <c r="H1225" i="1" s="1"/>
  <c r="G1224" i="1"/>
  <c r="H1224" i="1" s="1"/>
  <c r="B1224" i="1"/>
  <c r="B1225" i="1" s="1"/>
  <c r="B1226" i="1" s="1"/>
  <c r="B1227" i="1" s="1"/>
  <c r="B1228" i="1" s="1"/>
  <c r="B1229" i="1" s="1"/>
  <c r="G1223" i="1"/>
  <c r="H1223" i="1" s="1"/>
  <c r="B1223" i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H1214" i="1"/>
  <c r="G1214" i="1"/>
  <c r="G1213" i="1"/>
  <c r="H1213" i="1" s="1"/>
  <c r="G1212" i="1"/>
  <c r="H1212" i="1" s="1"/>
  <c r="H1211" i="1"/>
  <c r="G1211" i="1"/>
  <c r="B1211" i="1"/>
  <c r="B1212" i="1" s="1"/>
  <c r="B1213" i="1" s="1"/>
  <c r="B1214" i="1" s="1"/>
  <c r="B1215" i="1" s="1"/>
  <c r="B1216" i="1" s="1"/>
  <c r="B1217" i="1" s="1"/>
  <c r="G1210" i="1"/>
  <c r="H1210" i="1" s="1"/>
  <c r="H1209" i="1"/>
  <c r="G1209" i="1"/>
  <c r="B1209" i="1"/>
  <c r="G1208" i="1"/>
  <c r="H1208" i="1" s="1"/>
  <c r="G1207" i="1"/>
  <c r="H1207" i="1" s="1"/>
  <c r="B1207" i="1"/>
  <c r="B1208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H1199" i="1"/>
  <c r="G1199" i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H1192" i="1"/>
  <c r="G1192" i="1"/>
  <c r="G1191" i="1"/>
  <c r="H1191" i="1" s="1"/>
  <c r="G1190" i="1"/>
  <c r="H1190" i="1" s="1"/>
  <c r="H1189" i="1"/>
  <c r="G1189" i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H1176" i="1"/>
  <c r="G1176" i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H1164" i="1"/>
  <c r="G1164" i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H1150" i="1"/>
  <c r="G1150" i="1"/>
  <c r="G1149" i="1"/>
  <c r="H1149" i="1" s="1"/>
  <c r="G1148" i="1"/>
  <c r="H1148" i="1" s="1"/>
  <c r="G1147" i="1"/>
  <c r="H1147" i="1" s="1"/>
  <c r="H1146" i="1"/>
  <c r="G1146" i="1"/>
  <c r="G1145" i="1"/>
  <c r="H1145" i="1" s="1"/>
  <c r="G1144" i="1"/>
  <c r="H1144" i="1" s="1"/>
  <c r="G1143" i="1"/>
  <c r="H1143" i="1" s="1"/>
  <c r="H1142" i="1"/>
  <c r="G1142" i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H1131" i="1"/>
  <c r="G1131" i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H1122" i="1"/>
  <c r="G1122" i="1"/>
  <c r="H1121" i="1"/>
  <c r="G1121" i="1"/>
  <c r="G1120" i="1"/>
  <c r="H1120" i="1" s="1"/>
  <c r="G1119" i="1"/>
  <c r="H1119" i="1" s="1"/>
  <c r="H1118" i="1"/>
  <c r="G1118" i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H1108" i="1"/>
  <c r="G1108" i="1"/>
  <c r="G1107" i="1"/>
  <c r="H1107" i="1" s="1"/>
  <c r="H1106" i="1"/>
  <c r="G1106" i="1"/>
  <c r="G1105" i="1"/>
  <c r="H1105" i="1" s="1"/>
  <c r="G1104" i="1"/>
  <c r="H1104" i="1" s="1"/>
  <c r="H1103" i="1"/>
  <c r="G1103" i="1"/>
  <c r="G1102" i="1"/>
  <c r="H1102" i="1" s="1"/>
  <c r="H1101" i="1"/>
  <c r="G1101" i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H1073" i="1"/>
  <c r="G1073" i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H1061" i="1"/>
  <c r="G1061" i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H1051" i="1"/>
  <c r="G1051" i="1"/>
  <c r="G1050" i="1"/>
  <c r="H1050" i="1" s="1"/>
  <c r="H1049" i="1"/>
  <c r="G1049" i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H1042" i="1"/>
  <c r="G1042" i="1"/>
  <c r="H1041" i="1"/>
  <c r="G1041" i="1"/>
  <c r="G1040" i="1"/>
  <c r="H1040" i="1" s="1"/>
  <c r="G1039" i="1"/>
  <c r="H1039" i="1" s="1"/>
  <c r="G1038" i="1"/>
  <c r="H1038" i="1" s="1"/>
  <c r="G1037" i="1"/>
  <c r="H1037" i="1" s="1"/>
  <c r="H1036" i="1"/>
  <c r="G1036" i="1"/>
  <c r="G1035" i="1"/>
  <c r="H1035" i="1" s="1"/>
  <c r="H1034" i="1"/>
  <c r="G1034" i="1"/>
  <c r="G1033" i="1"/>
  <c r="H1033" i="1" s="1"/>
  <c r="G1032" i="1"/>
  <c r="H1032" i="1" s="1"/>
  <c r="G1031" i="1"/>
  <c r="H1031" i="1" s="1"/>
  <c r="G1030" i="1"/>
  <c r="H1030" i="1" s="1"/>
  <c r="G1029" i="1"/>
  <c r="H1029" i="1" s="1"/>
  <c r="H1028" i="1"/>
  <c r="G1028" i="1"/>
  <c r="G1027" i="1"/>
  <c r="H1027" i="1" s="1"/>
  <c r="G1026" i="1"/>
  <c r="H1026" i="1" s="1"/>
  <c r="G1025" i="1"/>
  <c r="H1025" i="1" s="1"/>
  <c r="G1024" i="1"/>
  <c r="H1024" i="1" s="1"/>
  <c r="H1023" i="1"/>
  <c r="G1023" i="1"/>
  <c r="G1022" i="1"/>
  <c r="H1022" i="1" s="1"/>
  <c r="G1021" i="1"/>
  <c r="H1021" i="1" s="1"/>
  <c r="H1020" i="1"/>
  <c r="G1020" i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H1011" i="1"/>
  <c r="G1011" i="1"/>
  <c r="G1010" i="1"/>
  <c r="H1010" i="1" s="1"/>
  <c r="G1009" i="1"/>
  <c r="H1009" i="1" s="1"/>
  <c r="G1008" i="1"/>
  <c r="H1008" i="1" s="1"/>
  <c r="G1007" i="1"/>
  <c r="H1007" i="1" s="1"/>
  <c r="G1006" i="1"/>
  <c r="H1006" i="1" s="1"/>
  <c r="H1005" i="1"/>
  <c r="G1005" i="1"/>
  <c r="G1004" i="1"/>
  <c r="H1004" i="1" s="1"/>
  <c r="G1003" i="1"/>
  <c r="H1003" i="1" s="1"/>
  <c r="G1002" i="1"/>
  <c r="H1002" i="1" s="1"/>
  <c r="G1001" i="1"/>
  <c r="H1001" i="1" s="1"/>
  <c r="H1000" i="1"/>
  <c r="G1000" i="1"/>
  <c r="G999" i="1"/>
  <c r="H999" i="1" s="1"/>
  <c r="G998" i="1"/>
  <c r="H998" i="1" s="1"/>
  <c r="H997" i="1"/>
  <c r="G997" i="1"/>
  <c r="G996" i="1"/>
  <c r="H996" i="1" s="1"/>
  <c r="H995" i="1"/>
  <c r="G995" i="1"/>
  <c r="G994" i="1"/>
  <c r="H994" i="1" s="1"/>
  <c r="G993" i="1"/>
  <c r="H993" i="1" s="1"/>
  <c r="G992" i="1"/>
  <c r="H992" i="1" s="1"/>
  <c r="G991" i="1"/>
  <c r="H991" i="1" s="1"/>
  <c r="G990" i="1"/>
  <c r="H990" i="1" s="1"/>
  <c r="H989" i="1"/>
  <c r="G989" i="1"/>
  <c r="H988" i="1"/>
  <c r="G988" i="1"/>
  <c r="H987" i="1"/>
  <c r="G987" i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H979" i="1"/>
  <c r="G979" i="1"/>
  <c r="G978" i="1"/>
  <c r="H978" i="1" s="1"/>
  <c r="G977" i="1"/>
  <c r="H977" i="1" s="1"/>
  <c r="H976" i="1"/>
  <c r="G976" i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H967" i="1"/>
  <c r="G967" i="1"/>
  <c r="G966" i="1"/>
  <c r="H966" i="1" s="1"/>
  <c r="G965" i="1"/>
  <c r="H965" i="1" s="1"/>
  <c r="G964" i="1"/>
  <c r="H964" i="1" s="1"/>
  <c r="G963" i="1"/>
  <c r="H963" i="1" s="1"/>
  <c r="G962" i="1"/>
  <c r="H962" i="1" s="1"/>
  <c r="H961" i="1"/>
  <c r="G961" i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H951" i="1"/>
  <c r="G951" i="1"/>
  <c r="H950" i="1"/>
  <c r="G950" i="1"/>
  <c r="G949" i="1"/>
  <c r="H949" i="1" s="1"/>
  <c r="G948" i="1"/>
  <c r="H948" i="1" s="1"/>
  <c r="G947" i="1"/>
  <c r="H947" i="1" s="1"/>
  <c r="G946" i="1"/>
  <c r="H946" i="1" s="1"/>
  <c r="H945" i="1"/>
  <c r="G945" i="1"/>
  <c r="H944" i="1"/>
  <c r="G944" i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H934" i="1"/>
  <c r="G934" i="1"/>
  <c r="G933" i="1"/>
  <c r="H933" i="1" s="1"/>
  <c r="H932" i="1"/>
  <c r="G932" i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H925" i="1"/>
  <c r="G925" i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B906" i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H895" i="1"/>
  <c r="G895" i="1"/>
  <c r="H894" i="1"/>
  <c r="G894" i="1"/>
  <c r="G893" i="1"/>
  <c r="H893" i="1" s="1"/>
  <c r="G892" i="1"/>
  <c r="H892" i="1" s="1"/>
  <c r="H891" i="1"/>
  <c r="G891" i="1"/>
  <c r="G890" i="1"/>
  <c r="H890" i="1" s="1"/>
  <c r="G889" i="1"/>
  <c r="H889" i="1" s="1"/>
  <c r="G888" i="1"/>
  <c r="H888" i="1" s="1"/>
  <c r="H887" i="1"/>
  <c r="G887" i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H881" i="1"/>
  <c r="G881" i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H872" i="1"/>
  <c r="G872" i="1"/>
  <c r="B872" i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G871" i="1"/>
  <c r="H871" i="1" s="1"/>
  <c r="B871" i="1"/>
  <c r="G870" i="1"/>
  <c r="H870" i="1" s="1"/>
  <c r="G869" i="1"/>
  <c r="H869" i="1" s="1"/>
  <c r="G868" i="1"/>
  <c r="H868" i="1" s="1"/>
  <c r="B868" i="1"/>
  <c r="B869" i="1" s="1"/>
  <c r="G867" i="1"/>
  <c r="H867" i="1" s="1"/>
  <c r="G866" i="1"/>
  <c r="H866" i="1" s="1"/>
  <c r="G865" i="1"/>
  <c r="H865" i="1" s="1"/>
  <c r="H864" i="1"/>
  <c r="G864" i="1"/>
  <c r="H863" i="1"/>
  <c r="G863" i="1"/>
  <c r="B863" i="1"/>
  <c r="B864" i="1" s="1"/>
  <c r="B865" i="1" s="1"/>
  <c r="B866" i="1" s="1"/>
  <c r="B867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H858" i="1"/>
  <c r="G858" i="1"/>
  <c r="H857" i="1"/>
  <c r="G857" i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H847" i="1"/>
  <c r="G847" i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H839" i="1"/>
  <c r="G839" i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H835" i="1"/>
  <c r="G835" i="1"/>
  <c r="B835" i="1"/>
  <c r="B836" i="1" s="1"/>
  <c r="B837" i="1" s="1"/>
  <c r="G834" i="1"/>
  <c r="H834" i="1" s="1"/>
  <c r="H833" i="1"/>
  <c r="G833" i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B825" i="1"/>
  <c r="G824" i="1"/>
  <c r="H824" i="1" s="1"/>
  <c r="B824" i="1"/>
  <c r="G823" i="1"/>
  <c r="H823" i="1" s="1"/>
  <c r="B823" i="1"/>
  <c r="G822" i="1"/>
  <c r="H822" i="1" s="1"/>
  <c r="G821" i="1"/>
  <c r="H821" i="1" s="1"/>
  <c r="G820" i="1"/>
  <c r="H820" i="1" s="1"/>
  <c r="H819" i="1"/>
  <c r="G819" i="1"/>
  <c r="B819" i="1"/>
  <c r="B820" i="1" s="1"/>
  <c r="B821" i="1" s="1"/>
  <c r="G818" i="1"/>
  <c r="H818" i="1" s="1"/>
  <c r="G817" i="1"/>
  <c r="H817" i="1" s="1"/>
  <c r="G816" i="1"/>
  <c r="H816" i="1" s="1"/>
  <c r="B816" i="1"/>
  <c r="B817" i="1" s="1"/>
  <c r="B818" i="1" s="1"/>
  <c r="G815" i="1"/>
  <c r="H815" i="1" s="1"/>
  <c r="B815" i="1"/>
  <c r="G814" i="1"/>
  <c r="H814" i="1" s="1"/>
  <c r="G813" i="1"/>
  <c r="H813" i="1" s="1"/>
  <c r="G812" i="1"/>
  <c r="H812" i="1" s="1"/>
  <c r="H811" i="1"/>
  <c r="G811" i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H805" i="1"/>
  <c r="G805" i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H802" i="1"/>
  <c r="G802" i="1"/>
  <c r="G801" i="1"/>
  <c r="H801" i="1" s="1"/>
  <c r="G800" i="1"/>
  <c r="H800" i="1" s="1"/>
  <c r="B800" i="1"/>
  <c r="B801" i="1" s="1"/>
  <c r="H799" i="1"/>
  <c r="G799" i="1"/>
  <c r="B799" i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H787" i="1"/>
  <c r="G787" i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H776" i="1"/>
  <c r="G776" i="1"/>
  <c r="G775" i="1"/>
  <c r="H775" i="1" s="1"/>
  <c r="G774" i="1"/>
  <c r="H774" i="1" s="1"/>
  <c r="G773" i="1"/>
  <c r="H773" i="1" s="1"/>
  <c r="G772" i="1"/>
  <c r="H772" i="1" s="1"/>
  <c r="H771" i="1"/>
  <c r="G771" i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H760" i="1"/>
  <c r="G760" i="1"/>
  <c r="H759" i="1"/>
  <c r="G759" i="1"/>
  <c r="G758" i="1"/>
  <c r="H758" i="1" s="1"/>
  <c r="G757" i="1"/>
  <c r="H757" i="1" s="1"/>
  <c r="H756" i="1"/>
  <c r="G756" i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H745" i="1"/>
  <c r="G745" i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H734" i="1"/>
  <c r="G734" i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H720" i="1"/>
  <c r="G720" i="1"/>
  <c r="G719" i="1"/>
  <c r="H719" i="1" s="1"/>
  <c r="G718" i="1"/>
  <c r="H718" i="1" s="1"/>
  <c r="H717" i="1"/>
  <c r="G717" i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H676" i="1"/>
  <c r="G676" i="1"/>
  <c r="G675" i="1"/>
  <c r="H675" i="1" s="1"/>
  <c r="G674" i="1"/>
  <c r="H674" i="1" s="1"/>
  <c r="H673" i="1"/>
  <c r="G673" i="1"/>
  <c r="H672" i="1"/>
  <c r="G672" i="1"/>
  <c r="H671" i="1"/>
  <c r="G671" i="1"/>
  <c r="G670" i="1"/>
  <c r="H670" i="1" s="1"/>
  <c r="H669" i="1"/>
  <c r="G669" i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H616" i="1"/>
  <c r="G616" i="1"/>
  <c r="H615" i="1"/>
  <c r="G615" i="1"/>
  <c r="G614" i="1"/>
  <c r="H614" i="1" s="1"/>
  <c r="H613" i="1"/>
  <c r="G613" i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H604" i="1"/>
  <c r="G604" i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H597" i="1"/>
  <c r="G597" i="1"/>
  <c r="H596" i="1"/>
  <c r="G596" i="1"/>
  <c r="G595" i="1"/>
  <c r="H595" i="1" s="1"/>
  <c r="H594" i="1"/>
  <c r="G594" i="1"/>
  <c r="G593" i="1"/>
  <c r="H593" i="1" s="1"/>
  <c r="G592" i="1"/>
  <c r="H592" i="1" s="1"/>
  <c r="G591" i="1"/>
  <c r="H591" i="1" s="1"/>
  <c r="H590" i="1"/>
  <c r="G590" i="1"/>
  <c r="G589" i="1"/>
  <c r="H589" i="1" s="1"/>
  <c r="G588" i="1"/>
  <c r="H588" i="1" s="1"/>
  <c r="G587" i="1"/>
  <c r="H587" i="1" s="1"/>
  <c r="H586" i="1"/>
  <c r="G586" i="1"/>
  <c r="G585" i="1"/>
  <c r="H585" i="1" s="1"/>
  <c r="H584" i="1"/>
  <c r="G584" i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H570" i="1"/>
  <c r="G570" i="1"/>
  <c r="G569" i="1"/>
  <c r="H569" i="1" s="1"/>
  <c r="H568" i="1"/>
  <c r="G568" i="1"/>
  <c r="G567" i="1"/>
  <c r="H567" i="1" s="1"/>
  <c r="H566" i="1"/>
  <c r="G566" i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B559" i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H558" i="1"/>
  <c r="G558" i="1"/>
  <c r="G557" i="1"/>
  <c r="H557" i="1" s="1"/>
  <c r="H556" i="1"/>
  <c r="G556" i="1"/>
  <c r="G555" i="1"/>
  <c r="H555" i="1" s="1"/>
  <c r="H554" i="1"/>
  <c r="G554" i="1"/>
  <c r="G553" i="1"/>
  <c r="H553" i="1" s="1"/>
  <c r="G552" i="1"/>
  <c r="H552" i="1" s="1"/>
  <c r="G551" i="1"/>
  <c r="H551" i="1" s="1"/>
  <c r="G550" i="1"/>
  <c r="H550" i="1" s="1"/>
  <c r="G549" i="1"/>
  <c r="H549" i="1" s="1"/>
  <c r="H548" i="1"/>
  <c r="G548" i="1"/>
  <c r="G547" i="1"/>
  <c r="H547" i="1" s="1"/>
  <c r="G546" i="1"/>
  <c r="H546" i="1" s="1"/>
  <c r="G545" i="1"/>
  <c r="H545" i="1" s="1"/>
  <c r="G544" i="1"/>
  <c r="H544" i="1" s="1"/>
  <c r="G543" i="1"/>
  <c r="H543" i="1" s="1"/>
  <c r="H542" i="1"/>
  <c r="G542" i="1"/>
  <c r="G541" i="1"/>
  <c r="H541" i="1" s="1"/>
  <c r="H540" i="1"/>
  <c r="G540" i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H530" i="1"/>
  <c r="G530" i="1"/>
  <c r="G529" i="1"/>
  <c r="H529" i="1" s="1"/>
  <c r="G528" i="1"/>
  <c r="H528" i="1" s="1"/>
  <c r="G527" i="1"/>
  <c r="H527" i="1" s="1"/>
  <c r="H526" i="1"/>
  <c r="G526" i="1"/>
  <c r="G525" i="1"/>
  <c r="H525" i="1" s="1"/>
  <c r="G524" i="1"/>
  <c r="H524" i="1" s="1"/>
  <c r="H523" i="1"/>
  <c r="G523" i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H516" i="1"/>
  <c r="G516" i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H505" i="1"/>
  <c r="G505" i="1"/>
  <c r="H504" i="1"/>
  <c r="G504" i="1"/>
  <c r="G503" i="1"/>
  <c r="H503" i="1" s="1"/>
  <c r="H502" i="1"/>
  <c r="G502" i="1"/>
  <c r="G501" i="1"/>
  <c r="H501" i="1" s="1"/>
  <c r="G500" i="1"/>
  <c r="H500" i="1" s="1"/>
  <c r="G499" i="1"/>
  <c r="H499" i="1" s="1"/>
  <c r="H498" i="1"/>
  <c r="G498" i="1"/>
  <c r="G497" i="1"/>
  <c r="H497" i="1" s="1"/>
  <c r="H496" i="1"/>
  <c r="G496" i="1"/>
  <c r="G495" i="1"/>
  <c r="H495" i="1" s="1"/>
  <c r="G494" i="1"/>
  <c r="H494" i="1" s="1"/>
  <c r="G493" i="1"/>
  <c r="H493" i="1" s="1"/>
  <c r="G492" i="1"/>
  <c r="H492" i="1" s="1"/>
  <c r="H491" i="1"/>
  <c r="G491" i="1"/>
  <c r="H490" i="1"/>
  <c r="G490" i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H488" i="1"/>
  <c r="G488" i="1"/>
  <c r="H487" i="1"/>
  <c r="G487" i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H483" i="1"/>
  <c r="G483" i="1"/>
  <c r="H482" i="1"/>
  <c r="G482" i="1"/>
  <c r="G481" i="1"/>
  <c r="H481" i="1" s="1"/>
  <c r="G480" i="1"/>
  <c r="H480" i="1" s="1"/>
  <c r="B480" i="1"/>
  <c r="B481" i="1" s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H476" i="1"/>
  <c r="G476" i="1"/>
  <c r="H475" i="1"/>
  <c r="G475" i="1"/>
  <c r="B475" i="1"/>
  <c r="B487" i="1" s="1"/>
  <c r="B499" i="1" s="1"/>
  <c r="B511" i="1" s="1"/>
  <c r="B523" i="1" s="1"/>
  <c r="B535" i="1" s="1"/>
  <c r="B547" i="1" s="1"/>
  <c r="G474" i="1"/>
  <c r="H474" i="1" s="1"/>
  <c r="G473" i="1"/>
  <c r="H473" i="1" s="1"/>
  <c r="H472" i="1"/>
  <c r="G472" i="1"/>
  <c r="G471" i="1"/>
  <c r="H471" i="1" s="1"/>
  <c r="H470" i="1"/>
  <c r="G470" i="1"/>
  <c r="B470" i="1"/>
  <c r="B471" i="1" s="1"/>
  <c r="B472" i="1" s="1"/>
  <c r="B473" i="1" s="1"/>
  <c r="G469" i="1"/>
  <c r="H469" i="1" s="1"/>
  <c r="G468" i="1"/>
  <c r="H468" i="1" s="1"/>
  <c r="G467" i="1"/>
  <c r="H467" i="1" s="1"/>
  <c r="B467" i="1"/>
  <c r="B468" i="1" s="1"/>
  <c r="B469" i="1" s="1"/>
  <c r="H466" i="1"/>
  <c r="G466" i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H461" i="1"/>
  <c r="G461" i="1"/>
  <c r="H460" i="1"/>
  <c r="G460" i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H453" i="1"/>
  <c r="G453" i="1"/>
  <c r="G452" i="1"/>
  <c r="H452" i="1" s="1"/>
  <c r="H451" i="1"/>
  <c r="G451" i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B440" i="1"/>
  <c r="B441" i="1" s="1"/>
  <c r="G439" i="1"/>
  <c r="H439" i="1" s="1"/>
  <c r="B439" i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B433" i="1"/>
  <c r="B434" i="1" s="1"/>
  <c r="B435" i="1" s="1"/>
  <c r="B436" i="1" s="1"/>
  <c r="B437" i="1" s="1"/>
  <c r="G432" i="1"/>
  <c r="H432" i="1" s="1"/>
  <c r="G431" i="1"/>
  <c r="H431" i="1" s="1"/>
  <c r="B431" i="1"/>
  <c r="B432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H424" i="1"/>
  <c r="G424" i="1"/>
  <c r="G423" i="1"/>
  <c r="H423" i="1" s="1"/>
  <c r="G422" i="1"/>
  <c r="H422" i="1" s="1"/>
  <c r="H421" i="1"/>
  <c r="G421" i="1"/>
  <c r="H420" i="1"/>
  <c r="G420" i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H413" i="1"/>
  <c r="G413" i="1"/>
  <c r="H412" i="1"/>
  <c r="G412" i="1"/>
  <c r="G411" i="1"/>
  <c r="H411" i="1" s="1"/>
  <c r="H410" i="1"/>
  <c r="G410" i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H405" i="1"/>
  <c r="G405" i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H398" i="1"/>
  <c r="G398" i="1"/>
  <c r="H397" i="1"/>
  <c r="G397" i="1"/>
  <c r="H396" i="1"/>
  <c r="G396" i="1"/>
  <c r="G395" i="1"/>
  <c r="H395" i="1" s="1"/>
  <c r="G394" i="1"/>
  <c r="H394" i="1" s="1"/>
  <c r="G393" i="1"/>
  <c r="H393" i="1" s="1"/>
  <c r="H392" i="1"/>
  <c r="G392" i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H382" i="1"/>
  <c r="G382" i="1"/>
  <c r="G381" i="1"/>
  <c r="H381" i="1" s="1"/>
  <c r="G380" i="1"/>
  <c r="H380" i="1" s="1"/>
  <c r="G379" i="1"/>
  <c r="H379" i="1" s="1"/>
  <c r="G378" i="1"/>
  <c r="H378" i="1" s="1"/>
  <c r="G377" i="1"/>
  <c r="H377" i="1" s="1"/>
  <c r="H376" i="1"/>
  <c r="G376" i="1"/>
  <c r="G375" i="1"/>
  <c r="H375" i="1" s="1"/>
  <c r="G374" i="1"/>
  <c r="H374" i="1" s="1"/>
  <c r="G373" i="1"/>
  <c r="H373" i="1" s="1"/>
  <c r="H372" i="1"/>
  <c r="G372" i="1"/>
  <c r="G371" i="1"/>
  <c r="H371" i="1" s="1"/>
  <c r="G370" i="1"/>
  <c r="H370" i="1" s="1"/>
  <c r="H369" i="1"/>
  <c r="G369" i="1"/>
  <c r="G368" i="1"/>
  <c r="H368" i="1" s="1"/>
  <c r="G367" i="1"/>
  <c r="H367" i="1" s="1"/>
  <c r="H366" i="1"/>
  <c r="G366" i="1"/>
  <c r="G365" i="1"/>
  <c r="H365" i="1" s="1"/>
  <c r="G364" i="1"/>
  <c r="H364" i="1" s="1"/>
  <c r="G363" i="1"/>
  <c r="H363" i="1" s="1"/>
  <c r="G362" i="1"/>
  <c r="H362" i="1" s="1"/>
  <c r="H361" i="1"/>
  <c r="G361" i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H351" i="1"/>
  <c r="G351" i="1"/>
  <c r="G350" i="1"/>
  <c r="H350" i="1" s="1"/>
  <c r="G349" i="1"/>
  <c r="H349" i="1" s="1"/>
  <c r="G348" i="1"/>
  <c r="H348" i="1" s="1"/>
  <c r="G347" i="1"/>
  <c r="H347" i="1" s="1"/>
  <c r="H346" i="1"/>
  <c r="G346" i="1"/>
  <c r="G345" i="1"/>
  <c r="H345" i="1" s="1"/>
  <c r="G344" i="1"/>
  <c r="H344" i="1" s="1"/>
  <c r="G343" i="1"/>
  <c r="H343" i="1" s="1"/>
  <c r="H342" i="1"/>
  <c r="G342" i="1"/>
  <c r="H341" i="1"/>
  <c r="G341" i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H329" i="1"/>
  <c r="G329" i="1"/>
  <c r="G328" i="1"/>
  <c r="H328" i="1" s="1"/>
  <c r="H327" i="1"/>
  <c r="G327" i="1"/>
  <c r="G326" i="1"/>
  <c r="H326" i="1" s="1"/>
  <c r="G325" i="1"/>
  <c r="H325" i="1" s="1"/>
  <c r="G324" i="1"/>
  <c r="H324" i="1" s="1"/>
  <c r="G323" i="1"/>
  <c r="H323" i="1" s="1"/>
  <c r="H322" i="1"/>
  <c r="G322" i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H312" i="1"/>
  <c r="G312" i="1"/>
  <c r="H311" i="1"/>
  <c r="G311" i="1"/>
  <c r="H310" i="1"/>
  <c r="G310" i="1"/>
  <c r="G309" i="1"/>
  <c r="H309" i="1" s="1"/>
  <c r="G308" i="1"/>
  <c r="H308" i="1" s="1"/>
  <c r="H307" i="1"/>
  <c r="G307" i="1"/>
  <c r="G306" i="1"/>
  <c r="H306" i="1" s="1"/>
  <c r="H305" i="1"/>
  <c r="G305" i="1"/>
  <c r="H304" i="1"/>
  <c r="G304" i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H295" i="1"/>
  <c r="G295" i="1"/>
  <c r="G294" i="1"/>
  <c r="H294" i="1" s="1"/>
  <c r="G293" i="1"/>
  <c r="H293" i="1" s="1"/>
  <c r="H292" i="1"/>
  <c r="G292" i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H281" i="1"/>
  <c r="G281" i="1"/>
  <c r="G280" i="1"/>
  <c r="H280" i="1" s="1"/>
  <c r="G279" i="1"/>
  <c r="H279" i="1" s="1"/>
  <c r="H278" i="1"/>
  <c r="G278" i="1"/>
  <c r="H277" i="1"/>
  <c r="G277" i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H269" i="1"/>
  <c r="G269" i="1"/>
  <c r="H268" i="1"/>
  <c r="G268" i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H261" i="1"/>
  <c r="G261" i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H252" i="1"/>
  <c r="G252" i="1"/>
  <c r="H251" i="1"/>
  <c r="G251" i="1"/>
  <c r="G250" i="1"/>
  <c r="H250" i="1" s="1"/>
  <c r="H249" i="1"/>
  <c r="G249" i="1"/>
  <c r="G248" i="1"/>
  <c r="H248" i="1" s="1"/>
  <c r="G247" i="1"/>
  <c r="H247" i="1" s="1"/>
  <c r="G246" i="1"/>
  <c r="H246" i="1" s="1"/>
  <c r="H245" i="1"/>
  <c r="G245" i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H238" i="1"/>
  <c r="G238" i="1"/>
  <c r="H237" i="1"/>
  <c r="G237" i="1"/>
  <c r="G236" i="1"/>
  <c r="H236" i="1" s="1"/>
  <c r="H235" i="1"/>
  <c r="G235" i="1"/>
  <c r="G234" i="1"/>
  <c r="H234" i="1" s="1"/>
  <c r="G233" i="1"/>
  <c r="H233" i="1" s="1"/>
  <c r="G232" i="1"/>
  <c r="H232" i="1" s="1"/>
  <c r="G231" i="1"/>
  <c r="H231" i="1" s="1"/>
  <c r="G230" i="1"/>
  <c r="H230" i="1" s="1"/>
  <c r="H229" i="1"/>
  <c r="G229" i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H216" i="1"/>
  <c r="G216" i="1"/>
  <c r="G215" i="1"/>
  <c r="H215" i="1" s="1"/>
  <c r="G214" i="1"/>
  <c r="H214" i="1" s="1"/>
  <c r="G213" i="1"/>
  <c r="H213" i="1" s="1"/>
  <c r="G212" i="1"/>
  <c r="H212" i="1" s="1"/>
  <c r="G211" i="1"/>
  <c r="H211" i="1" s="1"/>
  <c r="H210" i="1"/>
  <c r="G210" i="1"/>
  <c r="H209" i="1"/>
  <c r="G209" i="1"/>
  <c r="G208" i="1"/>
  <c r="H208" i="1" s="1"/>
  <c r="H207" i="1"/>
  <c r="G207" i="1"/>
  <c r="G206" i="1"/>
  <c r="H206" i="1" s="1"/>
  <c r="G205" i="1"/>
  <c r="H205" i="1" s="1"/>
  <c r="G204" i="1"/>
  <c r="H204" i="1" s="1"/>
  <c r="G203" i="1"/>
  <c r="H203" i="1" s="1"/>
  <c r="H202" i="1"/>
  <c r="G202" i="1"/>
  <c r="G201" i="1"/>
  <c r="H201" i="1" s="1"/>
  <c r="G200" i="1"/>
  <c r="H200" i="1" s="1"/>
  <c r="G199" i="1"/>
  <c r="H199" i="1" s="1"/>
  <c r="G198" i="1"/>
  <c r="H198" i="1" s="1"/>
  <c r="H197" i="1"/>
  <c r="G197" i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H190" i="1"/>
  <c r="G190" i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H183" i="1"/>
  <c r="G183" i="1"/>
  <c r="H182" i="1"/>
  <c r="G182" i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H175" i="1"/>
  <c r="G175" i="1"/>
  <c r="G174" i="1"/>
  <c r="H174" i="1" s="1"/>
  <c r="H173" i="1"/>
  <c r="G173" i="1"/>
  <c r="G172" i="1"/>
  <c r="H172" i="1" s="1"/>
  <c r="G171" i="1"/>
  <c r="H171" i="1" s="1"/>
  <c r="G170" i="1"/>
  <c r="H170" i="1" s="1"/>
  <c r="H169" i="1"/>
  <c r="G169" i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H162" i="1"/>
  <c r="G162" i="1"/>
  <c r="H161" i="1"/>
  <c r="G161" i="1"/>
  <c r="G160" i="1"/>
  <c r="H160" i="1" s="1"/>
  <c r="G159" i="1"/>
  <c r="H159" i="1" s="1"/>
  <c r="G158" i="1"/>
  <c r="H158" i="1" s="1"/>
  <c r="H157" i="1"/>
  <c r="G157" i="1"/>
  <c r="G156" i="1"/>
  <c r="H156" i="1" s="1"/>
  <c r="G155" i="1"/>
  <c r="H155" i="1" s="1"/>
  <c r="H154" i="1"/>
  <c r="G154" i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H146" i="1"/>
  <c r="G146" i="1"/>
  <c r="G145" i="1"/>
  <c r="H145" i="1" s="1"/>
  <c r="G144" i="1"/>
  <c r="H144" i="1" s="1"/>
  <c r="G143" i="1"/>
  <c r="H143" i="1" s="1"/>
  <c r="G142" i="1"/>
  <c r="H142" i="1" s="1"/>
  <c r="H141" i="1"/>
  <c r="G141" i="1"/>
  <c r="G140" i="1"/>
  <c r="H140" i="1" s="1"/>
  <c r="G139" i="1"/>
  <c r="H139" i="1" s="1"/>
  <c r="G138" i="1"/>
  <c r="H138" i="1" s="1"/>
  <c r="G137" i="1"/>
  <c r="H137" i="1" s="1"/>
  <c r="G136" i="1"/>
  <c r="H136" i="1" s="1"/>
  <c r="H135" i="1"/>
  <c r="G135" i="1"/>
  <c r="G134" i="1"/>
  <c r="H134" i="1" s="1"/>
  <c r="G133" i="1"/>
  <c r="H133" i="1" s="1"/>
  <c r="H132" i="1"/>
  <c r="G132" i="1"/>
  <c r="G131" i="1"/>
  <c r="H131" i="1" s="1"/>
  <c r="G130" i="1"/>
  <c r="H130" i="1" s="1"/>
  <c r="G129" i="1"/>
  <c r="H129" i="1" s="1"/>
  <c r="G128" i="1"/>
  <c r="H128" i="1" s="1"/>
  <c r="H127" i="1"/>
  <c r="G127" i="1"/>
  <c r="H126" i="1"/>
  <c r="G126" i="1"/>
  <c r="G125" i="1"/>
  <c r="H125" i="1" s="1"/>
  <c r="G124" i="1"/>
  <c r="H124" i="1" s="1"/>
  <c r="G123" i="1"/>
  <c r="H123" i="1" s="1"/>
  <c r="G122" i="1"/>
  <c r="H122" i="1" s="1"/>
  <c r="H121" i="1"/>
  <c r="G121" i="1"/>
  <c r="G120" i="1"/>
  <c r="H120" i="1" s="1"/>
  <c r="G119" i="1"/>
  <c r="H119" i="1" s="1"/>
  <c r="H118" i="1"/>
  <c r="G118" i="1"/>
  <c r="H117" i="1"/>
  <c r="G117" i="1"/>
  <c r="G116" i="1"/>
  <c r="H116" i="1" s="1"/>
  <c r="H115" i="1"/>
  <c r="G115" i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H108" i="1"/>
  <c r="G108" i="1"/>
  <c r="H107" i="1"/>
  <c r="G107" i="1"/>
  <c r="G106" i="1"/>
  <c r="H106" i="1" s="1"/>
  <c r="G105" i="1"/>
  <c r="H105" i="1" s="1"/>
  <c r="H104" i="1"/>
  <c r="G104" i="1"/>
  <c r="G103" i="1"/>
  <c r="H103" i="1" s="1"/>
  <c r="B103" i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102" i="1"/>
  <c r="H102" i="1" s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101" i="1"/>
  <c r="G101" i="1"/>
  <c r="H100" i="1"/>
  <c r="G100" i="1"/>
  <c r="G99" i="1"/>
  <c r="H99" i="1" s="1"/>
  <c r="H98" i="1"/>
  <c r="G98" i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H92" i="1"/>
  <c r="G92" i="1"/>
  <c r="G91" i="1"/>
  <c r="H91" i="1" s="1"/>
  <c r="G90" i="1"/>
  <c r="H90" i="1" s="1"/>
  <c r="B90" i="1"/>
  <c r="G89" i="1"/>
  <c r="H89" i="1" s="1"/>
  <c r="H88" i="1"/>
  <c r="G88" i="1"/>
  <c r="G87" i="1"/>
  <c r="H87" i="1" s="1"/>
  <c r="G86" i="1"/>
  <c r="H86" i="1" s="1"/>
  <c r="G85" i="1"/>
  <c r="H85" i="1" s="1"/>
  <c r="G84" i="1"/>
  <c r="H84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H81" i="1"/>
  <c r="G81" i="1"/>
  <c r="G80" i="1"/>
  <c r="H80" i="1" s="1"/>
  <c r="G79" i="1"/>
  <c r="H79" i="1" s="1"/>
  <c r="B79" i="1"/>
  <c r="B91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H63" i="1"/>
  <c r="G63" i="1"/>
  <c r="H62" i="1"/>
  <c r="G62" i="1"/>
  <c r="G61" i="1"/>
  <c r="H61" i="1" s="1"/>
  <c r="G60" i="1"/>
  <c r="H60" i="1" s="1"/>
  <c r="B60" i="1"/>
  <c r="B61" i="1" s="1"/>
  <c r="B62" i="1" s="1"/>
  <c r="B63" i="1" s="1"/>
  <c r="B64" i="1" s="1"/>
  <c r="B65" i="1" s="1"/>
  <c r="G59" i="1"/>
  <c r="H59" i="1" s="1"/>
  <c r="B59" i="1"/>
  <c r="H58" i="1"/>
  <c r="G58" i="1"/>
  <c r="G57" i="1"/>
  <c r="H57" i="1" s="1"/>
  <c r="G56" i="1"/>
  <c r="H56" i="1" s="1"/>
  <c r="B56" i="1"/>
  <c r="B57" i="1" s="1"/>
  <c r="G55" i="1"/>
  <c r="H55" i="1" s="1"/>
  <c r="B55" i="1"/>
  <c r="G54" i="1"/>
  <c r="H54" i="1" s="1"/>
  <c r="G53" i="1"/>
  <c r="H53" i="1" s="1"/>
  <c r="H52" i="1"/>
  <c r="G52" i="1"/>
  <c r="G51" i="1"/>
  <c r="H51" i="1" s="1"/>
  <c r="H50" i="1"/>
  <c r="G50" i="1"/>
  <c r="H49" i="1"/>
  <c r="G49" i="1"/>
  <c r="B49" i="1"/>
  <c r="B50" i="1" s="1"/>
  <c r="B51" i="1" s="1"/>
  <c r="B52" i="1" s="1"/>
  <c r="B53" i="1" s="1"/>
  <c r="H48" i="1"/>
  <c r="G48" i="1"/>
  <c r="B48" i="1"/>
  <c r="G47" i="1"/>
  <c r="H47" i="1" s="1"/>
  <c r="B47" i="1"/>
  <c r="H46" i="1"/>
  <c r="G46" i="1"/>
  <c r="G45" i="1"/>
  <c r="H45" i="1" s="1"/>
  <c r="G44" i="1"/>
  <c r="H44" i="1" s="1"/>
  <c r="H43" i="1"/>
  <c r="G43" i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H34" i="1"/>
  <c r="G34" i="1"/>
  <c r="H33" i="1"/>
  <c r="G33" i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H26" i="1"/>
  <c r="G26" i="1"/>
  <c r="B26" i="1"/>
  <c r="B27" i="1" s="1"/>
  <c r="B28" i="1" s="1"/>
  <c r="B29" i="1" s="1"/>
  <c r="G25" i="1"/>
  <c r="H25" i="1" s="1"/>
  <c r="H24" i="1"/>
  <c r="G24" i="1"/>
  <c r="G23" i="1"/>
  <c r="H23" i="1" s="1"/>
  <c r="B23" i="1"/>
  <c r="B24" i="1" s="1"/>
  <c r="B25" i="1" s="1"/>
  <c r="G22" i="1"/>
  <c r="H22" i="1" s="1"/>
  <c r="H21" i="1"/>
  <c r="G21" i="1"/>
  <c r="B21" i="1"/>
  <c r="G20" i="1"/>
  <c r="H2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19" i="1"/>
  <c r="G19" i="1"/>
  <c r="B19" i="1"/>
  <c r="B20" i="1" s="1"/>
  <c r="H18" i="1"/>
  <c r="G18" i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H9" i="1"/>
  <c r="G9" i="1"/>
  <c r="G8" i="1"/>
  <c r="H8" i="1" s="1"/>
  <c r="B8" i="1"/>
  <c r="B9" i="1" s="1"/>
  <c r="G7" i="1"/>
  <c r="H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G6" i="1"/>
  <c r="H6" i="1" s="1"/>
  <c r="I6" i="1" s="1"/>
  <c r="B476" i="1" l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J6" i="1"/>
  <c r="K6" i="1" s="1"/>
  <c r="B84" i="1"/>
  <c r="B80" i="1"/>
  <c r="B482" i="1"/>
  <c r="B8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279" i="1"/>
  <c r="B1291" i="1" s="1"/>
  <c r="B1303" i="1" s="1"/>
  <c r="B1268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272" i="1"/>
  <c r="B1283" i="1"/>
  <c r="B1295" i="1" s="1"/>
  <c r="B1307" i="1" s="1"/>
  <c r="B1380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L6" i="1" l="1"/>
  <c r="M6" i="1" s="1"/>
  <c r="N6" i="1" s="1"/>
  <c r="O6" i="1" s="1"/>
  <c r="I7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J7" i="1"/>
  <c r="K7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1280" i="1"/>
  <c r="B1292" i="1" s="1"/>
  <c r="B1304" i="1" s="1"/>
  <c r="B1269" i="1"/>
  <c r="B1281" i="1" s="1"/>
  <c r="B1293" i="1" s="1"/>
  <c r="B1305" i="1" s="1"/>
  <c r="B1284" i="1"/>
  <c r="B1296" i="1" s="1"/>
  <c r="B1308" i="1" s="1"/>
  <c r="B127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L7" i="1" l="1"/>
  <c r="M7" i="1" s="1"/>
  <c r="N7" i="1" s="1"/>
  <c r="O7" i="1" s="1"/>
  <c r="I8" i="1"/>
  <c r="B1274" i="1"/>
  <c r="B1285" i="1"/>
  <c r="B1297" i="1" s="1"/>
  <c r="B1309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7" i="1" l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1286" i="1"/>
  <c r="B1298" i="1" s="1"/>
  <c r="B1310" i="1" s="1"/>
  <c r="B1275" i="1"/>
  <c r="J8" i="1"/>
  <c r="K8" i="1" s="1"/>
  <c r="L8" i="1" l="1"/>
  <c r="M8" i="1" s="1"/>
  <c r="N8" i="1" s="1"/>
  <c r="O8" i="1" s="1"/>
  <c r="B1276" i="1"/>
  <c r="B1287" i="1"/>
  <c r="B1299" i="1" s="1"/>
  <c r="B1311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00" i="1" l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277" i="1"/>
  <c r="B1289" i="1" s="1"/>
  <c r="B1301" i="1" s="1"/>
  <c r="B1313" i="1" s="1"/>
  <c r="B1288" i="1"/>
  <c r="B1300" i="1" s="1"/>
  <c r="B131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I9" i="1"/>
  <c r="J9" i="1" l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 l="1"/>
  <c r="J21" i="1" s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 l="1"/>
  <c r="J23" i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 l="1"/>
  <c r="J33" i="1" s="1"/>
  <c r="K33" i="1" l="1"/>
  <c r="L33" i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J38" i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 l="1"/>
  <c r="J40" i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/>
  <c r="J47" i="1" l="1"/>
  <c r="K47" i="1"/>
  <c r="L47" i="1" l="1"/>
  <c r="M47" i="1" s="1"/>
  <c r="N47" i="1" s="1"/>
  <c r="O47" i="1" s="1"/>
  <c r="I48" i="1" l="1"/>
  <c r="J48" i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 l="1"/>
  <c r="J53" i="1"/>
  <c r="K53" i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/>
  <c r="K57" i="1" s="1"/>
  <c r="L57" i="1" l="1"/>
  <c r="M57" i="1" s="1"/>
  <c r="N57" i="1" s="1"/>
  <c r="O57" i="1" s="1"/>
  <c r="I58" i="1" l="1"/>
  <c r="J58" i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 l="1"/>
  <c r="J87" i="1"/>
  <c r="K87" i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 l="1"/>
  <c r="J90" i="1"/>
  <c r="K90" i="1"/>
  <c r="L90" i="1" l="1"/>
  <c r="M90" i="1" s="1"/>
  <c r="N90" i="1" s="1"/>
  <c r="O90" i="1" s="1"/>
  <c r="I91" i="1" l="1"/>
  <c r="J91" i="1" l="1"/>
  <c r="K91" i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 l="1"/>
  <c r="J94" i="1" l="1"/>
  <c r="K94" i="1" s="1"/>
  <c r="L94" i="1" l="1"/>
  <c r="M94" i="1" s="1"/>
  <c r="N94" i="1" s="1"/>
  <c r="O94" i="1" s="1"/>
  <c r="I95" i="1" l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 l="1"/>
  <c r="J97" i="1"/>
  <c r="K97" i="1" s="1"/>
  <c r="L97" i="1" l="1"/>
  <c r="M97" i="1" s="1"/>
  <c r="N97" i="1" s="1"/>
  <c r="O97" i="1" s="1"/>
  <c r="I98" i="1" l="1"/>
  <c r="J98" i="1"/>
  <c r="K98" i="1" s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 l="1"/>
  <c r="J105" i="1" l="1"/>
  <c r="K105" i="1" s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 l="1"/>
  <c r="J107" i="1" l="1"/>
  <c r="K107" i="1" s="1"/>
  <c r="L107" i="1" l="1"/>
  <c r="M107" i="1" s="1"/>
  <c r="N107" i="1" s="1"/>
  <c r="O107" i="1" s="1"/>
  <c r="I108" i="1" l="1"/>
  <c r="J108" i="1" l="1"/>
  <c r="K108" i="1" s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 l="1"/>
  <c r="J118" i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 l="1"/>
  <c r="J123" i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 l="1"/>
  <c r="J134" i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 l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 l="1"/>
  <c r="K150" i="1" s="1"/>
  <c r="L150" i="1" l="1"/>
  <c r="M150" i="1" s="1"/>
  <c r="N150" i="1" s="1"/>
  <c r="O150" i="1" s="1"/>
  <c r="I151" i="1" l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 s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 l="1"/>
  <c r="J160" i="1" l="1"/>
  <c r="K160" i="1" s="1"/>
  <c r="L160" i="1" l="1"/>
  <c r="M160" i="1" s="1"/>
  <c r="N160" i="1" s="1"/>
  <c r="O160" i="1" s="1"/>
  <c r="I161" i="1" l="1"/>
  <c r="J161" i="1" l="1"/>
  <c r="K161" i="1" s="1"/>
  <c r="L161" i="1" l="1"/>
  <c r="M161" i="1" s="1"/>
  <c r="N161" i="1" s="1"/>
  <c r="O161" i="1" s="1"/>
  <c r="I162" i="1" l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 l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 l="1"/>
  <c r="J174" i="1" l="1"/>
  <c r="K174" i="1" s="1"/>
  <c r="L174" i="1" l="1"/>
  <c r="M174" i="1" s="1"/>
  <c r="N174" i="1" s="1"/>
  <c r="O174" i="1" s="1"/>
  <c r="I175" i="1" l="1"/>
  <c r="J175" i="1"/>
  <c r="K175" i="1" s="1"/>
  <c r="L175" i="1" l="1"/>
  <c r="M175" i="1" s="1"/>
  <c r="N175" i="1" s="1"/>
  <c r="O175" i="1" s="1"/>
  <c r="I176" i="1" l="1"/>
  <c r="J176" i="1" l="1"/>
  <c r="K176" i="1" s="1"/>
  <c r="L176" i="1" l="1"/>
  <c r="M176" i="1" s="1"/>
  <c r="N176" i="1" s="1"/>
  <c r="O176" i="1" s="1"/>
  <c r="I177" i="1" l="1"/>
  <c r="J177" i="1" l="1"/>
  <c r="K177" i="1" s="1"/>
  <c r="L177" i="1" l="1"/>
  <c r="M177" i="1" s="1"/>
  <c r="N177" i="1" s="1"/>
  <c r="O177" i="1" s="1"/>
  <c r="I178" i="1" l="1"/>
  <c r="J178" i="1" l="1"/>
  <c r="K178" i="1" s="1"/>
  <c r="L178" i="1" l="1"/>
  <c r="M178" i="1" s="1"/>
  <c r="N178" i="1" s="1"/>
  <c r="O178" i="1" s="1"/>
  <c r="I179" i="1" l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 l="1"/>
  <c r="J189" i="1" l="1"/>
  <c r="K189" i="1" s="1"/>
  <c r="L189" i="1" l="1"/>
  <c r="M189" i="1" s="1"/>
  <c r="N189" i="1" s="1"/>
  <c r="O189" i="1" s="1"/>
  <c r="I190" i="1" l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 l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 l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 l="1"/>
  <c r="J237" i="1" l="1"/>
  <c r="K237" i="1" s="1"/>
  <c r="L237" i="1" l="1"/>
  <c r="M237" i="1" s="1"/>
  <c r="N237" i="1" s="1"/>
  <c r="O237" i="1" s="1"/>
  <c r="I238" i="1" l="1"/>
  <c r="J238" i="1" l="1"/>
  <c r="K238" i="1" s="1"/>
  <c r="L238" i="1" l="1"/>
  <c r="M238" i="1" s="1"/>
  <c r="N238" i="1" s="1"/>
  <c r="O238" i="1" s="1"/>
  <c r="I239" i="1"/>
  <c r="J239" i="1" l="1"/>
  <c r="K239" i="1"/>
  <c r="L239" i="1" l="1"/>
  <c r="M239" i="1" s="1"/>
  <c r="N239" i="1" s="1"/>
  <c r="O239" i="1" s="1"/>
  <c r="I240" i="1" l="1"/>
  <c r="J240" i="1" l="1"/>
  <c r="K240" i="1" s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 l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 l="1"/>
  <c r="J246" i="1" l="1"/>
  <c r="K246" i="1"/>
  <c r="L246" i="1" l="1"/>
  <c r="M246" i="1" s="1"/>
  <c r="N246" i="1" s="1"/>
  <c r="O246" i="1" s="1"/>
  <c r="I247" i="1"/>
  <c r="J247" i="1" l="1"/>
  <c r="K247" i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 l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 l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 l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 l="1"/>
  <c r="J267" i="1" l="1"/>
  <c r="K267" i="1" s="1"/>
  <c r="L267" i="1" l="1"/>
  <c r="M267" i="1" s="1"/>
  <c r="N267" i="1" s="1"/>
  <c r="O267" i="1" s="1"/>
  <c r="I268" i="1"/>
  <c r="J268" i="1" l="1"/>
  <c r="K268" i="1"/>
  <c r="L268" i="1" l="1"/>
  <c r="M268" i="1" s="1"/>
  <c r="N268" i="1" s="1"/>
  <c r="O268" i="1" s="1"/>
  <c r="I269" i="1"/>
  <c r="J269" i="1" l="1"/>
  <c r="K269" i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 l="1"/>
  <c r="J276" i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 l="1"/>
  <c r="J281" i="1" l="1"/>
  <c r="K281" i="1" s="1"/>
  <c r="L281" i="1" l="1"/>
  <c r="M281" i="1" s="1"/>
  <c r="N281" i="1" s="1"/>
  <c r="O281" i="1" s="1"/>
  <c r="I282" i="1"/>
  <c r="J282" i="1" l="1"/>
  <c r="K282" i="1"/>
  <c r="L282" i="1" l="1"/>
  <c r="M282" i="1" s="1"/>
  <c r="N282" i="1" s="1"/>
  <c r="O282" i="1" s="1"/>
  <c r="I283" i="1" l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 l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 l="1"/>
  <c r="K300" i="1" s="1"/>
  <c r="L300" i="1" l="1"/>
  <c r="M300" i="1" s="1"/>
  <c r="N300" i="1" s="1"/>
  <c r="O300" i="1" s="1"/>
  <c r="I301" i="1" l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 l="1"/>
  <c r="J303" i="1" l="1"/>
  <c r="K303" i="1" s="1"/>
  <c r="L303" i="1" l="1"/>
  <c r="M303" i="1" s="1"/>
  <c r="N303" i="1" s="1"/>
  <c r="O303" i="1" s="1"/>
  <c r="I304" i="1" l="1"/>
  <c r="J304" i="1" l="1"/>
  <c r="K304" i="1" s="1"/>
  <c r="L304" i="1" l="1"/>
  <c r="M304" i="1" s="1"/>
  <c r="N304" i="1" s="1"/>
  <c r="O304" i="1" s="1"/>
  <c r="I305" i="1" l="1"/>
  <c r="J305" i="1" l="1"/>
  <c r="K305" i="1" s="1"/>
  <c r="L305" i="1" l="1"/>
  <c r="M305" i="1" s="1"/>
  <c r="N305" i="1" s="1"/>
  <c r="O305" i="1" s="1"/>
  <c r="I306" i="1" l="1"/>
  <c r="J306" i="1" l="1"/>
  <c r="K306" i="1" s="1"/>
  <c r="L306" i="1" l="1"/>
  <c r="M306" i="1" s="1"/>
  <c r="N306" i="1" s="1"/>
  <c r="O306" i="1" s="1"/>
  <c r="I307" i="1" l="1"/>
  <c r="J307" i="1" l="1"/>
  <c r="K307" i="1" s="1"/>
  <c r="L307" i="1" l="1"/>
  <c r="M307" i="1" s="1"/>
  <c r="N307" i="1" s="1"/>
  <c r="O307" i="1" s="1"/>
  <c r="I308" i="1" l="1"/>
  <c r="J308" i="1"/>
  <c r="K308" i="1" s="1"/>
  <c r="L308" i="1" l="1"/>
  <c r="M308" i="1" s="1"/>
  <c r="N308" i="1" s="1"/>
  <c r="O308" i="1" s="1"/>
  <c r="I309" i="1" l="1"/>
  <c r="J309" i="1"/>
  <c r="K309" i="1" s="1"/>
  <c r="L309" i="1" l="1"/>
  <c r="M309" i="1" s="1"/>
  <c r="N309" i="1" s="1"/>
  <c r="O309" i="1" s="1"/>
  <c r="I310" i="1" l="1"/>
  <c r="J310" i="1" l="1"/>
  <c r="K310" i="1" s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 l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 l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 l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 l="1"/>
  <c r="J325" i="1"/>
  <c r="K325" i="1" s="1"/>
  <c r="L325" i="1" l="1"/>
  <c r="M325" i="1" s="1"/>
  <c r="N325" i="1" s="1"/>
  <c r="O325" i="1" s="1"/>
  <c r="I326" i="1" l="1"/>
  <c r="J326" i="1"/>
  <c r="K326" i="1" s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 l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/>
  <c r="J346" i="1" l="1"/>
  <c r="K346" i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 l="1"/>
  <c r="J349" i="1" l="1"/>
  <c r="K349" i="1" s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 l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 l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 l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 l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 l="1"/>
  <c r="J400" i="1" l="1"/>
  <c r="K400" i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 l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 l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 l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 l="1"/>
  <c r="J432" i="1" s="1"/>
  <c r="K432" i="1" s="1"/>
  <c r="L432" i="1" l="1"/>
  <c r="M432" i="1" s="1"/>
  <c r="N432" i="1" s="1"/>
  <c r="O432" i="1" s="1"/>
  <c r="I433" i="1" l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 l="1"/>
  <c r="J439" i="1" l="1"/>
  <c r="K439" i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 l="1"/>
  <c r="J450" i="1" l="1"/>
  <c r="K450" i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 l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 l="1"/>
  <c r="J461" i="1" l="1"/>
  <c r="K461" i="1"/>
  <c r="L461" i="1" l="1"/>
  <c r="M461" i="1" s="1"/>
  <c r="N461" i="1" s="1"/>
  <c r="O461" i="1" s="1"/>
  <c r="I462" i="1" l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 l="1"/>
  <c r="J467" i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 l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 l="1"/>
  <c r="J475" i="1"/>
  <c r="K475" i="1"/>
  <c r="L475" i="1" l="1"/>
  <c r="M475" i="1" s="1"/>
  <c r="N475" i="1" s="1"/>
  <c r="O475" i="1" s="1"/>
  <c r="I476" i="1" l="1"/>
  <c r="J476" i="1" l="1"/>
  <c r="K476" i="1"/>
  <c r="L476" i="1" l="1"/>
  <c r="M476" i="1" s="1"/>
  <c r="N476" i="1" s="1"/>
  <c r="O476" i="1" s="1"/>
  <c r="I477" i="1" l="1"/>
  <c r="J477" i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 l="1"/>
  <c r="J479" i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 l="1"/>
  <c r="J483" i="1" l="1"/>
  <c r="K483" i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 l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 l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 l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 l="1"/>
  <c r="J516" i="1" l="1"/>
  <c r="K516" i="1" s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 l="1"/>
  <c r="J533" i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 l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 l="1"/>
  <c r="J541" i="1" l="1"/>
  <c r="K541" i="1" s="1"/>
  <c r="L541" i="1" l="1"/>
  <c r="M541" i="1" s="1"/>
  <c r="N541" i="1" s="1"/>
  <c r="O541" i="1" s="1"/>
  <c r="I542" i="1" l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 l="1"/>
  <c r="J544" i="1" l="1"/>
  <c r="K544" i="1" s="1"/>
  <c r="L544" i="1" l="1"/>
  <c r="M544" i="1" s="1"/>
  <c r="N544" i="1" s="1"/>
  <c r="O544" i="1" s="1"/>
  <c r="I545" i="1" l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 l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 l="1"/>
  <c r="J558" i="1" l="1"/>
  <c r="K558" i="1" s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 l="1"/>
  <c r="J571" i="1" l="1"/>
  <c r="K571" i="1" s="1"/>
  <c r="L571" i="1" l="1"/>
  <c r="M571" i="1" s="1"/>
  <c r="N571" i="1" s="1"/>
  <c r="O571" i="1" s="1"/>
  <c r="I572" i="1" l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 l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 l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 l="1"/>
  <c r="J592" i="1" l="1"/>
  <c r="K592" i="1" s="1"/>
  <c r="L592" i="1" l="1"/>
  <c r="M592" i="1" s="1"/>
  <c r="N592" i="1" s="1"/>
  <c r="O592" i="1" s="1"/>
  <c r="I593" i="1" l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 l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 l="1"/>
  <c r="J600" i="1" l="1"/>
  <c r="K600" i="1" s="1"/>
  <c r="L600" i="1" l="1"/>
  <c r="M600" i="1" s="1"/>
  <c r="N600" i="1" s="1"/>
  <c r="O600" i="1" s="1"/>
  <c r="I601" i="1" l="1"/>
  <c r="J601" i="1" l="1"/>
  <c r="K601" i="1" s="1"/>
  <c r="L601" i="1" l="1"/>
  <c r="M601" i="1" s="1"/>
  <c r="N601" i="1" s="1"/>
  <c r="O601" i="1" s="1"/>
  <c r="I602" i="1" l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 l="1"/>
  <c r="J612" i="1" l="1"/>
  <c r="K612" i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 l="1"/>
  <c r="J617" i="1" l="1"/>
  <c r="K617" i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 l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 l="1"/>
  <c r="J650" i="1"/>
  <c r="K650" i="1" s="1"/>
  <c r="L650" i="1" l="1"/>
  <c r="M650" i="1" s="1"/>
  <c r="N650" i="1" s="1"/>
  <c r="O650" i="1" s="1"/>
  <c r="I651" i="1" l="1"/>
  <c r="J651" i="1"/>
  <c r="K651" i="1" s="1"/>
  <c r="L651" i="1" l="1"/>
  <c r="M651" i="1" s="1"/>
  <c r="N651" i="1" s="1"/>
  <c r="O651" i="1" s="1"/>
  <c r="I652" i="1" l="1"/>
  <c r="J652" i="1" s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 l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 l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 l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 l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 l="1"/>
  <c r="K717" i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 l="1"/>
  <c r="J720" i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 l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 l="1"/>
  <c r="J743" i="1" l="1"/>
  <c r="K743" i="1" s="1"/>
  <c r="L743" i="1" l="1"/>
  <c r="M743" i="1" s="1"/>
  <c r="N743" i="1" s="1"/>
  <c r="O743" i="1" s="1"/>
  <c r="I744" i="1" l="1"/>
  <c r="J744" i="1" l="1"/>
  <c r="K744" i="1" s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 l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 l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 l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 l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 l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 l="1"/>
  <c r="J804" i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 l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 l="1"/>
  <c r="J816" i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 l="1"/>
  <c r="J819" i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 l="1"/>
  <c r="J821" i="1"/>
  <c r="K821" i="1" s="1"/>
  <c r="L821" i="1" l="1"/>
  <c r="M821" i="1" s="1"/>
  <c r="N821" i="1" s="1"/>
  <c r="O821" i="1" s="1"/>
  <c r="I822" i="1" l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 l="1"/>
  <c r="J827" i="1" l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 l="1"/>
  <c r="J829" i="1" l="1"/>
  <c r="K829" i="1" s="1"/>
  <c r="L829" i="1" l="1"/>
  <c r="M829" i="1" s="1"/>
  <c r="N829" i="1" s="1"/>
  <c r="O829" i="1" s="1"/>
  <c r="I830" i="1" l="1"/>
  <c r="J830" i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 l="1"/>
  <c r="J835" i="1" l="1"/>
  <c r="K835" i="1" s="1"/>
  <c r="L835" i="1" l="1"/>
  <c r="M835" i="1" s="1"/>
  <c r="N835" i="1" s="1"/>
  <c r="O835" i="1" s="1"/>
  <c r="I836" i="1" l="1"/>
  <c r="J836" i="1" l="1"/>
  <c r="K836" i="1" s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 l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 l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 l="1"/>
  <c r="J856" i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 l="1"/>
  <c r="J858" i="1" l="1"/>
  <c r="K858" i="1" s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 l="1"/>
  <c r="J869" i="1" l="1"/>
  <c r="K869" i="1" s="1"/>
  <c r="L869" i="1" l="1"/>
  <c r="M869" i="1" s="1"/>
  <c r="N869" i="1" s="1"/>
  <c r="O869" i="1" s="1"/>
  <c r="I870" i="1" l="1"/>
  <c r="J870" i="1"/>
  <c r="K870" i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 l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 l="1"/>
  <c r="J880" i="1" l="1"/>
  <c r="K880" i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 l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 l="1"/>
  <c r="J892" i="1" l="1"/>
  <c r="K892" i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 l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 l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 l="1"/>
  <c r="J905" i="1" l="1"/>
  <c r="K905" i="1" s="1"/>
  <c r="L905" i="1" l="1"/>
  <c r="M905" i="1" s="1"/>
  <c r="N905" i="1" s="1"/>
  <c r="O905" i="1" s="1"/>
  <c r="I906" i="1" l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 l="1"/>
  <c r="J921" i="1" l="1"/>
  <c r="K921" i="1" s="1"/>
  <c r="L921" i="1" l="1"/>
  <c r="M921" i="1" s="1"/>
  <c r="N921" i="1" s="1"/>
  <c r="O921" i="1" s="1"/>
  <c r="I922" i="1" l="1"/>
  <c r="J922" i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 l="1"/>
  <c r="J930" i="1" s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 l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 l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 l="1"/>
  <c r="J937" i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 l="1"/>
  <c r="J946" i="1" s="1"/>
  <c r="K946" i="1" s="1"/>
  <c r="L946" i="1" l="1"/>
  <c r="M946" i="1" s="1"/>
  <c r="N946" i="1" s="1"/>
  <c r="O946" i="1" s="1"/>
  <c r="I947" i="1" l="1"/>
  <c r="J947" i="1" s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 l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 l="1"/>
  <c r="J962" i="1" l="1"/>
  <c r="K962" i="1" s="1"/>
  <c r="L962" i="1" l="1"/>
  <c r="M962" i="1" s="1"/>
  <c r="N962" i="1" s="1"/>
  <c r="O962" i="1" s="1"/>
  <c r="I963" i="1" l="1"/>
  <c r="J963" i="1" l="1"/>
  <c r="K963" i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 l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 l="1"/>
  <c r="J970" i="1"/>
  <c r="K970" i="1" s="1"/>
  <c r="L970" i="1" l="1"/>
  <c r="M970" i="1" s="1"/>
  <c r="N970" i="1" s="1"/>
  <c r="O970" i="1" s="1"/>
  <c r="I971" i="1" l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 l="1"/>
  <c r="J981" i="1"/>
  <c r="K981" i="1" s="1"/>
  <c r="L981" i="1" l="1"/>
  <c r="M981" i="1" s="1"/>
  <c r="N981" i="1" s="1"/>
  <c r="O981" i="1" s="1"/>
  <c r="I982" i="1" l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 l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 l="1"/>
  <c r="J1002" i="1"/>
  <c r="K1002" i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 l="1"/>
  <c r="J1004" i="1" l="1"/>
  <c r="K1004" i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 l="1"/>
  <c r="J1008" i="1" l="1"/>
  <c r="K1008" i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 l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 l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 l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 l="1"/>
  <c r="J1022" i="1" l="1"/>
  <c r="K1022" i="1"/>
  <c r="L1022" i="1" l="1"/>
  <c r="M1022" i="1" s="1"/>
  <c r="N1022" i="1" s="1"/>
  <c r="O1022" i="1" s="1"/>
  <c r="I1023" i="1" l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 l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 l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 l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 l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 l="1"/>
  <c r="J1043" i="1" l="1"/>
  <c r="K1043" i="1" s="1"/>
  <c r="L1043" i="1" l="1"/>
  <c r="M1043" i="1" s="1"/>
  <c r="N1043" i="1" s="1"/>
  <c r="O1043" i="1" s="1"/>
  <c r="I1044" i="1" l="1"/>
  <c r="J1044" i="1" l="1"/>
  <c r="K1044" i="1" s="1"/>
  <c r="L1044" i="1" l="1"/>
  <c r="M1044" i="1" s="1"/>
  <c r="N1044" i="1" s="1"/>
  <c r="O1044" i="1" s="1"/>
  <c r="I1045" i="1" l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 l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 l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 l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 l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 l="1"/>
  <c r="J1087" i="1" l="1"/>
  <c r="K1087" i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 l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 l="1"/>
  <c r="J1095" i="1" l="1"/>
  <c r="K1095" i="1"/>
  <c r="L1095" i="1" l="1"/>
  <c r="M1095" i="1" s="1"/>
  <c r="N1095" i="1" s="1"/>
  <c r="O1095" i="1" s="1"/>
  <c r="I1096" i="1" l="1"/>
  <c r="J1096" i="1" l="1"/>
  <c r="K1096" i="1" s="1"/>
  <c r="L1096" i="1" l="1"/>
  <c r="M1096" i="1" s="1"/>
  <c r="N1096" i="1" s="1"/>
  <c r="O1096" i="1" s="1"/>
  <c r="I1097" i="1" l="1"/>
  <c r="J1097" i="1" l="1"/>
  <c r="K1097" i="1" s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 l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 l="1"/>
  <c r="J1105" i="1" l="1"/>
  <c r="K1105" i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 l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 l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 l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 l="1"/>
  <c r="J1126" i="1" l="1"/>
  <c r="K1126" i="1" s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 l="1"/>
  <c r="J1133" i="1" l="1"/>
  <c r="K1133" i="1" s="1"/>
  <c r="L1133" i="1" l="1"/>
  <c r="M1133" i="1" s="1"/>
  <c r="N1133" i="1" s="1"/>
  <c r="O1133" i="1" s="1"/>
  <c r="I1134" i="1" l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 l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 l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 l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 l="1"/>
  <c r="J1143" i="1" l="1"/>
  <c r="K1143" i="1" s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 l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 l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 l="1"/>
  <c r="J1151" i="1" l="1"/>
  <c r="K1151" i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 l="1"/>
  <c r="J1187" i="1" l="1"/>
  <c r="K1187" i="1"/>
  <c r="L1187" i="1" l="1"/>
  <c r="M1187" i="1" s="1"/>
  <c r="N1187" i="1" s="1"/>
  <c r="O1187" i="1" s="1"/>
  <c r="I1188" i="1" l="1"/>
  <c r="J1188" i="1" l="1"/>
  <c r="K1188" i="1" s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 l="1"/>
  <c r="J1199" i="1" l="1"/>
  <c r="K1199" i="1" s="1"/>
  <c r="L1199" i="1" l="1"/>
  <c r="M1199" i="1" s="1"/>
  <c r="N1199" i="1" s="1"/>
  <c r="O1199" i="1" s="1"/>
  <c r="I1200" i="1" l="1"/>
  <c r="J1200" i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 l="1"/>
  <c r="J1222" i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 l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 l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 l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 l="1"/>
  <c r="J1252" i="1" l="1"/>
  <c r="K1252" i="1" s="1"/>
  <c r="L1252" i="1" l="1"/>
  <c r="M1252" i="1" s="1"/>
  <c r="N1252" i="1" s="1"/>
  <c r="O1252" i="1" s="1"/>
  <c r="I1253" i="1" l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 l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 l="1"/>
  <c r="J1261" i="1" l="1"/>
  <c r="K1261" i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 l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 l="1"/>
  <c r="J1266" i="1" l="1"/>
  <c r="K1266" i="1" s="1"/>
  <c r="L1266" i="1" l="1"/>
  <c r="M1266" i="1" s="1"/>
  <c r="N1266" i="1" s="1"/>
  <c r="O1266" i="1" s="1"/>
  <c r="I1267" i="1" l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/>
  <c r="K1269" i="1" s="1"/>
  <c r="L1269" i="1" l="1"/>
  <c r="M1269" i="1" s="1"/>
  <c r="N1269" i="1" s="1"/>
  <c r="O1269" i="1" s="1"/>
  <c r="I1270" i="1" l="1"/>
  <c r="J1270" i="1" l="1"/>
  <c r="K1270" i="1" s="1"/>
  <c r="L1270" i="1" l="1"/>
  <c r="M1270" i="1" s="1"/>
  <c r="N1270" i="1" s="1"/>
  <c r="O1270" i="1" s="1"/>
  <c r="I1271" i="1" l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 l="1"/>
  <c r="J1273" i="1" l="1"/>
  <c r="K1273" i="1" s="1"/>
  <c r="L1273" i="1" l="1"/>
  <c r="M1273" i="1" s="1"/>
  <c r="N1273" i="1" s="1"/>
  <c r="O1273" i="1" s="1"/>
  <c r="I1274" i="1" l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 l="1"/>
  <c r="J1279" i="1" s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 l="1"/>
  <c r="J1283" i="1" l="1"/>
  <c r="K1283" i="1" s="1"/>
  <c r="L1283" i="1" l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 l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 l="1"/>
  <c r="J1287" i="1" l="1"/>
  <c r="K1287" i="1" s="1"/>
  <c r="L1287" i="1" l="1"/>
  <c r="M1287" i="1" s="1"/>
  <c r="N1287" i="1" s="1"/>
  <c r="O1287" i="1" s="1"/>
  <c r="I1288" i="1" l="1"/>
  <c r="J1288" i="1" l="1"/>
  <c r="K1288" i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 l="1"/>
  <c r="J1290" i="1" l="1"/>
  <c r="K1290" i="1" s="1"/>
  <c r="L1290" i="1" l="1"/>
  <c r="M1290" i="1" s="1"/>
  <c r="N1290" i="1" s="1"/>
  <c r="O1290" i="1" s="1"/>
  <c r="I1291" i="1" l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 l="1"/>
  <c r="J1295" i="1" l="1"/>
  <c r="K1295" i="1" s="1"/>
  <c r="L1295" i="1" l="1"/>
  <c r="M1295" i="1" s="1"/>
  <c r="N1295" i="1" s="1"/>
  <c r="O1295" i="1" s="1"/>
  <c r="I1296" i="1" l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 l="1"/>
  <c r="J1300" i="1"/>
  <c r="K1300" i="1"/>
  <c r="L1300" i="1" l="1"/>
  <c r="M1300" i="1" s="1"/>
  <c r="N1300" i="1" s="1"/>
  <c r="O1300" i="1" s="1"/>
  <c r="I1301" i="1" l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 l="1"/>
  <c r="J1304" i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 l="1"/>
  <c r="J1317" i="1" l="1"/>
  <c r="K1317" i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 l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 l="1"/>
  <c r="K1329" i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 l="1"/>
  <c r="J1343" i="1" l="1"/>
  <c r="K1343" i="1" s="1"/>
  <c r="L1343" i="1" l="1"/>
  <c r="M1343" i="1" s="1"/>
  <c r="N1343" i="1" s="1"/>
  <c r="O1343" i="1" s="1"/>
  <c r="I1344" i="1" l="1"/>
  <c r="J1344" i="1" l="1"/>
  <c r="K1344" i="1" s="1"/>
  <c r="L1344" i="1" l="1"/>
  <c r="M1344" i="1" s="1"/>
  <c r="N1344" i="1" s="1"/>
  <c r="O1344" i="1" s="1"/>
  <c r="I1345" i="1" l="1"/>
  <c r="J1345" i="1" l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 l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 l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 l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 l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 l="1"/>
  <c r="J1424" i="1" l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 l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 l="1"/>
  <c r="J1456" i="1"/>
  <c r="K1456" i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 l="1"/>
  <c r="J1466" i="1" l="1"/>
  <c r="K1466" i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 l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 l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 l="1"/>
  <c r="J1487" i="1" l="1"/>
  <c r="K1487" i="1" s="1"/>
  <c r="L1487" i="1" l="1"/>
  <c r="M1487" i="1" s="1"/>
  <c r="N1487" i="1" s="1"/>
  <c r="O1487" i="1" s="1"/>
  <c r="I1488" i="1" l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 l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 l="1"/>
  <c r="J1512" i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 l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 l="1"/>
  <c r="J1526" i="1" l="1"/>
  <c r="K1526" i="1" s="1"/>
  <c r="L1526" i="1" l="1"/>
  <c r="M1526" i="1" s="1"/>
  <c r="N1526" i="1" s="1"/>
  <c r="O1526" i="1" s="1"/>
  <c r="I1527" i="1" l="1"/>
  <c r="J1527" i="1" l="1"/>
  <c r="K1527" i="1" s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 l="1"/>
  <c r="J1531" i="1" l="1"/>
  <c r="K1531" i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 l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 l="1"/>
  <c r="J1585" i="1" l="1"/>
  <c r="K1585" i="1"/>
  <c r="L1585" i="1" l="1"/>
  <c r="M1585" i="1" s="1"/>
  <c r="N1585" i="1" s="1"/>
  <c r="O1585" i="1" s="1"/>
  <c r="I1586" i="1"/>
  <c r="J1586" i="1" l="1"/>
  <c r="K1586" i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 l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/>
  <c r="L1599" i="1" l="1"/>
  <c r="M1599" i="1" s="1"/>
  <c r="N1599" i="1" s="1"/>
  <c r="O1599" i="1" s="1"/>
  <c r="I1600" i="1"/>
  <c r="J1600" i="1" l="1"/>
  <c r="K1600" i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 l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 l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 l="1"/>
  <c r="J1618" i="1" l="1"/>
  <c r="K1618" i="1" s="1"/>
  <c r="L1618" i="1" l="1"/>
  <c r="M1618" i="1" s="1"/>
  <c r="N1618" i="1" s="1"/>
  <c r="O1618" i="1" s="1"/>
  <c r="I1619" i="1" l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 l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 l="1"/>
  <c r="J1629" i="1" l="1"/>
  <c r="K1629" i="1" s="1"/>
  <c r="L1629" i="1" l="1"/>
  <c r="M1629" i="1" s="1"/>
  <c r="N1629" i="1" s="1"/>
  <c r="O1629" i="1" s="1"/>
  <c r="I1630" i="1" l="1"/>
  <c r="J1630" i="1" l="1"/>
  <c r="K1630" i="1" s="1"/>
  <c r="L1630" i="1" l="1"/>
  <c r="M1630" i="1" s="1"/>
  <c r="N1630" i="1" s="1"/>
  <c r="O1630" i="1" s="1"/>
  <c r="I1631" i="1" l="1"/>
  <c r="J1631" i="1" l="1"/>
  <c r="K1631" i="1" s="1"/>
  <c r="L1631" i="1" s="1"/>
  <c r="M1631" i="1" s="1"/>
  <c r="N1631" i="1" s="1"/>
  <c r="O1631" i="1" s="1"/>
  <c r="I1632" i="1" l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 l="1"/>
  <c r="J1635" i="1" l="1"/>
  <c r="K1635" i="1" s="1"/>
  <c r="L1635" i="1" l="1"/>
  <c r="M1635" i="1" s="1"/>
  <c r="N1635" i="1" s="1"/>
  <c r="O1635" i="1" s="1"/>
  <c r="I1636" i="1" l="1"/>
  <c r="J1636" i="1" l="1"/>
  <c r="K1636" i="1" s="1"/>
  <c r="L1636" i="1" l="1"/>
  <c r="M1636" i="1" s="1"/>
  <c r="N1636" i="1" s="1"/>
  <c r="O1636" i="1" s="1"/>
  <c r="I1637" i="1" l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 l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 l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 l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<sst xmlns="http://schemas.openxmlformats.org/spreadsheetml/2006/main" count="43" uniqueCount="40">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</sst>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0.85887595354918145</c:v>
                </c:pt>
                <c:pt idx="5">
                  <c:v>0.10305386840322311</c:v>
                </c:pt>
                <c:pt idx="6">
                  <c:v>9.7652138074549005E-2</c:v>
                </c:pt>
                <c:pt idx="7">
                  <c:v>9.2533547922908813E-2</c:v>
                </c:pt>
                <c:pt idx="8">
                  <c:v>8.7683256711333465E-2</c:v>
                </c:pt>
                <c:pt idx="9">
                  <c:v>8.308720112959353E-2</c:v>
                </c:pt>
                <c:pt idx="10">
                  <c:v>7.8732055017947583E-2</c:v>
                </c:pt>
                <c:pt idx="11">
                  <c:v>7.4605190728241941E-2</c:v>
                </c:pt>
                <c:pt idx="12">
                  <c:v>7.0694642510328989E-2</c:v>
                </c:pt>
                <c:pt idx="13">
                  <c:v>6.6989071817643825E-2</c:v>
                </c:pt>
                <c:pt idx="14">
                  <c:v>0.62309710632328186</c:v>
                </c:pt>
                <c:pt idx="15">
                  <c:v>0.81689468573590474</c:v>
                </c:pt>
                <c:pt idx="16">
                  <c:v>0.14573599112617119</c:v>
                </c:pt>
                <c:pt idx="17">
                  <c:v>0.1380970103150346</c:v>
                </c:pt>
                <c:pt idx="18">
                  <c:v>0.98378320877782677</c:v>
                </c:pt>
                <c:pt idx="19">
                  <c:v>0.17573067636736076</c:v>
                </c:pt>
                <c:pt idx="20">
                  <c:v>0.16651947703132206</c:v>
                </c:pt>
                <c:pt idx="21">
                  <c:v>0.15779109717200848</c:v>
                </c:pt>
                <c:pt idx="22">
                  <c:v>0.14952022904841902</c:v>
                </c:pt>
                <c:pt idx="23">
                  <c:v>0.14168289146453572</c:v>
                </c:pt>
                <c:pt idx="24">
                  <c:v>0.13425636023638546</c:v>
                </c:pt>
                <c:pt idx="25">
                  <c:v>0.12721910230377984</c:v>
                </c:pt>
                <c:pt idx="26">
                  <c:v>0.12055071329569164</c:v>
                </c:pt>
                <c:pt idx="27">
                  <c:v>0.11423185836824025</c:v>
                </c:pt>
                <c:pt idx="28">
                  <c:v>0.10824421614374682</c:v>
                </c:pt>
                <c:pt idx="29">
                  <c:v>0.10257042558831198</c:v>
                </c:pt>
                <c:pt idx="30">
                  <c:v>9.7194035673888679E-2</c:v>
                </c:pt>
                <c:pt idx="31">
                  <c:v>1.179530185178707</c:v>
                </c:pt>
                <c:pt idx="32">
                  <c:v>0.11839846090093517</c:v>
                </c:pt>
                <c:pt idx="33">
                  <c:v>0.11219241966224534</c:v>
                </c:pt>
                <c:pt idx="34">
                  <c:v>0.10631167781987576</c:v>
                </c:pt>
                <c:pt idx="35">
                  <c:v>0.88654893731961748</c:v>
                </c:pt>
                <c:pt idx="36">
                  <c:v>9.7899412093573987E-2</c:v>
                </c:pt>
                <c:pt idx="37">
                  <c:v>9.0455159831740933E-2</c:v>
                </c:pt>
                <c:pt idx="38">
                  <c:v>8.571381059547202E-2</c:v>
                </c:pt>
                <c:pt idx="39">
                  <c:v>9.9700174373463402E-2</c:v>
                </c:pt>
                <c:pt idx="40">
                  <c:v>0.87322507285588036</c:v>
                </c:pt>
                <c:pt idx="41">
                  <c:v>0.16223484402325</c:v>
                </c:pt>
                <c:pt idx="42">
                  <c:v>0.15373104993083248</c:v>
                </c:pt>
                <c:pt idx="43">
                  <c:v>0.14567299555852017</c:v>
                </c:pt>
                <c:pt idx="44">
                  <c:v>0.13803731675897832</c:v>
                </c:pt>
                <c:pt idx="45">
                  <c:v>0.1308018740533414</c:v>
                </c:pt>
                <c:pt idx="46">
                  <c:v>0.12394568843829228</c:v>
                </c:pt>
                <c:pt idx="47">
                  <c:v>0.11744888055791412</c:v>
                </c:pt>
                <c:pt idx="48">
                  <c:v>0.11129261306394526</c:v>
                </c:pt>
                <c:pt idx="49">
                  <c:v>0.10545903599731181</c:v>
                </c:pt>
                <c:pt idx="50">
                  <c:v>9.993123503257291E-2</c:v>
                </c:pt>
                <c:pt idx="51">
                  <c:v>9.469318243521474E-2</c:v>
                </c:pt>
                <c:pt idx="52">
                  <c:v>8.9729690589594985E-2</c:v>
                </c:pt>
                <c:pt idx="53">
                  <c:v>8.5026367962792948E-2</c:v>
                </c:pt>
                <c:pt idx="54">
                  <c:v>8.0569577376683729E-2</c:v>
                </c:pt>
                <c:pt idx="55">
                  <c:v>7.6346396467247099E-2</c:v>
                </c:pt>
                <c:pt idx="56">
                  <c:v>7.2344580216463769E-2</c:v>
                </c:pt>
                <c:pt idx="57">
                  <c:v>6.8552525448161192E-2</c:v>
                </c:pt>
                <c:pt idx="58">
                  <c:v>6.4959237184865348E-2</c:v>
                </c:pt>
                <c:pt idx="59">
                  <c:v>6.1554296768110972E-2</c:v>
                </c:pt>
                <c:pt idx="60">
                  <c:v>5.8327831649775723E-2</c:v>
                </c:pt>
                <c:pt idx="61">
                  <c:v>5.5270486766849071E-2</c:v>
                </c:pt>
                <c:pt idx="62">
                  <c:v>5.2373397416637622E-2</c:v>
                </c:pt>
                <c:pt idx="63">
                  <c:v>4.9628163553759125E-2</c:v>
                </c:pt>
                <c:pt idx="64">
                  <c:v>4.7026825434399844E-2</c:v>
                </c:pt>
                <c:pt idx="65">
                  <c:v>1.082656951351775</c:v>
                </c:pt>
                <c:pt idx="66">
                  <c:v>0.10297867222389416</c:v>
                </c:pt>
                <c:pt idx="67">
                  <c:v>1.6899514979474168</c:v>
                </c:pt>
                <c:pt idx="68">
                  <c:v>0.19569148985724508</c:v>
                </c:pt>
                <c:pt idx="69">
                  <c:v>0.18543401313944494</c:v>
                </c:pt>
                <c:pt idx="70">
                  <c:v>0.17571419817021119</c:v>
                </c:pt>
                <c:pt idx="71">
                  <c:v>0.16650386256475036</c:v>
                </c:pt>
                <c:pt idx="72">
                  <c:v>0.15777630116222016</c:v>
                </c:pt>
                <c:pt idx="73">
                  <c:v>0.14950620859471661</c:v>
                </c:pt>
                <c:pt idx="74">
                  <c:v>0.14166960591492919</c:v>
                </c:pt>
                <c:pt idx="75">
                  <c:v>0.13424377106972268</c:v>
                </c:pt>
                <c:pt idx="76">
                  <c:v>0.12720717301805531</c:v>
                </c:pt>
                <c:pt idx="77">
                  <c:v>0.12053940930220987</c:v>
                </c:pt>
                <c:pt idx="78">
                  <c:v>0.11422114689132648</c:v>
                </c:pt>
                <c:pt idx="79">
                  <c:v>0.10823406612571478</c:v>
                </c:pt>
                <c:pt idx="80">
                  <c:v>0.10256080759941276</c:v>
                </c:pt>
                <c:pt idx="81">
                  <c:v>9.7184921826979881E-2</c:v>
                </c:pt>
                <c:pt idx="82">
                  <c:v>9.2090821548584126E-2</c:v>
                </c:pt>
                <c:pt idx="83">
                  <c:v>8.726373653509284E-2</c:v>
                </c:pt>
                <c:pt idx="84">
                  <c:v>8.2689670762125758E-2</c:v>
                </c:pt>
                <c:pt idx="85">
                  <c:v>7.8355361828897185E-2</c:v>
                </c:pt>
                <c:pt idx="86">
                  <c:v>0.87839301086890931</c:v>
                </c:pt>
                <c:pt idx="87">
                  <c:v>9.1889469921439759E-2</c:v>
                </c:pt>
                <c:pt idx="88">
                  <c:v>8.7072939069649788E-2</c:v>
                </c:pt>
                <c:pt idx="89">
                  <c:v>8.2508874245426175E-2</c:v>
                </c:pt>
                <c:pt idx="90">
                  <c:v>7.8184042045509106E-2</c:v>
                </c:pt>
                <c:pt idx="91">
                  <c:v>7.4085902716249832E-2</c:v>
                </c:pt>
                <c:pt idx="92">
                  <c:v>7.0202573794877196E-2</c:v>
                </c:pt>
                <c:pt idx="93">
                  <c:v>6.6522795656564146E-2</c:v>
                </c:pt>
                <c:pt idx="94">
                  <c:v>6.3035898867398937E-2</c:v>
                </c:pt>
                <c:pt idx="95">
                  <c:v>5.9731773248601572E-2</c:v>
                </c:pt>
                <c:pt idx="96">
                  <c:v>5.6600838562287904E-2</c:v>
                </c:pt>
                <c:pt idx="97">
                  <c:v>5.3634016733785497E-2</c:v>
                </c:pt>
                <c:pt idx="98">
                  <c:v>0.40783365984983583</c:v>
                </c:pt>
                <c:pt idx="99">
                  <c:v>4.9940745308259385E-2</c:v>
                </c:pt>
                <c:pt idx="100">
                  <c:v>0.58944074277163461</c:v>
                </c:pt>
                <c:pt idx="101">
                  <c:v>7.5932517038488356E-2</c:v>
                </c:pt>
                <c:pt idx="102">
                  <c:v>7.1952394927841445E-2</c:v>
                </c:pt>
                <c:pt idx="103">
                  <c:v>6.8180897167255672E-2</c:v>
                </c:pt>
                <c:pt idx="104">
                  <c:v>6.4607088383838315E-2</c:v>
                </c:pt>
                <c:pt idx="105">
                  <c:v>6.1220606399437688E-2</c:v>
                </c:pt>
                <c:pt idx="106">
                  <c:v>5.8011632185740736E-2</c:v>
                </c:pt>
                <c:pt idx="107">
                  <c:v>0.98988889978974948</c:v>
                </c:pt>
                <c:pt idx="108">
                  <c:v>5.4278958935433719E-2</c:v>
                </c:pt>
                <c:pt idx="109">
                  <c:v>5.1433842073413831E-2</c:v>
                </c:pt>
                <c:pt idx="110">
                  <c:v>4.8737856479150549E-2</c:v>
                </c:pt>
                <c:pt idx="111">
                  <c:v>4.6183185203076849E-2</c:v>
                </c:pt>
                <c:pt idx="112">
                  <c:v>4.3762421033311523E-2</c:v>
                </c:pt>
                <c:pt idx="113">
                  <c:v>4.1468545018615015E-2</c:v>
                </c:pt>
                <c:pt idx="114">
                  <c:v>0.72794977502895475</c:v>
                </c:pt>
                <c:pt idx="115">
                  <c:v>0.24692229689707546</c:v>
                </c:pt>
                <c:pt idx="116">
                  <c:v>5.5881430013667667E-2</c:v>
                </c:pt>
                <c:pt idx="117">
                  <c:v>5.295231711386441E-2</c:v>
                </c:pt>
                <c:pt idx="118">
                  <c:v>5.0176738266029683E-2</c:v>
                </c:pt>
                <c:pt idx="119">
                  <c:v>4.7546645741748689E-2</c:v>
                </c:pt>
                <c:pt idx="120">
                  <c:v>4.5054413646928124E-2</c:v>
                </c:pt>
                <c:pt idx="121">
                  <c:v>4.2692815810687866E-2</c:v>
                </c:pt>
                <c:pt idx="122">
                  <c:v>4.0455004833241076E-2</c:v>
                </c:pt>
                <c:pt idx="123">
                  <c:v>3.8334492232012601E-2</c:v>
                </c:pt>
                <c:pt idx="124">
                  <c:v>0.81476144104112491</c:v>
                </c:pt>
                <c:pt idx="125">
                  <c:v>1.0439451486336111</c:v>
                </c:pt>
                <c:pt idx="126">
                  <c:v>0.2338616023020621</c:v>
                </c:pt>
                <c:pt idx="127">
                  <c:v>0.88108364213142898</c:v>
                </c:pt>
                <c:pt idx="128">
                  <c:v>0.29695468894097043</c:v>
                </c:pt>
                <c:pt idx="129">
                  <c:v>0.28138934263860632</c:v>
                </c:pt>
                <c:pt idx="130">
                  <c:v>0.26663987840355885</c:v>
                </c:pt>
                <c:pt idx="131">
                  <c:v>0.25266353049616258</c:v>
                </c:pt>
                <c:pt idx="132">
                  <c:v>0.23941977481014787</c:v>
                </c:pt>
                <c:pt idx="133">
                  <c:v>0.22687021137390667</c:v>
                </c:pt>
                <c:pt idx="134">
                  <c:v>0.21497845301063878</c:v>
                </c:pt>
                <c:pt idx="135">
                  <c:v>0.20371001983455156</c:v>
                </c:pt>
                <c:pt idx="136">
                  <c:v>0.19303223927720681</c:v>
                </c:pt>
                <c:pt idx="137">
                  <c:v>3.2895284963396367</c:v>
                </c:pt>
                <c:pt idx="138">
                  <c:v>0.55360793415043241</c:v>
                </c:pt>
                <c:pt idx="139">
                  <c:v>0.56978101171806006</c:v>
                </c:pt>
                <c:pt idx="140">
                  <c:v>0.53991504531243806</c:v>
                </c:pt>
                <c:pt idx="141">
                  <c:v>0.51161455043183601</c:v>
                </c:pt>
                <c:pt idx="142">
                  <c:v>0.48479747042814941</c:v>
                </c:pt>
                <c:pt idx="143">
                  <c:v>0.45938604978133052</c:v>
                </c:pt>
                <c:pt idx="144">
                  <c:v>0.43530660864900717</c:v>
                </c:pt>
                <c:pt idx="145">
                  <c:v>0.41248932923343823</c:v>
                </c:pt>
                <c:pt idx="146">
                  <c:v>0.39086805334637981</c:v>
                </c:pt>
                <c:pt idx="147">
                  <c:v>0.37038009058490706</c:v>
                </c:pt>
                <c:pt idx="148">
                  <c:v>2.1761390487872876</c:v>
                </c:pt>
                <c:pt idx="149">
                  <c:v>0.48045527703655405</c:v>
                </c:pt>
                <c:pt idx="150">
                  <c:v>0.82324190713639789</c:v>
                </c:pt>
                <c:pt idx="151">
                  <c:v>0.46333903790424319</c:v>
                </c:pt>
                <c:pt idx="152">
                  <c:v>0.43905239469243196</c:v>
                </c:pt>
                <c:pt idx="153">
                  <c:v>0.41603877401972245</c:v>
                </c:pt>
                <c:pt idx="154">
                  <c:v>0.39423144841081365</c:v>
                </c:pt>
                <c:pt idx="155">
                  <c:v>0.37356718801579863</c:v>
                </c:pt>
                <c:pt idx="156">
                  <c:v>0.35398607727663756</c:v>
                </c:pt>
                <c:pt idx="157">
                  <c:v>0.33543134120334545</c:v>
                </c:pt>
                <c:pt idx="158">
                  <c:v>0.31784918075618579</c:v>
                </c:pt>
                <c:pt idx="159">
                  <c:v>1.302078725355772</c:v>
                </c:pt>
                <c:pt idx="160">
                  <c:v>0.36188519647303363</c:v>
                </c:pt>
                <c:pt idx="161">
                  <c:v>0.34291641566377845</c:v>
                </c:pt>
                <c:pt idx="162">
                  <c:v>0.32494191328562883</c:v>
                </c:pt>
                <c:pt idx="163">
                  <c:v>0.30790957267339158</c:v>
                </c:pt>
                <c:pt idx="164">
                  <c:v>0.29177000893871352</c:v>
                </c:pt>
                <c:pt idx="165">
                  <c:v>0.27647642577970938</c:v>
                </c:pt>
                <c:pt idx="166">
                  <c:v>0.2619844797961372</c:v>
                </c:pt>
                <c:pt idx="167">
                  <c:v>0.24825215191670708</c:v>
                </c:pt>
                <c:pt idx="168">
                  <c:v>0.2352396255657298</c:v>
                </c:pt>
                <c:pt idx="169">
                  <c:v>0.22290917121585119</c:v>
                </c:pt>
                <c:pt idx="170">
                  <c:v>0.21122503699213668</c:v>
                </c:pt>
                <c:pt idx="171">
                  <c:v>0.2001533450103144</c:v>
                </c:pt>
                <c:pt idx="172">
                  <c:v>1.1463805212138709</c:v>
                </c:pt>
                <c:pt idx="173">
                  <c:v>0.37931242347210675</c:v>
                </c:pt>
                <c:pt idx="174">
                  <c:v>0.28684849792402661</c:v>
                </c:pt>
                <c:pt idx="175">
                  <c:v>0.27181288349266808</c:v>
                </c:pt>
                <c:pt idx="176">
                  <c:v>0.25756538440081655</c:v>
                </c:pt>
                <c:pt idx="177">
                  <c:v>0.24406469034544448</c:v>
                </c:pt>
                <c:pt idx="178">
                  <c:v>0.23127165636792318</c:v>
                </c:pt>
                <c:pt idx="179">
                  <c:v>0.21914918935409652</c:v>
                </c:pt>
                <c:pt idx="180">
                  <c:v>0.2076621404836308</c:v>
                </c:pt>
                <c:pt idx="181">
                  <c:v>0.19677720331680118</c:v>
                </c:pt>
                <c:pt idx="182">
                  <c:v>0.18646281722321917</c:v>
                </c:pt>
                <c:pt idx="183">
                  <c:v>0.17668907587249491</c:v>
                </c:pt>
                <c:pt idx="184">
                  <c:v>0.16742764052150516</c:v>
                </c:pt>
                <c:pt idx="185">
                  <c:v>0.15865165784684535</c:v>
                </c:pt>
                <c:pt idx="186">
                  <c:v>0.15033568208422246</c:v>
                </c:pt>
                <c:pt idx="187">
                  <c:v>0.1424556012490342</c:v>
                </c:pt>
                <c:pt idx="188">
                  <c:v>0.13498856722421204</c:v>
                </c:pt>
                <c:pt idx="189">
                  <c:v>0.12791292951262001</c:v>
                </c:pt>
                <c:pt idx="190">
                  <c:v>0.45378123964422662</c:v>
                </c:pt>
                <c:pt idx="191">
                  <c:v>0.11485485577992616</c:v>
                </c:pt>
                <c:pt idx="192">
                  <c:v>0.10883455816786182</c:v>
                </c:pt>
                <c:pt idx="193">
                  <c:v>0.10312982390827144</c:v>
                </c:pt>
                <c:pt idx="194">
                  <c:v>9.7724112252534065E-2</c:v>
                </c:pt>
                <c:pt idx="195">
                  <c:v>9.260174946134013E-2</c:v>
                </c:pt>
                <c:pt idx="196">
                  <c:v>8.7747883359037118E-2</c:v>
                </c:pt>
                <c:pt idx="197">
                  <c:v>8.3148440270080309E-2</c:v>
                </c:pt>
                <c:pt idx="198">
                  <c:v>7.8790084212727374E-2</c:v>
                </c:pt>
                <c:pt idx="199">
                  <c:v>7.4660178231659269E-2</c:v>
                </c:pt>
                <c:pt idx="200">
                  <c:v>7.0746747757412728E-2</c:v>
                </c:pt>
                <c:pt idx="201">
                  <c:v>6.7038445886385439E-2</c:v>
                </c:pt>
                <c:pt idx="202">
                  <c:v>6.3524520480744473E-2</c:v>
                </c:pt>
                <c:pt idx="203">
                  <c:v>6.0194782992844559E-2</c:v>
                </c:pt>
                <c:pt idx="204">
                  <c:v>5.7039578923763386E-2</c:v>
                </c:pt>
                <c:pt idx="205">
                  <c:v>5.404975983029929E-2</c:v>
                </c:pt>
                <c:pt idx="206">
                  <c:v>5.1216656799265986E-2</c:v>
                </c:pt>
                <c:pt idx="207">
                  <c:v>1.8591657935124442</c:v>
                </c:pt>
                <c:pt idx="208">
                  <c:v>0.21211762489353531</c:v>
                </c:pt>
                <c:pt idx="209">
                  <c:v>3.4754832906084521</c:v>
                </c:pt>
                <c:pt idx="210">
                  <c:v>0.63678853170184102</c:v>
                </c:pt>
                <c:pt idx="211">
                  <c:v>0.63025673279762884</c:v>
                </c:pt>
                <c:pt idx="212">
                  <c:v>0.59722083651197788</c:v>
                </c:pt>
                <c:pt idx="213">
                  <c:v>0.56591656860346751</c:v>
                </c:pt>
                <c:pt idx="214">
                  <c:v>0.53625316305168791</c:v>
                </c:pt>
                <c:pt idx="215">
                  <c:v>0.50814461147971102</c:v>
                </c:pt>
                <c:pt idx="216">
                  <c:v>0.48150941377473649</c:v>
                </c:pt>
                <c:pt idx="217">
                  <c:v>0.45627034178034903</c:v>
                </c:pt>
                <c:pt idx="218">
                  <c:v>0.43235421537521618</c:v>
                </c:pt>
                <c:pt idx="219">
                  <c:v>0.53486404262385745</c:v>
                </c:pt>
                <c:pt idx="220">
                  <c:v>0.38860355779168554</c:v>
                </c:pt>
                <c:pt idx="221">
                  <c:v>0.368234292120448</c:v>
                </c:pt>
                <c:pt idx="222">
                  <c:v>1.251351163182544</c:v>
                </c:pt>
                <c:pt idx="223">
                  <c:v>0.37459546115504688</c:v>
                </c:pt>
                <c:pt idx="224">
                  <c:v>0.35496045186468633</c:v>
                </c:pt>
                <c:pt idx="225">
                  <c:v>0.33635464241738788</c:v>
                </c:pt>
                <c:pt idx="226">
                  <c:v>0.31872408568731653</c:v>
                </c:pt>
                <c:pt idx="227">
                  <c:v>0.30201766227194615</c:v>
                </c:pt>
                <c:pt idx="228">
                  <c:v>0.28618693227250253</c:v>
                </c:pt>
                <c:pt idx="229">
                  <c:v>0.27118599484356631</c:v>
                </c:pt>
                <c:pt idx="230">
                  <c:v>0.25697135510460489</c:v>
                </c:pt>
                <c:pt idx="231">
                  <c:v>0.24350179802754507</c:v>
                </c:pt>
                <c:pt idx="232">
                  <c:v>0.23073826893472621</c:v>
                </c:pt>
                <c:pt idx="233">
                  <c:v>0.21864376026074137</c:v>
                </c:pt>
                <c:pt idx="234">
                  <c:v>0.28513802154815454</c:v>
                </c:pt>
                <c:pt idx="235">
                  <c:v>0.19632337127773</c:v>
                </c:pt>
                <c:pt idx="236">
                  <c:v>0.18603277350308797</c:v>
                </c:pt>
                <c:pt idx="237">
                  <c:v>0.17628157356921378</c:v>
                </c:pt>
                <c:pt idx="238">
                  <c:v>0.16704149809131513</c:v>
                </c:pt>
                <c:pt idx="239">
                  <c:v>0.15828575567845882</c:v>
                </c:pt>
                <c:pt idx="240">
                  <c:v>0.14998895925253553</c:v>
                </c:pt>
                <c:pt idx="241">
                  <c:v>0.14212705243899815</c:v>
                </c:pt>
                <c:pt idx="242">
                  <c:v>0.13467723981594498</c:v>
                </c:pt>
                <c:pt idx="243">
                  <c:v>0.12761792081930701</c:v>
                </c:pt>
                <c:pt idx="244">
                  <c:v>0.12092862711249823</c:v>
                </c:pt>
                <c:pt idx="245">
                  <c:v>0.11458996323893449</c:v>
                </c:pt>
                <c:pt idx="246">
                  <c:v>0.10858355038534341</c:v>
                </c:pt>
                <c:pt idx="247">
                  <c:v>0.10289197309280892</c:v>
                </c:pt>
                <c:pt idx="248">
                  <c:v>9.7498728761039988E-2</c:v>
                </c:pt>
                <c:pt idx="249">
                  <c:v>9.2388179799452366E-2</c:v>
                </c:pt>
                <c:pt idx="250">
                  <c:v>8.7545508286326623E-2</c:v>
                </c:pt>
                <c:pt idx="251">
                  <c:v>8.2956673004577514E-2</c:v>
                </c:pt>
                <c:pt idx="252">
                  <c:v>7.8608368729560979E-2</c:v>
                </c:pt>
                <c:pt idx="253">
                  <c:v>7.4487987650874707E-2</c:v>
                </c:pt>
                <c:pt idx="254">
                  <c:v>7.0583582816295523E-2</c:v>
                </c:pt>
                <c:pt idx="255">
                  <c:v>6.6883833491860264E-2</c:v>
                </c:pt>
                <c:pt idx="256">
                  <c:v>6.3378012337652431E-2</c:v>
                </c:pt>
                <c:pt idx="257">
                  <c:v>6.0055954304121389E-2</c:v>
                </c:pt>
                <c:pt idx="258">
                  <c:v>5.6908027158749985E-2</c:v>
                </c:pt>
                <c:pt idx="259">
                  <c:v>5.3925103557613104E-2</c:v>
                </c:pt>
                <c:pt idx="260">
                  <c:v>5.1098534580849293E-2</c:v>
                </c:pt>
                <c:pt idx="261">
                  <c:v>4.8420124655312292E-2</c:v>
                </c:pt>
                <c:pt idx="262">
                  <c:v>4.5882107791691086E-2</c:v>
                </c:pt>
                <c:pt idx="263">
                  <c:v>4.3477125067198613E-2</c:v>
                </c:pt>
                <c:pt idx="264">
                  <c:v>4.1198203288540777E-2</c:v>
                </c:pt>
                <c:pt idx="265">
                  <c:v>3.9038734773299374E-2</c:v>
                </c:pt>
                <c:pt idx="266">
                  <c:v>3.6992458191105589E-2</c:v>
                </c:pt>
                <c:pt idx="267">
                  <c:v>3.5053440409053511E-2</c:v>
                </c:pt>
                <c:pt idx="268">
                  <c:v>3.3216059288714773E-2</c:v>
                </c:pt>
                <c:pt idx="269">
                  <c:v>3.147498738487467E-2</c:v>
                </c:pt>
                <c:pt idx="270">
                  <c:v>2.9825176498724619E-2</c:v>
                </c:pt>
                <c:pt idx="271">
                  <c:v>2.8261843040723347E-2</c:v>
                </c:pt>
                <c:pt idx="272">
                  <c:v>2.6780454160686626E-2</c:v>
                </c:pt>
                <c:pt idx="273">
                  <c:v>2.5376714604890164E-2</c:v>
                </c:pt>
                <c:pt idx="274">
                  <c:v>2.4046554262078086E-2</c:v>
                </c:pt>
                <c:pt idx="275">
                  <c:v>2.278611636226692E-2</c:v>
                </c:pt>
                <c:pt idx="276">
                  <c:v>2.1591746294127832E-2</c:v>
                </c:pt>
                <c:pt idx="277">
                  <c:v>2.0459981008523285E-2</c:v>
                </c:pt>
                <c:pt idx="278">
                  <c:v>0.50032268442653172</c:v>
                </c:pt>
                <c:pt idx="279">
                  <c:v>4.1108307507868071E-2</c:v>
                </c:pt>
                <c:pt idx="280">
                  <c:v>3.1557900244358936E-2</c:v>
                </c:pt>
                <c:pt idx="281">
                  <c:v>2.9903743350488333E-2</c:v>
                </c:pt>
                <c:pt idx="282">
                  <c:v>0.11858205060787738</c:v>
                </c:pt>
                <c:pt idx="283">
                  <c:v>0.57463901766752667</c:v>
                </c:pt>
                <c:pt idx="284">
                  <c:v>6.0362822115742655E-2</c:v>
                </c:pt>
                <c:pt idx="285">
                  <c:v>5.7198810012177907E-2</c:v>
                </c:pt>
                <c:pt idx="286">
                  <c:v>5.4200644571188158E-2</c:v>
                </c:pt>
                <c:pt idx="287">
                  <c:v>5.1359632679540287E-2</c:v>
                </c:pt>
                <c:pt idx="288">
                  <c:v>4.8667536887181291E-2</c:v>
                </c:pt>
                <c:pt idx="289">
                  <c:v>4.6116551522937262E-2</c:v>
                </c:pt>
                <c:pt idx="290">
                  <c:v>4.3699280062145393E-2</c:v>
                </c:pt>
                <c:pt idx="291">
                  <c:v>4.1408713680597203E-2</c:v>
                </c:pt>
                <c:pt idx="292">
                  <c:v>3.9238210932610422E-2</c:v>
                </c:pt>
                <c:pt idx="293">
                  <c:v>3.718147849430669E-2</c:v>
                </c:pt>
                <c:pt idx="294">
                  <c:v>0.91275005923264918</c:v>
                </c:pt>
                <c:pt idx="295">
                  <c:v>7.066414736528337E-2</c:v>
                </c:pt>
                <c:pt idx="296">
                  <c:v>6.6960175123509588E-2</c:v>
                </c:pt>
                <c:pt idx="297">
                  <c:v>6.3450352402806373E-2</c:v>
                </c:pt>
                <c:pt idx="298">
                  <c:v>6.0124502551171119E-2</c:v>
                </c:pt>
                <c:pt idx="299">
                  <c:v>5.6972982341795389E-2</c:v>
                </c:pt>
                <c:pt idx="300">
                  <c:v>5.3986654012745827E-2</c:v>
                </c:pt>
                <c:pt idx="301">
                  <c:v>5.1156858772229037E-2</c:v>
                </c:pt>
                <c:pt idx="302">
                  <c:v>4.8475391692619586E-2</c:v>
                </c:pt>
                <c:pt idx="303">
                  <c:v>3.2912031245859081</c:v>
                </c:pt>
                <c:pt idx="304">
                  <c:v>0.46166828823445594</c:v>
                </c:pt>
                <c:pt idx="305">
                  <c:v>1.2186912836836137</c:v>
                </c:pt>
                <c:pt idx="306">
                  <c:v>0.90243248277674892</c:v>
                </c:pt>
                <c:pt idx="307">
                  <c:v>1.8283931303352958</c:v>
                </c:pt>
                <c:pt idx="308">
                  <c:v>0.99048189016060439</c:v>
                </c:pt>
                <c:pt idx="309">
                  <c:v>0.93856422662226358</c:v>
                </c:pt>
                <c:pt idx="310">
                  <c:v>0.88936790893997208</c:v>
                </c:pt>
                <c:pt idx="311">
                  <c:v>0.84275029349759778</c:v>
                </c:pt>
                <c:pt idx="312">
                  <c:v>0.79857621356812858</c:v>
                </c:pt>
                <c:pt idx="313">
                  <c:v>0.75671758740078932</c:v>
                </c:pt>
                <c:pt idx="314">
                  <c:v>1.4448269111394754</c:v>
                </c:pt>
                <c:pt idx="315">
                  <c:v>1.7670111091132816</c:v>
                </c:pt>
                <c:pt idx="316">
                  <c:v>1.8987899661462455</c:v>
                </c:pt>
                <c:pt idx="317">
                  <c:v>1.0625899416575284</c:v>
                </c:pt>
                <c:pt idx="318">
                  <c:v>2.339637900723281</c:v>
                </c:pt>
                <c:pt idx="319">
                  <c:v>1.2526223655917141</c:v>
                </c:pt>
                <c:pt idx="320">
                  <c:v>1.18696419741779</c:v>
                </c:pt>
                <c:pt idx="321">
                  <c:v>1.1247476052258809</c:v>
                </c:pt>
                <c:pt idx="322">
                  <c:v>1.065792193406889</c:v>
                </c:pt>
                <c:pt idx="323">
                  <c:v>1.0099270220708267</c:v>
                </c:pt>
                <c:pt idx="324">
                  <c:v>0.95699011141045143</c:v>
                </c:pt>
                <c:pt idx="325">
                  <c:v>0.90682797204445975</c:v>
                </c:pt>
                <c:pt idx="326">
                  <c:v>0.85929515997848016</c:v>
                </c:pt>
                <c:pt idx="327">
                  <c:v>0.81425385489348401</c:v>
                </c:pt>
                <c:pt idx="328">
                  <c:v>0.7715734605388711</c:v>
                </c:pt>
                <c:pt idx="329">
                  <c:v>0.73113022607158062</c:v>
                </c:pt>
                <c:pt idx="330">
                  <c:v>0.69280688724330541</c:v>
                </c:pt>
                <c:pt idx="331">
                  <c:v>0.65649232639544286</c:v>
                </c:pt>
                <c:pt idx="332">
                  <c:v>0.62208125027594452</c:v>
                </c:pt>
                <c:pt idx="333">
                  <c:v>0.58947388474390028</c:v>
                </c:pt>
                <c:pt idx="334">
                  <c:v>0.5585756854766627</c:v>
                </c:pt>
                <c:pt idx="335">
                  <c:v>0.52929706384071018</c:v>
                </c:pt>
                <c:pt idx="336">
                  <c:v>0.5015531271314202</c:v>
                </c:pt>
                <c:pt idx="337">
                  <c:v>0.47526343242858271</c:v>
                </c:pt>
                <c:pt idx="338">
                  <c:v>0.45035175335396255</c:v>
                </c:pt>
                <c:pt idx="339">
                  <c:v>0.42674585905463153</c:v>
                </c:pt>
                <c:pt idx="340">
                  <c:v>1.4329490596932222</c:v>
                </c:pt>
                <c:pt idx="341">
                  <c:v>1.315894117032538</c:v>
                </c:pt>
                <c:pt idx="342">
                  <c:v>0.60801724122137268</c:v>
                </c:pt>
                <c:pt idx="343">
                  <c:v>0.58123407681901018</c:v>
                </c:pt>
                <c:pt idx="344">
                  <c:v>0.55076778002239291</c:v>
                </c:pt>
                <c:pt idx="345">
                  <c:v>0.5218984220108851</c:v>
                </c:pt>
                <c:pt idx="346">
                  <c:v>0.49454229673053435</c:v>
                </c:pt>
                <c:pt idx="347">
                  <c:v>0.46862008571164232</c:v>
                </c:pt>
                <c:pt idx="348">
                  <c:v>0.44405662808664687</c:v>
                </c:pt>
                <c:pt idx="349">
                  <c:v>0.42078070266287715</c:v>
                </c:pt>
                <c:pt idx="350">
                  <c:v>1.3694097431850536</c:v>
                </c:pt>
                <c:pt idx="351">
                  <c:v>0.42538412993855729</c:v>
                </c:pt>
                <c:pt idx="352">
                  <c:v>0.40308695282498197</c:v>
                </c:pt>
                <c:pt idx="353">
                  <c:v>0.38195851726108782</c:v>
                </c:pt>
                <c:pt idx="354">
                  <c:v>1.1792923416418786</c:v>
                </c:pt>
                <c:pt idx="355">
                  <c:v>0.37072436044342172</c:v>
                </c:pt>
                <c:pt idx="356">
                  <c:v>0.35129226097530597</c:v>
                </c:pt>
                <c:pt idx="357">
                  <c:v>0.3328787255133081</c:v>
                </c:pt>
                <c:pt idx="358">
                  <c:v>0.31543036442568706</c:v>
                </c:pt>
                <c:pt idx="359">
                  <c:v>0.2988965865820824</c:v>
                </c:pt>
                <c:pt idx="360">
                  <c:v>0.87740173696176949</c:v>
                </c:pt>
                <c:pt idx="361">
                  <c:v>0.2683835361741933</c:v>
                </c:pt>
                <c:pt idx="362">
                  <c:v>0.87341046399659039</c:v>
                </c:pt>
                <c:pt idx="363">
                  <c:v>2.0682443063530496</c:v>
                </c:pt>
                <c:pt idx="364">
                  <c:v>0.47197495579290255</c:v>
                </c:pt>
                <c:pt idx="365">
                  <c:v>0.46442639583782408</c:v>
                </c:pt>
                <c:pt idx="366">
                  <c:v>0.44008275705254279</c:v>
                </c:pt>
                <c:pt idx="367">
                  <c:v>0.41701512831884174</c:v>
                </c:pt>
                <c:pt idx="368">
                  <c:v>0.3951566255662623</c:v>
                </c:pt>
                <c:pt idx="369">
                  <c:v>0.37444387055792111</c:v>
                </c:pt>
                <c:pt idx="370">
                  <c:v>0.35481680712673813</c:v>
                </c:pt>
                <c:pt idx="371">
                  <c:v>0.33621852704393179</c:v>
                </c:pt>
                <c:pt idx="372">
                  <c:v>0.31859510501488997</c:v>
                </c:pt>
                <c:pt idx="373">
                  <c:v>0.30189544232399168</c:v>
                </c:pt>
                <c:pt idx="374">
                  <c:v>0.28607111867503121</c:v>
                </c:pt>
                <c:pt idx="375">
                  <c:v>0.62023771980971421</c:v>
                </c:pt>
                <c:pt idx="376">
                  <c:v>0.26942838851993173</c:v>
                </c:pt>
                <c:pt idx="377">
                  <c:v>0.25530587647623648</c:v>
                </c:pt>
                <c:pt idx="378">
                  <c:v>0.24192361807663545</c:v>
                </c:pt>
                <c:pt idx="379">
                  <c:v>0.22924281176401906</c:v>
                </c:pt>
                <c:pt idx="380">
                  <c:v>0.21722668982582019</c:v>
                </c:pt>
                <c:pt idx="381">
                  <c:v>0.20584041178685902</c:v>
                </c:pt>
                <c:pt idx="382">
                  <c:v>0.19505096339016917</c:v>
                </c:pt>
                <c:pt idx="383">
                  <c:v>0.18482706087290252</c:v>
                </c:pt>
                <c:pt idx="384">
                  <c:v>0.17513906025976272</c:v>
                </c:pt>
                <c:pt idx="385">
                  <c:v>0.16595887141096594</c:v>
                </c:pt>
                <c:pt idx="386">
                  <c:v>0.42196549427161145</c:v>
                </c:pt>
                <c:pt idx="387">
                  <c:v>0.1490168532136168</c:v>
                </c:pt>
                <c:pt idx="388">
                  <c:v>0.14120590086452095</c:v>
                </c:pt>
                <c:pt idx="389">
                  <c:v>0.13380437184764635</c:v>
                </c:pt>
                <c:pt idx="390">
                  <c:v>1.0197660972904301</c:v>
                </c:pt>
                <c:pt idx="391">
                  <c:v>0.15527147526086449</c:v>
                </c:pt>
                <c:pt idx="392">
                  <c:v>0.14713267707608571</c:v>
                </c:pt>
                <c:pt idx="393">
                  <c:v>0.13942048677779267</c:v>
                </c:pt>
                <c:pt idx="394">
                  <c:v>0.13211254304375081</c:v>
                </c:pt>
                <c:pt idx="395">
                  <c:v>0.12869327435164146</c:v>
                </c:pt>
                <c:pt idx="396">
                  <c:v>0.11862574906090499</c:v>
                </c:pt>
                <c:pt idx="397">
                  <c:v>0.11240779415641998</c:v>
                </c:pt>
                <c:pt idx="398">
                  <c:v>0.10651576312175484</c:v>
                </c:pt>
                <c:pt idx="399">
                  <c:v>0.10093257214550368</c:v>
                </c:pt>
                <c:pt idx="400">
                  <c:v>9.5642032891060685E-2</c:v>
                </c:pt>
                <c:pt idx="401">
                  <c:v>0.20920108985500138</c:v>
                </c:pt>
                <c:pt idx="402">
                  <c:v>8.587835440918383E-2</c:v>
                </c:pt>
                <c:pt idx="403">
                  <c:v>1.0438580477839332</c:v>
                </c:pt>
                <c:pt idx="404">
                  <c:v>0.11214880105794113</c:v>
                </c:pt>
                <c:pt idx="405">
                  <c:v>0.10627034555320655</c:v>
                </c:pt>
                <c:pt idx="406">
                  <c:v>0.10070001852416822</c:v>
                </c:pt>
                <c:pt idx="407">
                  <c:v>9.5421668932945791E-2</c:v>
                </c:pt>
                <c:pt idx="408">
                  <c:v>1.8338679817190207</c:v>
                </c:pt>
                <c:pt idx="409">
                  <c:v>0.1162012381874333</c:v>
                </c:pt>
                <c:pt idx="410">
                  <c:v>0.110110367827375</c:v>
                </c:pt>
                <c:pt idx="411">
                  <c:v>0.10433876000119087</c:v>
                </c:pt>
                <c:pt idx="412">
                  <c:v>9.8869680061858339E-2</c:v>
                </c:pt>
                <c:pt idx="413">
                  <c:v>9.3687270535155492E-2</c:v>
                </c:pt>
                <c:pt idx="414">
                  <c:v>8.8776505141271292E-2</c:v>
                </c:pt>
                <c:pt idx="415">
                  <c:v>8.4123145226445442E-2</c:v>
                </c:pt>
                <c:pt idx="416">
                  <c:v>7.9713698478312167E-2</c:v>
                </c:pt>
                <c:pt idx="417">
                  <c:v>7.5535379805244149E-2</c:v>
                </c:pt>
                <c:pt idx="418">
                  <c:v>7.1576074266266984E-2</c:v>
                </c:pt>
                <c:pt idx="419">
                  <c:v>6.7824301944060486E-2</c:v>
                </c:pt>
                <c:pt idx="420">
                  <c:v>6.4269184659196649E-2</c:v>
                </c:pt>
                <c:pt idx="421">
                  <c:v>0.24760603212520216</c:v>
                </c:pt>
                <c:pt idx="422">
                  <c:v>5.7708223580300345E-2</c:v>
                </c:pt>
                <c:pt idx="423">
                  <c:v>5.4683356427250661E-2</c:v>
                </c:pt>
                <c:pt idx="424">
                  <c:v>0.18598932673180685</c:v>
                </c:pt>
                <c:pt idx="425">
                  <c:v>5.1631444147088819E-2</c:v>
                </c:pt>
                <c:pt idx="426">
                  <c:v>4.8925100929856906E-2</c:v>
                </c:pt>
                <c:pt idx="427">
                  <c:v>0.13693289923798507</c:v>
                </c:pt>
                <c:pt idx="428">
                  <c:v>0.24143616820985803</c:v>
                </c:pt>
                <c:pt idx="429">
                  <c:v>4.1627861728346059E-2</c:v>
                </c:pt>
                <c:pt idx="430">
                  <c:v>3.944587199132784E-2</c:v>
                </c:pt>
                <c:pt idx="431">
                  <c:v>3.7378254672559751E-2</c:v>
                </c:pt>
                <c:pt idx="432">
                  <c:v>3.5419014762150376E-2</c:v>
                </c:pt>
                <c:pt idx="433">
                  <c:v>3.3562471488065189E-2</c:v>
                </c:pt>
                <c:pt idx="434">
                  <c:v>3.1803241844855876E-2</c:v>
                </c:pt>
                <c:pt idx="435">
                  <c:v>4.9908509281856091E-2</c:v>
                </c:pt>
                <c:pt idx="436">
                  <c:v>0.19857528297686333</c:v>
                </c:pt>
                <c:pt idx="437">
                  <c:v>5.3355772204649779E-2</c:v>
                </c:pt>
                <c:pt idx="438">
                  <c:v>1.692301242190914</c:v>
                </c:pt>
                <c:pt idx="439">
                  <c:v>0.47506508680976445</c:v>
                </c:pt>
                <c:pt idx="440">
                  <c:v>0.27198121030815076</c:v>
                </c:pt>
                <c:pt idx="441">
                  <c:v>0.25772488810195715</c:v>
                </c:pt>
                <c:pt idx="442">
                  <c:v>0.24421583340963529</c:v>
                </c:pt>
                <c:pt idx="443">
                  <c:v>0.23141487703107794</c:v>
                </c:pt>
                <c:pt idx="444">
                  <c:v>0.21928490288130537</c:v>
                </c:pt>
                <c:pt idx="445">
                  <c:v>0.20779074037321213</c:v>
                </c:pt>
                <c:pt idx="446">
                  <c:v>0.4820046801373401</c:v>
                </c:pt>
                <c:pt idx="447">
                  <c:v>0.61661153189062134</c:v>
                </c:pt>
                <c:pt idx="448">
                  <c:v>0.21559439116036913</c:v>
                </c:pt>
                <c:pt idx="449">
                  <c:v>0.20429367261901091</c:v>
                </c:pt>
                <c:pt idx="450">
                  <c:v>0.19358529898451068</c:v>
                </c:pt>
                <c:pt idx="451">
                  <c:v>0.18343822156846903</c:v>
                </c:pt>
                <c:pt idx="452">
                  <c:v>0.17382301914824189</c:v>
                </c:pt>
                <c:pt idx="453">
                  <c:v>0.16471181266076773</c:v>
                </c:pt>
                <c:pt idx="454">
                  <c:v>0.15607818436785129</c:v>
                </c:pt>
                <c:pt idx="455">
                  <c:v>1.0410027195546254</c:v>
                </c:pt>
                <c:pt idx="456">
                  <c:v>1.328897651691139</c:v>
                </c:pt>
                <c:pt idx="457">
                  <c:v>0.16114480753337321</c:v>
                </c:pt>
                <c:pt idx="458">
                  <c:v>0.47865914789086472</c:v>
                </c:pt>
                <c:pt idx="459">
                  <c:v>0.15169565926928966</c:v>
                </c:pt>
                <c:pt idx="460">
                  <c:v>0.14374429309449496</c:v>
                </c:pt>
                <c:pt idx="461">
                  <c:v>0.24464866115917389</c:v>
                </c:pt>
                <c:pt idx="462">
                  <c:v>0.12907006442164856</c:v>
                </c:pt>
                <c:pt idx="463">
                  <c:v>0.12230465432775117</c:v>
                </c:pt>
                <c:pt idx="464">
                  <c:v>0.11589386382704685</c:v>
                </c:pt>
                <c:pt idx="465">
                  <c:v>0.10981910497673078</c:v>
                </c:pt>
                <c:pt idx="466">
                  <c:v>0.10406276415020731</c:v>
                </c:pt>
                <c:pt idx="467">
                  <c:v>0.43144710186287483</c:v>
                </c:pt>
                <c:pt idx="468">
                  <c:v>9.3439449898247581E-2</c:v>
                </c:pt>
                <c:pt idx="469">
                  <c:v>8.8541674412177598E-2</c:v>
                </c:pt>
                <c:pt idx="470">
                  <c:v>8.390062351875098E-2</c:v>
                </c:pt>
                <c:pt idx="471">
                  <c:v>7.9502840595332552E-2</c:v>
                </c:pt>
                <c:pt idx="472">
                  <c:v>7.533557436929228E-2</c:v>
                </c:pt>
                <c:pt idx="473">
                  <c:v>3.3511254035272433</c:v>
                </c:pt>
                <c:pt idx="474">
                  <c:v>0.48242992968134601</c:v>
                </c:pt>
                <c:pt idx="475">
                  <c:v>0.49303159685648579</c:v>
                </c:pt>
                <c:pt idx="476">
                  <c:v>0.4671885715436096</c:v>
                </c:pt>
                <c:pt idx="477">
                  <c:v>0.44270014898151083</c:v>
                </c:pt>
                <c:pt idx="478">
                  <c:v>0.41949532553999536</c:v>
                </c:pt>
                <c:pt idx="479">
                  <c:v>0.39750681935563614</c:v>
                </c:pt>
                <c:pt idx="480">
                  <c:v>0.37667087524952475</c:v>
                </c:pt>
                <c:pt idx="481">
                  <c:v>0.35692707987056405</c:v>
                </c:pt>
                <c:pt idx="482">
                  <c:v>0.33821818652831659</c:v>
                </c:pt>
                <c:pt idx="483">
                  <c:v>0.32048994920751334</c:v>
                </c:pt>
                <c:pt idx="484">
                  <c:v>0.87015250044017067</c:v>
                </c:pt>
                <c:pt idx="485">
                  <c:v>0.31129399600912555</c:v>
                </c:pt>
                <c:pt idx="486">
                  <c:v>0.29497703241104622</c:v>
                </c:pt>
                <c:pt idx="487">
                  <c:v>0.27951534808103617</c:v>
                </c:pt>
                <c:pt idx="488">
                  <c:v>0.26486411221329065</c:v>
                </c:pt>
                <c:pt idx="489">
                  <c:v>0.25098084387908492</c:v>
                </c:pt>
                <c:pt idx="490">
                  <c:v>0.23782528885427742</c:v>
                </c:pt>
                <c:pt idx="491">
                  <c:v>0.22535930290309258</c:v>
                </c:pt>
                <c:pt idx="492">
                  <c:v>0.21354674117976755</c:v>
                </c:pt>
                <c:pt idx="493">
                  <c:v>0.20235335342738511</c:v>
                </c:pt>
                <c:pt idx="494">
                  <c:v>0.19174668467002451</c:v>
                </c:pt>
                <c:pt idx="495">
                  <c:v>0.18169598111028909</c:v>
                </c:pt>
                <c:pt idx="496">
                  <c:v>0.17217210095936264</c:v>
                </c:pt>
                <c:pt idx="497">
                  <c:v>0.57848263434632452</c:v>
                </c:pt>
                <c:pt idx="498">
                  <c:v>0.16990010476848519</c:v>
                </c:pt>
                <c:pt idx="499">
                  <c:v>0.16099452399802933</c:v>
                </c:pt>
                <c:pt idx="500">
                  <c:v>0.1525557432272979</c:v>
                </c:pt>
                <c:pt idx="501">
                  <c:v>0.14455929440133086</c:v>
                </c:pt>
                <c:pt idx="502">
                  <c:v>0.13698199199668892</c:v>
                </c:pt>
                <c:pt idx="503">
                  <c:v>0.12980186579554998</c:v>
                </c:pt>
                <c:pt idx="504">
                  <c:v>0.12299809718355696</c:v>
                </c:pt>
                <c:pt idx="505">
                  <c:v>0.11655095878671397</c:v>
                </c:pt>
                <c:pt idx="506">
                  <c:v>0.1104417572723092</c:v>
                </c:pt>
                <c:pt idx="507">
                  <c:v>0.10465277914801749</c:v>
                </c:pt>
                <c:pt idx="508">
                  <c:v>9.9167239402027735E-2</c:v>
                </c:pt>
                <c:pt idx="509">
                  <c:v>9.3969232835278957E-2</c:v>
                </c:pt>
                <c:pt idx="510">
                  <c:v>8.9043687944693459E-2</c:v>
                </c:pt>
                <c:pt idx="511">
                  <c:v>0.82955789189156759</c:v>
                </c:pt>
                <c:pt idx="512">
                  <c:v>0.10226220024768137</c:v>
                </c:pt>
                <c:pt idx="513">
                  <c:v>9.6901966448466034E-2</c:v>
                </c:pt>
                <c:pt idx="514">
                  <c:v>9.1822697720534738E-2</c:v>
                </c:pt>
                <c:pt idx="515">
                  <c:v>8.7009666838501643E-2</c:v>
                </c:pt>
                <c:pt idx="516">
                  <c:v>8.2448918527624426E-2</c:v>
                </c:pt>
                <c:pt idx="517">
                  <c:v>7.8127229000799048E-2</c:v>
                </c:pt>
                <c:pt idx="518">
                  <c:v>7.403206761648673E-2</c:v>
                </c:pt>
                <c:pt idx="519">
                  <c:v>7.0151560546400649E-2</c:v>
                </c:pt>
                <c:pt idx="520">
                  <c:v>6.6474456347608055E-2</c:v>
                </c:pt>
                <c:pt idx="521">
                  <c:v>6.2990093339224701E-2</c:v>
                </c:pt>
                <c:pt idx="522">
                  <c:v>5.9688368689110934E-2</c:v>
                </c:pt>
                <c:pt idx="523">
                  <c:v>5.6559709120937281E-2</c:v>
                </c:pt>
                <c:pt idx="524">
                  <c:v>5.359504315668516E-2</c:v>
                </c:pt>
                <c:pt idx="525">
                  <c:v>5.0785774814100466E-2</c:v>
                </c:pt>
                <c:pt idx="526">
                  <c:v>4.8123758682836443E-2</c:v>
                </c:pt>
                <c:pt idx="527">
                  <c:v>4.560127630701967E-2</c:v>
                </c:pt>
                <c:pt idx="528">
                  <c:v>4.3211013805760937E-2</c:v>
                </c:pt>
                <c:pt idx="529">
                  <c:v>4.0946040666722187E-2</c:v>
                </c:pt>
                <c:pt idx="530">
                  <c:v>0.12737207394735098</c:v>
                </c:pt>
                <c:pt idx="531">
                  <c:v>3.6766037752824519E-2</c:v>
                </c:pt>
                <c:pt idx="532">
                  <c:v>3.483888815357282E-2</c:v>
                </c:pt>
                <c:pt idx="533">
                  <c:v>0.84296563705420435</c:v>
                </c:pt>
                <c:pt idx="534">
                  <c:v>0.82767620343791737</c:v>
                </c:pt>
                <c:pt idx="535">
                  <c:v>0.13118084657414042</c:v>
                </c:pt>
                <c:pt idx="536">
                  <c:v>0.12430479651934681</c:v>
                </c:pt>
                <c:pt idx="537">
                  <c:v>0.1177891654250247</c:v>
                </c:pt>
                <c:pt idx="538">
                  <c:v>0.46925401226152608</c:v>
                </c:pt>
                <c:pt idx="539">
                  <c:v>0.10576458266475969</c:v>
                </c:pt>
                <c:pt idx="540">
                  <c:v>0.14439305028777283</c:v>
                </c:pt>
                <c:pt idx="541">
                  <c:v>0.26380648807056856</c:v>
                </c:pt>
                <c:pt idx="542">
                  <c:v>1.6644346333831228</c:v>
                </c:pt>
                <c:pt idx="543">
                  <c:v>0.25642518597606556</c:v>
                </c:pt>
                <c:pt idx="544">
                  <c:v>0.69734954693592077</c:v>
                </c:pt>
                <c:pt idx="545">
                  <c:v>0.3132119148473288</c:v>
                </c:pt>
                <c:pt idx="546">
                  <c:v>0.85222820886949135</c:v>
                </c:pt>
                <c:pt idx="547">
                  <c:v>0.31730392549241726</c:v>
                </c:pt>
                <c:pt idx="548">
                  <c:v>0.30067194200361369</c:v>
                </c:pt>
                <c:pt idx="549">
                  <c:v>0.28491175004509944</c:v>
                </c:pt>
                <c:pt idx="550">
                  <c:v>0.83481660419101666</c:v>
                </c:pt>
                <c:pt idx="551">
                  <c:v>0.25582635067558002</c:v>
                </c:pt>
                <c:pt idx="552">
                  <c:v>0.24241681080356606</c:v>
                </c:pt>
                <c:pt idx="553">
                  <c:v>0.22971015301975095</c:v>
                </c:pt>
                <c:pt idx="554">
                  <c:v>0.21766953465580846</c:v>
                </c:pt>
                <c:pt idx="555">
                  <c:v>0.20626004420972363</c:v>
                </c:pt>
                <c:pt idx="556">
                  <c:v>0.19544860012067786</c:v>
                </c:pt>
                <c:pt idx="557">
                  <c:v>0.18520385484980803</c:v>
                </c:pt>
                <c:pt idx="558">
                  <c:v>0.1754961039887227</c:v>
                </c:pt>
                <c:pt idx="559">
                  <c:v>0.16629720013223848</c:v>
                </c:pt>
                <c:pt idx="560">
                  <c:v>0.157580471265612</c:v>
                </c:pt>
                <c:pt idx="561">
                  <c:v>0.14932064342963344</c:v>
                </c:pt>
                <c:pt idx="562">
                  <c:v>0.14149376743935033</c:v>
                </c:pt>
                <c:pt idx="563">
                  <c:v>0.13407714944394478</c:v>
                </c:pt>
                <c:pt idx="564">
                  <c:v>0.12704928512642369</c:v>
                </c:pt>
                <c:pt idx="565">
                  <c:v>0.12038979735233542</c:v>
                </c:pt>
                <c:pt idx="566">
                  <c:v>0.11407937708672701</c:v>
                </c:pt>
                <c:pt idx="567">
                  <c:v>0.10809972740803189</c:v>
                </c:pt>
                <c:pt idx="568">
                  <c:v>0.71103129200396198</c:v>
                </c:pt>
                <c:pt idx="569">
                  <c:v>0.72864838596050485</c:v>
                </c:pt>
                <c:pt idx="570">
                  <c:v>0.88106265257827521</c:v>
                </c:pt>
                <c:pt idx="571">
                  <c:v>0.3339470411157518</c:v>
                </c:pt>
                <c:pt idx="572">
                  <c:v>0.31644268258834773</c:v>
                </c:pt>
                <c:pt idx="573">
                  <c:v>0.29985584249869407</c:v>
                </c:pt>
                <c:pt idx="574">
                  <c:v>0.28413842767717867</c:v>
                </c:pt>
                <c:pt idx="575">
                  <c:v>0.26924486583319079</c:v>
                </c:pt>
                <c:pt idx="576">
                  <c:v>0.25513197341929045</c:v>
                </c:pt>
                <c:pt idx="577">
                  <c:v>0.24175883042148374</c:v>
                </c:pt>
                <c:pt idx="578">
                  <c:v>0.22908666171256351</c:v>
                </c:pt>
                <c:pt idx="579">
                  <c:v>0.2170787246245002</c:v>
                </c:pt>
                <c:pt idx="580">
                  <c:v>0.2057002024139028</c:v>
                </c:pt>
                <c:pt idx="581">
                  <c:v>0.19491810331165474</c:v>
                </c:pt>
                <c:pt idx="582">
                  <c:v>1.0421816198867948</c:v>
                </c:pt>
                <c:pt idx="583">
                  <c:v>0.20771913406079634</c:v>
                </c:pt>
                <c:pt idx="584">
                  <c:v>0.19683120948612765</c:v>
                </c:pt>
                <c:pt idx="585">
                  <c:v>0.18651399257437931</c:v>
                </c:pt>
                <c:pt idx="586">
                  <c:v>0.1767375687872679</c:v>
                </c:pt>
                <c:pt idx="587">
                  <c:v>0.16747359160400621</c:v>
                </c:pt>
                <c:pt idx="588">
                  <c:v>0.15869520033120418</c:v>
                </c:pt>
                <c:pt idx="589">
                  <c:v>0.15037694222089276</c:v>
                </c:pt>
                <c:pt idx="590">
                  <c:v>0.14249469867085379</c:v>
                </c:pt>
                <c:pt idx="591">
                  <c:v>0.13502561529327575</c:v>
                </c:pt>
                <c:pt idx="592">
                  <c:v>0.12794803564897045</c:v>
                </c:pt>
                <c:pt idx="593">
                  <c:v>0.12124143845501492</c:v>
                </c:pt>
                <c:pt idx="594">
                  <c:v>0.11488637808375335</c:v>
                </c:pt>
                <c:pt idx="595">
                  <c:v>0.10886442818063723</c:v>
                </c:pt>
                <c:pt idx="596">
                  <c:v>0.10315812823742501</c:v>
                </c:pt>
                <c:pt idx="597">
                  <c:v>9.7750932965831275E-2</c:v>
                </c:pt>
                <c:pt idx="598">
                  <c:v>9.2627164324835698E-2</c:v>
                </c:pt>
                <c:pt idx="599">
                  <c:v>8.7771966062555842E-2</c:v>
                </c:pt>
                <c:pt idx="600">
                  <c:v>8.3171260640879194E-2</c:v>
                </c:pt>
                <c:pt idx="601">
                  <c:v>7.8811708417958037E-2</c:v>
                </c:pt>
                <c:pt idx="602">
                  <c:v>7.4680668970218203E-2</c:v>
                </c:pt>
                <c:pt idx="603">
                  <c:v>7.0766164441735294E-2</c:v>
                </c:pt>
                <c:pt idx="604">
                  <c:v>6.7056844814710942E-2</c:v>
                </c:pt>
                <c:pt idx="605">
                  <c:v>6.3541955000351605E-2</c:v>
                </c:pt>
                <c:pt idx="606">
                  <c:v>6.0211303654730618E-2</c:v>
                </c:pt>
                <c:pt idx="607">
                  <c:v>5.705523362921576E-2</c:v>
                </c:pt>
                <c:pt idx="608">
                  <c:v>5.4064593969784185E-2</c:v>
                </c:pt>
                <c:pt idx="609">
                  <c:v>5.1230713384037056E-2</c:v>
                </c:pt>
                <c:pt idx="610">
                  <c:v>4.8545375098982359E-2</c:v>
                </c:pt>
                <c:pt idx="611">
                  <c:v>4.6000793036686555E-2</c:v>
                </c:pt>
                <c:pt idx="612">
                  <c:v>4.3589589238716767E-2</c:v>
                </c:pt>
                <c:pt idx="613">
                  <c:v>4.1304772473916326E-2</c:v>
                </c:pt>
                <c:pt idx="614">
                  <c:v>3.9139717967487352E-2</c:v>
                </c:pt>
                <c:pt idx="615">
                  <c:v>3.708814819260528E-2</c:v>
                </c:pt>
                <c:pt idx="616">
                  <c:v>3.5144114668871101E-2</c:v>
                </c:pt>
                <c:pt idx="617">
                  <c:v>0.74866843832005991</c:v>
                </c:pt>
                <c:pt idx="618">
                  <c:v>6.9740012223403161E-2</c:v>
                </c:pt>
                <c:pt idx="619">
                  <c:v>6.6084479976178209E-2</c:v>
                </c:pt>
                <c:pt idx="620">
                  <c:v>6.2620558191648537E-2</c:v>
                </c:pt>
                <c:pt idx="621">
                  <c:v>5.933820330654313E-2</c:v>
                </c:pt>
                <c:pt idx="622">
                  <c:v>5.6227898206730319E-2</c:v>
                </c:pt>
                <c:pt idx="623">
                  <c:v>5.328062463255951E-2</c:v>
                </c:pt>
                <c:pt idx="624">
                  <c:v>5.0487837030620292E-2</c:v>
                </c:pt>
                <c:pt idx="625">
                  <c:v>4.7841437776102565E-2</c:v>
                </c:pt>
                <c:pt idx="626">
                  <c:v>4.5333753693915645E-2</c:v>
                </c:pt>
                <c:pt idx="627">
                  <c:v>4.2957513810489713E-2</c:v>
                </c:pt>
                <c:pt idx="628">
                  <c:v>0.2895214552955282</c:v>
                </c:pt>
                <c:pt idx="629">
                  <c:v>5.6334778990412462E-2</c:v>
                </c:pt>
                <c:pt idx="630">
                  <c:v>0.48709623338421071</c:v>
                </c:pt>
                <c:pt idx="631">
                  <c:v>7.9209082311913939E-2</c:v>
                </c:pt>
                <c:pt idx="632">
                  <c:v>7.5057213887561536E-2</c:v>
                </c:pt>
                <c:pt idx="633">
                  <c:v>7.1122972165981097E-2</c:v>
                </c:pt>
                <c:pt idx="634">
                  <c:v>6.7394949901826984E-2</c:v>
                </c:pt>
                <c:pt idx="635">
                  <c:v>6.3862337778430131E-2</c:v>
                </c:pt>
                <c:pt idx="636">
                  <c:v>6.0514893066427572E-2</c:v>
                </c:pt>
                <c:pt idx="637">
                  <c:v>5.7342909925199186E-2</c:v>
                </c:pt>
                <c:pt idx="638">
                  <c:v>5.4337191261001151E-2</c:v>
                </c:pt>
                <c:pt idx="639">
                  <c:v>5.1489022060199612E-2</c:v>
                </c:pt>
                <c:pt idx="640">
                  <c:v>0.13909576181638378</c:v>
                </c:pt>
                <c:pt idx="641">
                  <c:v>3.1239598724015409</c:v>
                </c:pt>
                <c:pt idx="642">
                  <c:v>0.80526271771241587</c:v>
                </c:pt>
                <c:pt idx="643">
                  <c:v>0.90568579049013065</c:v>
                </c:pt>
                <c:pt idx="644">
                  <c:v>0.62170899777590705</c:v>
                </c:pt>
                <c:pt idx="645">
                  <c:v>0.58912114444316732</c:v>
                </c:pt>
                <c:pt idx="646">
                  <c:v>0.5582414346126694</c:v>
                </c:pt>
                <c:pt idx="647">
                  <c:v>1.3856859509566963</c:v>
                </c:pt>
                <c:pt idx="648">
                  <c:v>0.501252998481998</c:v>
                </c:pt>
                <c:pt idx="649">
                  <c:v>0.47497903549358522</c:v>
                </c:pt>
                <c:pt idx="650">
                  <c:v>0.4500822635308761</c:v>
                </c:pt>
                <c:pt idx="651">
                  <c:v>1.5128305646168858</c:v>
                </c:pt>
                <c:pt idx="652">
                  <c:v>0.4658240679535956</c:v>
                </c:pt>
                <c:pt idx="653">
                  <c:v>1.0630717425034772</c:v>
                </c:pt>
                <c:pt idx="654">
                  <c:v>1.4719832563685906</c:v>
                </c:pt>
                <c:pt idx="655">
                  <c:v>1.0107057477586689</c:v>
                </c:pt>
                <c:pt idx="656">
                  <c:v>0.59306100596208089</c:v>
                </c:pt>
                <c:pt idx="657">
                  <c:v>0.56197478210365515</c:v>
                </c:pt>
                <c:pt idx="658">
                  <c:v>0.53251799148069978</c:v>
                </c:pt>
                <c:pt idx="659">
                  <c:v>0.50460522479162373</c:v>
                </c:pt>
                <c:pt idx="660">
                  <c:v>0.47815554959748924</c:v>
                </c:pt>
                <c:pt idx="661">
                  <c:v>0.4530922756602267</c:v>
                </c:pt>
                <c:pt idx="662">
                  <c:v>0.42934273258101446</c:v>
                </c:pt>
                <c:pt idx="663">
                  <c:v>0.40683805909409332</c:v>
                </c:pt>
                <c:pt idx="664">
                  <c:v>0.55875195430117408</c:v>
                </c:pt>
                <c:pt idx="665">
                  <c:v>0.3653057339948344</c:v>
                </c:pt>
                <c:pt idx="666">
                  <c:v>0.34615766034040829</c:v>
                </c:pt>
                <c:pt idx="667">
                  <c:v>0.32801326303309514</c:v>
                </c:pt>
                <c:pt idx="668">
                  <c:v>0.3108199328011772</c:v>
                </c:pt>
                <c:pt idx="669">
                  <c:v>0.2945278179705218</c:v>
                </c:pt>
                <c:pt idx="670">
                  <c:v>0.27908967992077327</c:v>
                </c:pt>
                <c:pt idx="671">
                  <c:v>0.26446075611803677</c:v>
                </c:pt>
                <c:pt idx="672">
                  <c:v>0.84050424802301715</c:v>
                </c:pt>
                <c:pt idx="673">
                  <c:v>0.23746310962560321</c:v>
                </c:pt>
                <c:pt idx="674">
                  <c:v>0.22501610786738718</c:v>
                </c:pt>
                <c:pt idx="675">
                  <c:v>0.21322153525074727</c:v>
                </c:pt>
                <c:pt idx="676">
                  <c:v>0.20204519367777637</c:v>
                </c:pt>
                <c:pt idx="677">
                  <c:v>0.46135972218925925</c:v>
                </c:pt>
                <c:pt idx="678">
                  <c:v>0.65942788245043116</c:v>
                </c:pt>
                <c:pt idx="679">
                  <c:v>0.21761783936932322</c:v>
                </c:pt>
                <c:pt idx="680">
                  <c:v>0.20621105861285202</c:v>
                </c:pt>
                <c:pt idx="681">
                  <c:v>0.19540218218078401</c:v>
                </c:pt>
                <c:pt idx="682">
                  <c:v>0.18515986997911968</c:v>
                </c:pt>
                <c:pt idx="683">
                  <c:v>0.17545442465409702</c:v>
                </c:pt>
                <c:pt idx="684">
                  <c:v>0.16625770548538255</c:v>
                </c:pt>
                <c:pt idx="685">
                  <c:v>0.15754304679268596</c:v>
                </c:pt>
                <c:pt idx="686">
                  <c:v>0.14928518061922014</c:v>
                </c:pt>
                <c:pt idx="687">
                  <c:v>0.14146016346782894</c:v>
                </c:pt>
                <c:pt idx="688">
                  <c:v>0.13404530687735602</c:v>
                </c:pt>
                <c:pt idx="689">
                  <c:v>0.12701911163796223</c:v>
                </c:pt>
                <c:pt idx="690">
                  <c:v>0.12036120545465041</c:v>
                </c:pt>
                <c:pt idx="691">
                  <c:v>0.11405228387825449</c:v>
                </c:pt>
                <c:pt idx="692">
                  <c:v>0.10807405433262351</c:v>
                </c:pt>
                <c:pt idx="693">
                  <c:v>0.10240918307570865</c:v>
                </c:pt>
                <c:pt idx="694">
                  <c:v>9.7041244940768226E-2</c:v>
                </c:pt>
                <c:pt idx="695">
                  <c:v>9.1954675711966277E-2</c:v>
                </c:pt>
                <c:pt idx="696">
                  <c:v>8.7134726996279013E-2</c:v>
                </c:pt>
                <c:pt idx="697">
                  <c:v>8.2567423460861045E-2</c:v>
                </c:pt>
                <c:pt idx="698">
                  <c:v>0.20534514000798129</c:v>
                </c:pt>
                <c:pt idx="699">
                  <c:v>7.4138474897345374E-2</c:v>
                </c:pt>
                <c:pt idx="700">
                  <c:v>1.0023607316536436</c:v>
                </c:pt>
                <c:pt idx="701">
                  <c:v>0.11009824744891916</c:v>
                </c:pt>
                <c:pt idx="702">
                  <c:v>0.10432727493140334</c:v>
                </c:pt>
                <c:pt idx="703">
                  <c:v>9.8858797000037718E-2</c:v>
                </c:pt>
                <c:pt idx="704">
                  <c:v>9.3676957926108903E-2</c:v>
                </c:pt>
                <c:pt idx="705">
                  <c:v>8.876673308382084E-2</c:v>
                </c:pt>
                <c:pt idx="706">
                  <c:v>8.4113885386730439E-2</c:v>
                </c:pt>
                <c:pt idx="707">
                  <c:v>7.9704924007635736E-2</c:v>
                </c:pt>
                <c:pt idx="708">
                  <c:v>7.5527065262225995E-2</c:v>
                </c:pt>
                <c:pt idx="709">
                  <c:v>7.156819554307671E-2</c:v>
                </c:pt>
                <c:pt idx="710">
                  <c:v>6.7816836196517488E-2</c:v>
                </c:pt>
                <c:pt idx="711">
                  <c:v>6.4262110240533923E-2</c:v>
                </c:pt>
                <c:pt idx="712">
                  <c:v>2.5391459929223963</c:v>
                </c:pt>
                <c:pt idx="713">
                  <c:v>0.32154880990860674</c:v>
                </c:pt>
                <c:pt idx="714">
                  <c:v>1.0938806594881971</c:v>
                </c:pt>
                <c:pt idx="715">
                  <c:v>0.39859311293999972</c:v>
                </c:pt>
                <c:pt idx="716">
                  <c:v>0.37770022904995371</c:v>
                </c:pt>
                <c:pt idx="717">
                  <c:v>0.35790247847524087</c:v>
                </c:pt>
                <c:pt idx="718">
                  <c:v>0.33914245808354765</c:v>
                </c:pt>
                <c:pt idx="719">
                  <c:v>0.32136577361787561</c:v>
                </c:pt>
                <c:pt idx="720">
                  <c:v>0.30452088198161753</c:v>
                </c:pt>
                <c:pt idx="721">
                  <c:v>0.28855894179050828</c:v>
                </c:pt>
                <c:pt idx="722">
                  <c:v>0.27343367175813033</c:v>
                </c:pt>
                <c:pt idx="723">
                  <c:v>0.25910121650436502</c:v>
                </c:pt>
                <c:pt idx="724">
                  <c:v>0.24552001939770493</c:v>
                </c:pt>
                <c:pt idx="725">
                  <c:v>0.98476457890363855</c:v>
                </c:pt>
                <c:pt idx="726">
                  <c:v>1.0582212384224117</c:v>
                </c:pt>
                <c:pt idx="727">
                  <c:v>0.37863934974616054</c:v>
                </c:pt>
                <c:pt idx="728">
                  <c:v>0.3587923736855384</c:v>
                </c:pt>
                <c:pt idx="729">
                  <c:v>0.33998570803907413</c:v>
                </c:pt>
                <c:pt idx="730">
                  <c:v>0.3221648233029028</c:v>
                </c:pt>
                <c:pt idx="731">
                  <c:v>0.30527804822272742</c:v>
                </c:pt>
                <c:pt idx="732">
                  <c:v>0.28927641997417958</c:v>
                </c:pt>
                <c:pt idx="733">
                  <c:v>0.27411354219621231</c:v>
                </c:pt>
                <c:pt idx="734">
                  <c:v>0.25974545046589492</c:v>
                </c:pt>
                <c:pt idx="735">
                  <c:v>0.24613048482455802</c:v>
                </c:pt>
                <c:pt idx="736">
                  <c:v>0.23322916898568075</c:v>
                </c:pt>
                <c:pt idx="737">
                  <c:v>0.69491776980401254</c:v>
                </c:pt>
                <c:pt idx="738">
                  <c:v>1.2560786491791853</c:v>
                </c:pt>
                <c:pt idx="739">
                  <c:v>0.31939161869807398</c:v>
                </c:pt>
                <c:pt idx="740">
                  <c:v>0.30265020549177712</c:v>
                </c:pt>
                <c:pt idx="741">
                  <c:v>0.28678631974623964</c:v>
                </c:pt>
                <c:pt idx="742">
                  <c:v>0.27175396448170269</c:v>
                </c:pt>
                <c:pt idx="743">
                  <c:v>0.2575095537223262</c:v>
                </c:pt>
                <c:pt idx="744">
                  <c:v>0.24401178611963312</c:v>
                </c:pt>
                <c:pt idx="745">
                  <c:v>0.23122152520017855</c:v>
                </c:pt>
                <c:pt idx="746">
                  <c:v>0.21910168589022574</c:v>
                </c:pt>
                <c:pt idx="747">
                  <c:v>0.20761712698840928</c:v>
                </c:pt>
                <c:pt idx="748">
                  <c:v>0.19673454927461242</c:v>
                </c:pt>
                <c:pt idx="749">
                  <c:v>0.18642239895962756</c:v>
                </c:pt>
                <c:pt idx="750">
                  <c:v>0.17665077619565467</c:v>
                </c:pt>
                <c:pt idx="751">
                  <c:v>0.16739134838236508</c:v>
                </c:pt>
                <c:pt idx="752">
                  <c:v>0.15861726801716458</c:v>
                </c:pt>
                <c:pt idx="753">
                  <c:v>0.15030309485146373</c:v>
                </c:pt>
                <c:pt idx="754">
                  <c:v>0.14242472212724935</c:v>
                </c:pt>
                <c:pt idx="755">
                  <c:v>0.1349593066800823</c:v>
                </c:pt>
                <c:pt idx="756">
                  <c:v>0.12788520270585602</c:v>
                </c:pt>
                <c:pt idx="757">
                  <c:v>0.12118189899927481</c:v>
                </c:pt>
                <c:pt idx="758">
                  <c:v>0.11482995948207535</c:v>
                </c:pt>
                <c:pt idx="759">
                  <c:v>0.10881096684855529</c:v>
                </c:pt>
                <c:pt idx="760">
                  <c:v>0.10310746916500972</c:v>
                </c:pt>
                <c:pt idx="761">
                  <c:v>9.7702929268242061E-2</c:v>
                </c:pt>
                <c:pt idx="762">
                  <c:v>9.2581676816431549E-2</c:v>
                </c:pt>
                <c:pt idx="763">
                  <c:v>8.7728862853329703E-2</c:v>
                </c:pt>
                <c:pt idx="764">
                  <c:v>8.3130416754045755E-2</c:v>
                </c:pt>
                <c:pt idx="765">
                  <c:v>7.8773005427586487E-2</c:v>
                </c:pt>
                <c:pt idx="766">
                  <c:v>7.4643994657858842E-2</c:v>
                </c:pt>
                <c:pt idx="767">
                  <c:v>0.28593404582257897</c:v>
                </c:pt>
                <c:pt idx="768">
                  <c:v>6.7023914423131978E-2</c:v>
                </c:pt>
                <c:pt idx="769">
                  <c:v>6.3510750706954916E-2</c:v>
                </c:pt>
                <c:pt idx="770">
                  <c:v>6.0181734983369629E-2</c:v>
                </c:pt>
                <c:pt idx="771">
                  <c:v>5.7027214846193226E-2</c:v>
                </c:pt>
                <c:pt idx="772">
                  <c:v>5.4038043835269181E-2</c:v>
                </c:pt>
                <c:pt idx="773">
                  <c:v>5.1205554916511957E-2</c:v>
                </c:pt>
                <c:pt idx="774">
                  <c:v>4.8521535352036703E-2</c:v>
                </c:pt>
                <c:pt idx="775">
                  <c:v>1.1864594487370514</c:v>
                </c:pt>
                <c:pt idx="776">
                  <c:v>6.9412484654829507E-2</c:v>
                </c:pt>
                <c:pt idx="777">
                  <c:v>6.5774120279398732E-2</c:v>
                </c:pt>
                <c:pt idx="778">
                  <c:v>6.2326466485705979E-2</c:v>
                </c:pt>
                <c:pt idx="779">
                  <c:v>5.9059526879153591E-2</c:v>
                </c:pt>
                <c:pt idx="780">
                  <c:v>5.5963829041863186E-2</c:v>
                </c:pt>
                <c:pt idx="781">
                  <c:v>5.3030397067613207E-2</c:v>
                </c:pt>
                <c:pt idx="782">
                  <c:v>5.0250725536400725E-2</c:v>
                </c:pt>
                <c:pt idx="783">
                  <c:v>4.7616754853167603E-2</c:v>
                </c:pt>
                <c:pt idx="784">
                  <c:v>4.5120847879185917E-2</c:v>
                </c:pt>
                <c:pt idx="785">
                  <c:v>0.68219050765657085</c:v>
                </c:pt>
                <c:pt idx="786">
                  <c:v>6.7589309071605055E-2</c:v>
                </c:pt>
                <c:pt idx="787">
                  <c:v>0.69089468589585301</c:v>
                </c:pt>
                <c:pt idx="788">
                  <c:v>8.2316761905029345E-2</c:v>
                </c:pt>
                <c:pt idx="789">
                  <c:v>7.8001999575091088E-2</c:v>
                </c:pt>
                <c:pt idx="790">
                  <c:v>7.3913402287763871E-2</c:v>
                </c:pt>
                <c:pt idx="791">
                  <c:v>7.0039115247212402E-2</c:v>
                </c:pt>
                <c:pt idx="792">
                  <c:v>6.6367905045339626E-2</c:v>
                </c:pt>
                <c:pt idx="793">
                  <c:v>6.2889127090772684E-2</c:v>
                </c:pt>
                <c:pt idx="794">
                  <c:v>5.9592694745109843E-2</c:v>
                </c:pt>
                <c:pt idx="795">
                  <c:v>3.2300740196721369</c:v>
                </c:pt>
                <c:pt idx="796">
                  <c:v>0.38699917368220182</c:v>
                </c:pt>
                <c:pt idx="797">
                  <c:v>0.37555722281595622</c:v>
                </c:pt>
                <c:pt idx="798">
                  <c:v>0.35587180127797036</c:v>
                </c:pt>
                <c:pt idx="799">
                  <c:v>1.262461612609564</c:v>
                </c:pt>
                <c:pt idx="800">
                  <c:v>0.34789992744404175</c:v>
                </c:pt>
                <c:pt idx="801">
                  <c:v>0.32966420647076461</c:v>
                </c:pt>
                <c:pt idx="802">
                  <c:v>0.31238433944623173</c:v>
                </c:pt>
                <c:pt idx="803">
                  <c:v>0.29601022378482722</c:v>
                </c:pt>
                <c:pt idx="804">
                  <c:v>0.28049438310663194</c:v>
                </c:pt>
                <c:pt idx="805">
                  <c:v>0.26579182958072828</c:v>
                </c:pt>
                <c:pt idx="806">
                  <c:v>0.25185993348399621</c:v>
                </c:pt>
                <c:pt idx="807">
                  <c:v>0.23865829959719112</c:v>
                </c:pt>
                <c:pt idx="808">
                  <c:v>3.3037107788619124</c:v>
                </c:pt>
                <c:pt idx="809">
                  <c:v>1.323458338661136</c:v>
                </c:pt>
                <c:pt idx="810">
                  <c:v>0.8122349047925399</c:v>
                </c:pt>
                <c:pt idx="811">
                  <c:v>0.77952332035757066</c:v>
                </c:pt>
                <c:pt idx="812">
                  <c:v>0.73866338150492561</c:v>
                </c:pt>
                <c:pt idx="813">
                  <c:v>0.69994518050596788</c:v>
                </c:pt>
                <c:pt idx="814">
                  <c:v>0.66325645480811624</c:v>
                </c:pt>
                <c:pt idx="815">
                  <c:v>0.62849082627675867</c:v>
                </c:pt>
                <c:pt idx="816">
                  <c:v>0.59554749275424501</c:v>
                </c:pt>
                <c:pt idx="817">
                  <c:v>0.564330935786299</c:v>
                </c:pt>
                <c:pt idx="818">
                  <c:v>0.53475064366840952</c:v>
                </c:pt>
                <c:pt idx="819">
                  <c:v>0.50672084900917957</c:v>
                </c:pt>
                <c:pt idx="820">
                  <c:v>0.48016028004970551</c:v>
                </c:pt>
                <c:pt idx="821">
                  <c:v>0.45499192501794011</c:v>
                </c:pt>
                <c:pt idx="822">
                  <c:v>0.43114280883479306</c:v>
                </c:pt>
                <c:pt idx="823">
                  <c:v>1.5680931695803344</c:v>
                </c:pt>
                <c:pt idx="824">
                  <c:v>0.41848054570005849</c:v>
                </c:pt>
                <c:pt idx="825">
                  <c:v>0.39654523079442811</c:v>
                </c:pt>
                <c:pt idx="826">
                  <c:v>0.3757596898626494</c:v>
                </c:pt>
                <c:pt idx="827">
                  <c:v>0.35606365569649512</c:v>
                </c:pt>
                <c:pt idx="828">
                  <c:v>0.33740002008808961</c:v>
                </c:pt>
                <c:pt idx="829">
                  <c:v>0.31971466824594486</c:v>
                </c:pt>
                <c:pt idx="830">
                  <c:v>0.30295632189034033</c:v>
                </c:pt>
                <c:pt idx="831">
                  <c:v>1.2300994716702285</c:v>
                </c:pt>
                <c:pt idx="832">
                  <c:v>0.31638557261562911</c:v>
                </c:pt>
                <c:pt idx="833">
                  <c:v>0.70827044077687606</c:v>
                </c:pt>
                <c:pt idx="834">
                  <c:v>0.30186862398505876</c:v>
                </c:pt>
                <c:pt idx="835">
                  <c:v>0.28604570606144386</c:v>
                </c:pt>
                <c:pt idx="836">
                  <c:v>0.27105217122611525</c:v>
                </c:pt>
                <c:pt idx="837">
                  <c:v>0.25684454606219387</c:v>
                </c:pt>
                <c:pt idx="838">
                  <c:v>0.243381635880209</c:v>
                </c:pt>
                <c:pt idx="839">
                  <c:v>0.23062440527502265</c:v>
                </c:pt>
                <c:pt idx="840">
                  <c:v>1.1438514773626642</c:v>
                </c:pt>
                <c:pt idx="841">
                  <c:v>0.20708096443511292</c:v>
                </c:pt>
                <c:pt idx="842">
                  <c:v>0.19622649052343541</c:v>
                </c:pt>
                <c:pt idx="843">
                  <c:v>0.71205072527172975</c:v>
                </c:pt>
                <c:pt idx="844">
                  <c:v>0.20726702384244405</c:v>
                </c:pt>
                <c:pt idx="845">
                  <c:v>0.19640279733477878</c:v>
                </c:pt>
                <c:pt idx="846">
                  <c:v>0.18610803631864087</c:v>
                </c:pt>
                <c:pt idx="847">
                  <c:v>0.17635289136611096</c:v>
                </c:pt>
                <c:pt idx="848">
                  <c:v>0.16710907765390395</c:v>
                </c:pt>
                <c:pt idx="849">
                  <c:v>0.15834979295216037</c:v>
                </c:pt>
                <c:pt idx="850">
                  <c:v>0.15004963991198397</c:v>
                </c:pt>
                <c:pt idx="851">
                  <c:v>0.14218455242640016</c:v>
                </c:pt>
                <c:pt idx="852">
                  <c:v>0.13473172585122023</c:v>
                </c:pt>
                <c:pt idx="853">
                  <c:v>0.12766955088348869</c:v>
                </c:pt>
                <c:pt idx="854">
                  <c:v>0.12097755090579573</c:v>
                </c:pt>
                <c:pt idx="855">
                  <c:v>0.11463632261478564</c:v>
                </c:pt>
                <c:pt idx="856">
                  <c:v>0.10862747976171531</c:v>
                </c:pt>
                <c:pt idx="857">
                  <c:v>0.10293359984193991</c:v>
                </c:pt>
                <c:pt idx="858">
                  <c:v>3.3492836621608029</c:v>
                </c:pt>
                <c:pt idx="859">
                  <c:v>0.38884729864477496</c:v>
                </c:pt>
                <c:pt idx="860">
                  <c:v>0.36846525691399817</c:v>
                </c:pt>
                <c:pt idx="861">
                  <c:v>0.34915157190464641</c:v>
                </c:pt>
                <c:pt idx="862">
                  <c:v>0.33085024402162078</c:v>
                </c:pt>
                <c:pt idx="863">
                  <c:v>0.31350820897653048</c:v>
                </c:pt>
                <c:pt idx="864">
                  <c:v>0.29707518392898302</c:v>
                </c:pt>
                <c:pt idx="865">
                  <c:v>0.28150352169261972</c:v>
                </c:pt>
                <c:pt idx="866">
                  <c:v>0.98234737195739252</c:v>
                </c:pt>
                <c:pt idx="867">
                  <c:v>0.27333266747251378</c:v>
                </c:pt>
                <c:pt idx="868">
                  <c:v>0.25900550651697712</c:v>
                </c:pt>
                <c:pt idx="869">
                  <c:v>0.24542932619959087</c:v>
                </c:pt>
                <c:pt idx="870">
                  <c:v>0.23256476269100826</c:v>
                </c:pt>
                <c:pt idx="871">
                  <c:v>0.22037451547880732</c:v>
                </c:pt>
                <c:pt idx="872">
                  <c:v>0.20882323921549431</c:v>
                </c:pt>
                <c:pt idx="873">
                  <c:v>0.19787744123546405</c:v>
                </c:pt>
                <c:pt idx="874">
                  <c:v>0.18750538444376963</c:v>
                </c:pt>
                <c:pt idx="875">
                  <c:v>0.17767699529512967</c:v>
                </c:pt>
                <c:pt idx="876">
                  <c:v>0.16836377659636059</c:v>
                </c:pt>
                <c:pt idx="877">
                  <c:v>0.15953872487940601</c:v>
                </c:pt>
                <c:pt idx="878">
                  <c:v>0.15117625210538907</c:v>
                </c:pt>
                <c:pt idx="879">
                  <c:v>0.14325211147266906</c:v>
                </c:pt>
                <c:pt idx="880">
                  <c:v>0.13574332711378592</c:v>
                </c:pt>
                <c:pt idx="881">
                  <c:v>0.12862812747744959</c:v>
                </c:pt>
                <c:pt idx="882">
                  <c:v>0.82918527890728388</c:v>
                </c:pt>
                <c:pt idx="883">
                  <c:v>0.13258090095445757</c:v>
                </c:pt>
                <c:pt idx="884">
                  <c:v>0.12563146485093879</c:v>
                </c:pt>
                <c:pt idx="885">
                  <c:v>0.11904629435286707</c:v>
                </c:pt>
                <c:pt idx="886">
                  <c:v>0.11280629590655902</c:v>
                </c:pt>
                <c:pt idx="887">
                  <c:v>0.10689337677692849</c:v>
                </c:pt>
                <c:pt idx="888">
                  <c:v>0.10129039258800829</c:v>
                </c:pt>
                <c:pt idx="889">
                  <c:v>9.5981097613217825E-2</c:v>
                </c:pt>
                <c:pt idx="890">
                  <c:v>9.0950097671244443E-2</c:v>
                </c:pt>
                <c:pt idx="891">
                  <c:v>8.6182805490961106E-2</c:v>
                </c:pt>
                <c:pt idx="892">
                  <c:v>8.1665398415962015E-2</c:v>
                </c:pt>
                <c:pt idx="893">
                  <c:v>7.7384778326081344E-2</c:v>
                </c:pt>
                <c:pt idx="894">
                  <c:v>0.4744011075625722</c:v>
                </c:pt>
                <c:pt idx="895">
                  <c:v>7.8021654179512304E-2</c:v>
                </c:pt>
                <c:pt idx="896">
                  <c:v>7.3932026665232478E-2</c:v>
                </c:pt>
                <c:pt idx="897">
                  <c:v>7.0056763398691782E-2</c:v>
                </c:pt>
                <c:pt idx="898">
                  <c:v>6.6384628141247889E-2</c:v>
                </c:pt>
                <c:pt idx="899">
                  <c:v>6.2904973619350144E-2</c:v>
                </c:pt>
                <c:pt idx="900">
                  <c:v>5.9607710653009516E-2</c:v>
                </c:pt>
                <c:pt idx="901">
                  <c:v>5.648327890244826E-2</c:v>
                </c:pt>
                <c:pt idx="902">
                  <c:v>0.4631323685839922</c:v>
                </c:pt>
                <c:pt idx="903">
                  <c:v>0.93871515692538243</c:v>
                </c:pt>
                <c:pt idx="904">
                  <c:v>0.16955106312617724</c:v>
                </c:pt>
                <c:pt idx="905">
                  <c:v>0.16066377792147196</c:v>
                </c:pt>
                <c:pt idx="906">
                  <c:v>0.67059633550998543</c:v>
                </c:pt>
                <c:pt idx="907">
                  <c:v>0.16639709406082112</c:v>
                </c:pt>
                <c:pt idx="908">
                  <c:v>0.15767512909707346</c:v>
                </c:pt>
                <c:pt idx="909">
                  <c:v>0.14941033962222608</c:v>
                </c:pt>
                <c:pt idx="910">
                  <c:v>0.14157876206516629</c:v>
                </c:pt>
                <c:pt idx="911">
                  <c:v>0.1341576889429891</c:v>
                </c:pt>
                <c:pt idx="912">
                  <c:v>0.12712560302116158</c:v>
                </c:pt>
                <c:pt idx="913">
                  <c:v>0.12046211492478544</c:v>
                </c:pt>
                <c:pt idx="914">
                  <c:v>0.11414790402006322</c:v>
                </c:pt>
                <c:pt idx="915">
                  <c:v>0.10816466239455554</c:v>
                </c:pt>
                <c:pt idx="916">
                  <c:v>0.10249504177380073</c:v>
                </c:pt>
                <c:pt idx="917">
                  <c:v>9.7122603220383533E-2</c:v>
                </c:pt>
                <c:pt idx="918">
                  <c:v>0.10144561848298302</c:v>
                </c:pt>
                <c:pt idx="919">
                  <c:v>8.7207779763558479E-2</c:v>
                </c:pt>
                <c:pt idx="920">
                  <c:v>8.2636647052635306E-2</c:v>
                </c:pt>
                <c:pt idx="921">
                  <c:v>7.8305117440398087E-2</c:v>
                </c:pt>
                <c:pt idx="922">
                  <c:v>7.4200631754201787E-2</c:v>
                </c:pt>
                <c:pt idx="923">
                  <c:v>7.0311289130156107E-2</c:v>
                </c:pt>
                <c:pt idx="924">
                  <c:v>6.6625812506838397E-2</c:v>
                </c:pt>
                <c:pt idx="925">
                  <c:v>6.313351592770787E-2</c:v>
                </c:pt>
                <c:pt idx="926">
                  <c:v>5.9824273557415035E-2</c:v>
                </c:pt>
                <c:pt idx="927">
                  <c:v>5.6688490322169903E-2</c:v>
                </c:pt>
                <c:pt idx="928">
                  <c:v>5.3717074089041521E-2</c:v>
                </c:pt>
                <c:pt idx="929">
                  <c:v>5.0901409303523062E-2</c:v>
                </c:pt>
                <c:pt idx="930">
                  <c:v>0.65587224859366122</c:v>
                </c:pt>
                <c:pt idx="931">
                  <c:v>5.4063789238880479E-2</c:v>
                </c:pt>
                <c:pt idx="932">
                  <c:v>5.1229950834367259E-2</c:v>
                </c:pt>
                <c:pt idx="933">
                  <c:v>4.8544652519550875E-2</c:v>
                </c:pt>
                <c:pt idx="934">
                  <c:v>4.6000108332390578E-2</c:v>
                </c:pt>
                <c:pt idx="935">
                  <c:v>4.3588940424271597E-2</c:v>
                </c:pt>
                <c:pt idx="936">
                  <c:v>4.130415766809907E-2</c:v>
                </c:pt>
                <c:pt idx="937">
                  <c:v>3.9139135387682385E-2</c:v>
                </c:pt>
                <c:pt idx="938">
                  <c:v>3.7087596149635561E-2</c:v>
                </c:pt>
                <c:pt idx="939">
                  <c:v>3.5143591562100472E-2</c:v>
                </c:pt>
                <c:pt idx="940">
                  <c:v>3.3301485027518445E-2</c:v>
                </c:pt>
                <c:pt idx="941">
                  <c:v>3.1555935399442507E-2</c:v>
                </c:pt>
                <c:pt idx="942">
                  <c:v>0.29288968694186351</c:v>
                </c:pt>
                <c:pt idx="943">
                  <c:v>2.8334527425126755E-2</c:v>
                </c:pt>
                <c:pt idx="944">
                  <c:v>2.6849328678951706E-2</c:v>
                </c:pt>
                <c:pt idx="945">
                  <c:v>2.5441978957132853E-2</c:v>
                </c:pt>
                <c:pt idx="946">
                  <c:v>2.4108397680819165E-2</c:v>
                </c:pt>
                <c:pt idx="947">
                  <c:v>2.2844718161107471E-2</c:v>
                </c:pt>
                <c:pt idx="948">
                  <c:v>2.1647276387664963E-2</c:v>
                </c:pt>
                <c:pt idx="949">
                  <c:v>2.0512600405013705E-2</c:v>
                </c:pt>
                <c:pt idx="950">
                  <c:v>1.9437400245673843E-2</c:v>
                </c:pt>
                <c:pt idx="951">
                  <c:v>1.8418558390976905E-2</c:v>
                </c:pt>
                <c:pt idx="952">
                  <c:v>1.745312073189061E-2</c:v>
                </c:pt>
                <c:pt idx="953">
                  <c:v>1.6538288003646168E-2</c:v>
                </c:pt>
                <c:pt idx="954">
                  <c:v>1.5671407669333087E-2</c:v>
                </c:pt>
                <c:pt idx="955">
                  <c:v>1.484996622892807E-2</c:v>
                </c:pt>
                <c:pt idx="956">
                  <c:v>1.407158193145828E-2</c:v>
                </c:pt>
                <c:pt idx="957">
                  <c:v>1.3333997869167965E-2</c:v>
                </c:pt>
                <c:pt idx="958">
                  <c:v>1.2635075433665217E-2</c:v>
                </c:pt>
                <c:pt idx="959">
                  <c:v>1.197278811507505E-2</c:v>
                </c:pt>
                <c:pt idx="960">
                  <c:v>0.93731861931868055</c:v>
                </c:pt>
                <c:pt idx="961">
                  <c:v>1.0750538334788801E-2</c:v>
                </c:pt>
                <c:pt idx="962">
                  <c:v>1.018703198735715E-2</c:v>
                </c:pt>
                <c:pt idx="963">
                  <c:v>9.653062709950002E-3</c:v>
                </c:pt>
                <c:pt idx="964">
                  <c:v>9.1470822706625904E-3</c:v>
                </c:pt>
                <c:pt idx="965">
                  <c:v>8.6676235905964859E-3</c:v>
                </c:pt>
                <c:pt idx="966">
                  <c:v>8.2132964900973483E-3</c:v>
                </c:pt>
                <c:pt idx="967">
                  <c:v>7.7827836579602875E-3</c:v>
                </c:pt>
                <c:pt idx="968">
                  <c:v>7.3748368319156831E-3</c:v>
                </c:pt>
                <c:pt idx="969">
                  <c:v>6.9882731793208062E-3</c:v>
                </c:pt>
                <c:pt idx="970">
                  <c:v>6.6219718675631948E-3</c:v>
                </c:pt>
                <c:pt idx="971">
                  <c:v>6.2748708142317117E-3</c:v>
                </c:pt>
                <c:pt idx="972">
                  <c:v>5.945963607632495E-3</c:v>
                </c:pt>
                <c:pt idx="973">
                  <c:v>5.6342965887208945E-3</c:v>
                </c:pt>
                <c:pt idx="974">
                  <c:v>0.99096558594113904</c:v>
                </c:pt>
                <c:pt idx="975">
                  <c:v>0.44522557734240886</c:v>
                </c:pt>
                <c:pt idx="976">
                  <c:v>0.10181977530222026</c:v>
                </c:pt>
                <c:pt idx="977">
                  <c:v>9.6482731901221808E-2</c:v>
                </c:pt>
                <c:pt idx="978">
                  <c:v>9.1425438010371007E-2</c:v>
                </c:pt>
                <c:pt idx="979">
                  <c:v>8.6633230119827723E-2</c:v>
                </c:pt>
                <c:pt idx="980">
                  <c:v>8.209221333064487E-2</c:v>
                </c:pt>
                <c:pt idx="981">
                  <c:v>7.7789221066821623E-2</c:v>
                </c:pt>
                <c:pt idx="982">
                  <c:v>7.3711776899112513E-2</c:v>
                </c:pt>
                <c:pt idx="983">
                  <c:v>3.190265344645332</c:v>
                </c:pt>
                <c:pt idx="984">
                  <c:v>0.16598586760035733</c:v>
                </c:pt>
                <c:pt idx="985">
                  <c:v>0.1572854577172472</c:v>
                </c:pt>
                <c:pt idx="986">
                  <c:v>0.1490410934796397</c:v>
                </c:pt>
                <c:pt idx="987">
                  <c:v>0.14122887053893793</c:v>
                </c:pt>
                <c:pt idx="988">
                  <c:v>0.13382613753051156</c:v>
                </c:pt>
                <c:pt idx="989">
                  <c:v>0.12681143039657475</c:v>
                </c:pt>
                <c:pt idx="990">
                  <c:v>0.12016441015163361</c:v>
                </c:pt>
                <c:pt idx="991">
                  <c:v>0.11386580391005548</c:v>
                </c:pt>
                <c:pt idx="992">
                  <c:v>0.10789734900477053</c:v>
                </c:pt>
                <c:pt idx="993">
                  <c:v>0.10224174003507974</c:v>
                </c:pt>
                <c:pt idx="994">
                  <c:v>9.688257869003479E-2</c:v>
                </c:pt>
                <c:pt idx="995">
                  <c:v>9.1804326201904526E-2</c:v>
                </c:pt>
                <c:pt idx="996">
                  <c:v>8.6992258291867602E-2</c:v>
                </c:pt>
                <c:pt idx="997">
                  <c:v>8.243242247729729E-2</c:v>
                </c:pt>
                <c:pt idx="998">
                  <c:v>7.8111597616852102E-2</c:v>
                </c:pt>
                <c:pt idx="999">
                  <c:v>7.4017255576073943E-2</c:v>
                </c:pt>
                <c:pt idx="1000">
                  <c:v>7.0137524902344123E-2</c:v>
                </c:pt>
                <c:pt idx="1001">
                  <c:v>6.6461156403873692E-2</c:v>
                </c:pt>
                <c:pt idx="1002">
                  <c:v>1.6617599277433324</c:v>
                </c:pt>
                <c:pt idx="1003">
                  <c:v>1.1090728635590668</c:v>
                </c:pt>
                <c:pt idx="1004">
                  <c:v>0.23964912273134209</c:v>
                </c:pt>
                <c:pt idx="1005">
                  <c:v>0.22708753766368686</c:v>
                </c:pt>
                <c:pt idx="1006">
                  <c:v>0.99312256774061058</c:v>
                </c:pt>
                <c:pt idx="1007">
                  <c:v>1.0240644833037407</c:v>
                </c:pt>
                <c:pt idx="1008">
                  <c:v>0.19321715108257792</c:v>
                </c:pt>
                <c:pt idx="1009">
                  <c:v>0.18308937071688597</c:v>
                </c:pt>
                <c:pt idx="1010">
                  <c:v>0.173492453861814</c:v>
                </c:pt>
                <c:pt idx="1011">
                  <c:v>0.16439857447288519</c:v>
                </c:pt>
                <c:pt idx="1012">
                  <c:v>0.15578136505143667</c:v>
                </c:pt>
                <c:pt idx="1013">
                  <c:v>0.1476158401926505</c:v>
                </c:pt>
                <c:pt idx="1014">
                  <c:v>0.13987832414093465</c:v>
                </c:pt>
                <c:pt idx="1015">
                  <c:v>0.13254638214260245</c:v>
                </c:pt>
                <c:pt idx="1016">
                  <c:v>0.12559875539680887</c:v>
                </c:pt>
                <c:pt idx="1017">
                  <c:v>0.11901529941613613</c:v>
                </c:pt>
                <c:pt idx="1018">
                  <c:v>0.11277692561810543</c:v>
                </c:pt>
                <c:pt idx="1019">
                  <c:v>0.10686554597826174</c:v>
                </c:pt>
                <c:pt idx="1020">
                  <c:v>0.10126402058435388</c:v>
                </c:pt>
                <c:pt idx="1021">
                  <c:v>9.595610793954458E-2</c:v>
                </c:pt>
                <c:pt idx="1022">
                  <c:v>9.0926417870555831E-2</c:v>
                </c:pt>
                <c:pt idx="1023">
                  <c:v>8.6160366904207891E-2</c:v>
                </c:pt>
                <c:pt idx="1024">
                  <c:v>8.1644135982966784E-2</c:v>
                </c:pt>
                <c:pt idx="1025">
                  <c:v>7.736463039689806E-2</c:v>
                </c:pt>
                <c:pt idx="1026">
                  <c:v>7.3309441815849946E-2</c:v>
                </c:pt>
                <c:pt idx="1027">
                  <c:v>6.9466812311779216E-2</c:v>
                </c:pt>
                <c:pt idx="1028">
                  <c:v>6.5825600266903539E-2</c:v>
                </c:pt>
                <c:pt idx="1029">
                  <c:v>6.2375248068831275E-2</c:v>
                </c:pt>
                <c:pt idx="1030">
                  <c:v>5.9105751499001991E-2</c:v>
                </c:pt>
                <c:pt idx="1031">
                  <c:v>5.6007630725679824E-2</c:v>
                </c:pt>
                <c:pt idx="1032">
                  <c:v>5.3071902817394705E-2</c:v>
                </c:pt>
                <c:pt idx="1033">
                  <c:v>5.0290055697134642E-2</c:v>
                </c:pt>
                <c:pt idx="1034">
                  <c:v>0.61646617549850691</c:v>
                </c:pt>
                <c:pt idx="1035">
                  <c:v>4.7007936576880016E-2</c:v>
                </c:pt>
                <c:pt idx="1036">
                  <c:v>4.4543941768823113E-2</c:v>
                </c:pt>
                <c:pt idx="1037">
                  <c:v>0.75699103456176642</c:v>
                </c:pt>
                <c:pt idx="1038">
                  <c:v>1.0440312615250482</c:v>
                </c:pt>
                <c:pt idx="1039">
                  <c:v>0.13476891227832161</c:v>
                </c:pt>
                <c:pt idx="1040">
                  <c:v>0.12770478812562303</c:v>
                </c:pt>
                <c:pt idx="1041">
                  <c:v>0.1210109411325537</c:v>
                </c:pt>
                <c:pt idx="1042">
                  <c:v>0.11466796264037836</c:v>
                </c:pt>
                <c:pt idx="1043">
                  <c:v>0.10865746132568509</c:v>
                </c:pt>
                <c:pt idx="1044">
                  <c:v>0.10296200987515682</c:v>
                </c:pt>
                <c:pt idx="1045">
                  <c:v>9.7565094455468585E-2</c:v>
                </c:pt>
                <c:pt idx="1046">
                  <c:v>0.212031232372697</c:v>
                </c:pt>
                <c:pt idx="1047">
                  <c:v>8.7605098996127215E-2</c:v>
                </c:pt>
                <c:pt idx="1048">
                  <c:v>8.3013140173753913E-2</c:v>
                </c:pt>
                <c:pt idx="1049">
                  <c:v>7.8661876083399626E-2</c:v>
                </c:pt>
                <c:pt idx="1050">
                  <c:v>7.4538690332744059E-2</c:v>
                </c:pt>
                <c:pt idx="1051">
                  <c:v>7.0631627837480768E-2</c:v>
                </c:pt>
                <c:pt idx="1052">
                  <c:v>6.6929360157819279E-2</c:v>
                </c:pt>
                <c:pt idx="1053">
                  <c:v>6.3421152651928728E-2</c:v>
                </c:pt>
                <c:pt idx="1054">
                  <c:v>6.0096833351085482E-2</c:v>
                </c:pt>
                <c:pt idx="1055">
                  <c:v>0.68927938440919223</c:v>
                </c:pt>
                <c:pt idx="1056">
                  <c:v>5.396180944075854E-2</c:v>
                </c:pt>
                <c:pt idx="1057">
                  <c:v>5.1133316467493681E-2</c:v>
                </c:pt>
                <c:pt idx="1058">
                  <c:v>4.8453083394753321E-2</c:v>
                </c:pt>
                <c:pt idx="1059">
                  <c:v>4.5913338947052143E-2</c:v>
                </c:pt>
                <c:pt idx="1060">
                  <c:v>4.3506719192511915E-2</c:v>
                </c:pt>
                <c:pt idx="1061">
                  <c:v>4.1226246191306756E-2</c:v>
                </c:pt>
                <c:pt idx="1062">
                  <c:v>3.9065307763283597E-2</c:v>
                </c:pt>
                <c:pt idx="1063">
                  <c:v>3.7017638316094587E-2</c:v>
                </c:pt>
                <c:pt idx="1064">
                  <c:v>3.5077300678253105E-2</c:v>
                </c:pt>
                <c:pt idx="1065">
                  <c:v>3.3238668884438612E-2</c:v>
                </c:pt>
                <c:pt idx="1066">
                  <c:v>3.14964118631368E-2</c:v>
                </c:pt>
                <c:pt idx="1067">
                  <c:v>2.9845477979317692E-2</c:v>
                </c:pt>
                <c:pt idx="1068">
                  <c:v>2.8281080387333526E-2</c:v>
                </c:pt>
                <c:pt idx="1069">
                  <c:v>0.89014809160643571</c:v>
                </c:pt>
                <c:pt idx="1070">
                  <c:v>3.3918545722597442E-2</c:v>
                </c:pt>
                <c:pt idx="1071">
                  <c:v>3.2140651889273439E-2</c:v>
                </c:pt>
                <c:pt idx="1072">
                  <c:v>3.0455949152891591E-2</c:v>
                </c:pt>
                <c:pt idx="1073">
                  <c:v>2.8859552755775987E-2</c:v>
                </c:pt>
                <c:pt idx="1074">
                  <c:v>2.7346833982494403E-2</c:v>
                </c:pt>
                <c:pt idx="1075">
                  <c:v>2.5913406739002054E-2</c:v>
                </c:pt>
                <c:pt idx="1076">
                  <c:v>2.45551148352606E-2</c:v>
                </c:pt>
                <c:pt idx="1077">
                  <c:v>2.3268019934458661E-2</c:v>
                </c:pt>
                <c:pt idx="1078">
                  <c:v>2.2048390133892846E-2</c:v>
                </c:pt>
                <c:pt idx="1079">
                  <c:v>2.0892689144399828E-2</c:v>
                </c:pt>
                <c:pt idx="1080">
                  <c:v>1.9797566036965513E-2</c:v>
                </c:pt>
                <c:pt idx="1081">
                  <c:v>1.875984552678173E-2</c:v>
                </c:pt>
                <c:pt idx="1082">
                  <c:v>1.7776518766579406E-2</c:v>
                </c:pt>
                <c:pt idx="1083">
                  <c:v>1.6844734622543597E-2</c:v>
                </c:pt>
                <c:pt idx="1084">
                  <c:v>1.5961791407515146E-2</c:v>
                </c:pt>
                <c:pt idx="1085">
                  <c:v>1.5125129047509575E-2</c:v>
                </c:pt>
                <c:pt idx="1086">
                  <c:v>1.4332321658840149E-2</c:v>
                </c:pt>
                <c:pt idx="1087">
                  <c:v>1.3581070514322724E-2</c:v>
                </c:pt>
                <c:pt idx="1088">
                  <c:v>1.2869197378168001E-2</c:v>
                </c:pt>
                <c:pt idx="1089">
                  <c:v>1.2194638190235866E-2</c:v>
                </c:pt>
                <c:pt idx="1090">
                  <c:v>1.1555437081339459E-2</c:v>
                </c:pt>
                <c:pt idx="1091">
                  <c:v>1.0949740702246479E-2</c:v>
                </c:pt>
                <c:pt idx="1092">
                  <c:v>1.0375792849934784E-2</c:v>
                </c:pt>
                <c:pt idx="1093">
                  <c:v>9.831929375521244E-3</c:v>
                </c:pt>
                <c:pt idx="1094">
                  <c:v>9.3165733590995069E-3</c:v>
                </c:pt>
                <c:pt idx="1095">
                  <c:v>8.8282305374962101E-3</c:v>
                </c:pt>
                <c:pt idx="1096">
                  <c:v>8.3654849716885259E-3</c:v>
                </c:pt>
                <c:pt idx="1097">
                  <c:v>7.9269949413208352E-3</c:v>
                </c:pt>
                <c:pt idx="1098">
                  <c:v>7.5114890544167416E-3</c:v>
                </c:pt>
                <c:pt idx="1099">
                  <c:v>0.71630638614717324</c:v>
                </c:pt>
                <c:pt idx="1100">
                  <c:v>2.1307466440474675E-2</c:v>
                </c:pt>
                <c:pt idx="1101">
                  <c:v>2.0190602129778721E-2</c:v>
                </c:pt>
                <c:pt idx="1102">
                  <c:v>1.9132280015640532E-2</c:v>
                </c:pt>
                <c:pt idx="1103">
                  <c:v>1.8129431516903938E-2</c:v>
                </c:pt>
                <c:pt idx="1104">
                  <c:v>1.7179148896912379E-2</c:v>
                </c:pt>
                <c:pt idx="1105">
                  <c:v>1.6278676832591914E-2</c:v>
                </c:pt>
                <c:pt idx="1106">
                  <c:v>1.5425404425453959E-2</c:v>
                </c:pt>
                <c:pt idx="1107">
                  <c:v>1.4616857631353871E-2</c:v>
                </c:pt>
                <c:pt idx="1108">
                  <c:v>0.62301477720293374</c:v>
                </c:pt>
                <c:pt idx="1109">
                  <c:v>0.94623963681852707</c:v>
                </c:pt>
                <c:pt idx="1110">
                  <c:v>0.11445782659440365</c:v>
                </c:pt>
                <c:pt idx="1111">
                  <c:v>0.10845833989051806</c:v>
                </c:pt>
                <c:pt idx="1112">
                  <c:v>0.10277332570267673</c:v>
                </c:pt>
                <c:pt idx="1113">
                  <c:v>9.7386300460163014E-2</c:v>
                </c:pt>
                <c:pt idx="1114">
                  <c:v>9.2281644604502014E-2</c:v>
                </c:pt>
                <c:pt idx="1115">
                  <c:v>8.7444557300902323E-2</c:v>
                </c:pt>
                <c:pt idx="1116">
                  <c:v>8.2861013523568575E-2</c:v>
                </c:pt>
                <c:pt idx="1117">
                  <c:v>7.8517723390454694E-2</c:v>
                </c:pt>
                <c:pt idx="1118">
                  <c:v>7.4402093629549984E-2</c:v>
                </c:pt>
                <c:pt idx="1119">
                  <c:v>7.0502191064970271E-2</c:v>
                </c:pt>
                <c:pt idx="1120">
                  <c:v>6.6806708016982949E-2</c:v>
                </c:pt>
                <c:pt idx="1121">
                  <c:v>6.3304929515644079E-2</c:v>
                </c:pt>
                <c:pt idx="1122">
                  <c:v>0.5638635193103958</c:v>
                </c:pt>
                <c:pt idx="1123">
                  <c:v>6.4309131988913915E-2</c:v>
                </c:pt>
                <c:pt idx="1124">
                  <c:v>6.0938267856807671E-2</c:v>
                </c:pt>
                <c:pt idx="1125">
                  <c:v>5.7744092861153763E-2</c:v>
                </c:pt>
                <c:pt idx="1126">
                  <c:v>5.4717345563425807E-2</c:v>
                </c:pt>
                <c:pt idx="1127">
                  <c:v>5.1849249977940208E-2</c:v>
                </c:pt>
                <c:pt idx="1128">
                  <c:v>4.9131490126083109E-2</c:v>
                </c:pt>
                <c:pt idx="1129">
                  <c:v>4.6556185924317553E-2</c:v>
                </c:pt>
                <c:pt idx="1130">
                  <c:v>4.4115870336058564E-2</c:v>
                </c:pt>
                <c:pt idx="1131">
                  <c:v>4.1803467721168573E-2</c:v>
                </c:pt>
                <c:pt idx="1132">
                  <c:v>3.9612273320298097E-2</c:v>
                </c:pt>
                <c:pt idx="1133">
                  <c:v>0.20999170536228531</c:v>
                </c:pt>
                <c:pt idx="1134">
                  <c:v>0.99761621809492074</c:v>
                </c:pt>
                <c:pt idx="1135">
                  <c:v>9.1261644098631203E-2</c:v>
                </c:pt>
                <c:pt idx="1136">
                  <c:v>8.6478021723162768E-2</c:v>
                </c:pt>
                <c:pt idx="1137">
                  <c:v>8.1945140425801047E-2</c:v>
                </c:pt>
                <c:pt idx="1138">
                  <c:v>7.7649857219220672E-2</c:v>
                </c:pt>
                <c:pt idx="1139">
                  <c:v>7.3579718026414206E-2</c:v>
                </c:pt>
                <c:pt idx="1140">
                  <c:v>6.9722921570376087E-2</c:v>
                </c:pt>
                <c:pt idx="1141">
                  <c:v>6.6068285156565473E-2</c:v>
                </c:pt>
                <c:pt idx="1142">
                  <c:v>6.2605212248935088E-2</c:v>
                </c:pt>
                <c:pt idx="1143">
                  <c:v>5.9323661745513373E-2</c:v>
                </c:pt>
                <c:pt idx="1144">
                  <c:v>5.6214118864455258E-2</c:v>
                </c:pt>
                <c:pt idx="1145">
                  <c:v>5.3267567556146277E-2</c:v>
                </c:pt>
                <c:pt idx="1146">
                  <c:v>5.0475464361369626E-2</c:v>
                </c:pt>
                <c:pt idx="1147">
                  <c:v>0.84550185086712359</c:v>
                </c:pt>
                <c:pt idx="1148">
                  <c:v>6.3087528361306183E-2</c:v>
                </c:pt>
                <c:pt idx="1149">
                  <c:v>5.9780696501516462E-2</c:v>
                </c:pt>
                <c:pt idx="1150">
                  <c:v>5.664719742608143E-2</c:v>
                </c:pt>
                <c:pt idx="1151">
                  <c:v>5.367794562494009E-2</c:v>
                </c:pt>
                <c:pt idx="1152">
                  <c:v>5.0864331819307447E-2</c:v>
                </c:pt>
                <c:pt idx="1153">
                  <c:v>4.8198197999264419E-2</c:v>
                </c:pt>
                <c:pt idx="1154">
                  <c:v>4.5671813769791639E-2</c:v>
                </c:pt>
                <c:pt idx="1155">
                  <c:v>4.3277853936663016E-2</c:v>
                </c:pt>
                <c:pt idx="1156">
                  <c:v>4.1009377267209927E-2</c:v>
                </c:pt>
                <c:pt idx="1157">
                  <c:v>3.8859806364373271E-2</c:v>
                </c:pt>
                <c:pt idx="1158">
                  <c:v>1.0471812899479336</c:v>
                </c:pt>
                <c:pt idx="1159">
                  <c:v>7.7109795069428333E-2</c:v>
                </c:pt>
                <c:pt idx="1160">
                  <c:v>7.3067964082214762E-2</c:v>
                </c:pt>
                <c:pt idx="1161">
                  <c:v>6.9237992012723529E-2</c:v>
                </c:pt>
                <c:pt idx="1162">
                  <c:v>6.5608773943119009E-2</c:v>
                </c:pt>
                <c:pt idx="1163">
                  <c:v>6.2169787037270989E-2</c:v>
                </c:pt>
                <c:pt idx="1164">
                  <c:v>5.8911060030028113E-2</c:v>
                </c:pt>
                <c:pt idx="1165">
                  <c:v>5.5823144315758896E-2</c:v>
                </c:pt>
                <c:pt idx="1166">
                  <c:v>5.2897086552332377E-2</c:v>
                </c:pt>
                <c:pt idx="1167">
                  <c:v>5.0124402701103986E-2</c:v>
                </c:pt>
                <c:pt idx="1168">
                  <c:v>4.7497053427636451E-2</c:v>
                </c:pt>
                <c:pt idx="1169">
                  <c:v>4.5007420791830476E-2</c:v>
                </c:pt>
                <c:pt idx="1170">
                  <c:v>0.40226968720019052</c:v>
                </c:pt>
                <c:pt idx="1171">
                  <c:v>4.0412809274000171E-2</c:v>
                </c:pt>
                <c:pt idx="1172">
                  <c:v>3.8294508419265239E-2</c:v>
                </c:pt>
                <c:pt idx="1173">
                  <c:v>3.6287241630010576E-2</c:v>
                </c:pt>
                <c:pt idx="1174">
                  <c:v>3.438518888134711E-2</c:v>
                </c:pt>
                <c:pt idx="1175">
                  <c:v>3.2582835214129011E-2</c:v>
                </c:pt>
                <c:pt idx="1176">
                  <c:v>3.0874954744453734E-2</c:v>
                </c:pt>
                <c:pt idx="1177">
                  <c:v>2.9256595511329204E-2</c:v>
                </c:pt>
                <c:pt idx="1178">
                  <c:v>2.7723065118574391E-2</c:v>
                </c:pt>
                <c:pt idx="1179">
                  <c:v>2.6269917129322137E-2</c:v>
                </c:pt>
                <c:pt idx="1180">
                  <c:v>2.4892938173675515E-2</c:v>
                </c:pt>
                <c:pt idx="1181">
                  <c:v>2.3588135732136632E-2</c:v>
                </c:pt>
                <c:pt idx="1182">
                  <c:v>2.2351726559386172E-2</c:v>
                </c:pt>
                <c:pt idx="1183">
                  <c:v>2.118012571484873E-2</c:v>
                </c:pt>
                <c:pt idx="1184">
                  <c:v>2.0069936168238267E-2</c:v>
                </c:pt>
                <c:pt idx="1185">
                  <c:v>1.9017938949945242E-2</c:v>
                </c:pt>
                <c:pt idx="1186">
                  <c:v>1.802108381770667E-2</c:v>
                </c:pt>
                <c:pt idx="1187">
                  <c:v>1.7076480412497284E-2</c:v>
                </c:pt>
                <c:pt idx="1188">
                  <c:v>1.6181389877998623E-2</c:v>
                </c:pt>
                <c:pt idx="1189">
                  <c:v>1.5333216919346724E-2</c:v>
                </c:pt>
                <c:pt idx="1190">
                  <c:v>0.40913724566052845</c:v>
                </c:pt>
                <c:pt idx="1191">
                  <c:v>1.3767915601840238E-2</c:v>
                </c:pt>
                <c:pt idx="1192">
                  <c:v>1.3046248687037069E-2</c:v>
                </c:pt>
                <c:pt idx="1193">
                  <c:v>1.2362409076742647E-2</c:v>
                </c:pt>
                <c:pt idx="1194">
                  <c:v>1.1714413993394294E-2</c:v>
                </c:pt>
                <c:pt idx="1195">
                  <c:v>1.1100384589828661E-2</c:v>
                </c:pt>
                <c:pt idx="1196">
                  <c:v>1.0518540501606654E-2</c:v>
                </c:pt>
                <c:pt idx="1197">
                  <c:v>9.9671946848867987E-3</c:v>
                </c:pt>
                <c:pt idx="1198">
                  <c:v>9.444748524879587E-3</c:v>
                </c:pt>
                <c:pt idx="1199">
                  <c:v>8.9496872006998695E-3</c:v>
                </c:pt>
                <c:pt idx="1200">
                  <c:v>8.4805752931777761E-3</c:v>
                </c:pt>
                <c:pt idx="1201">
                  <c:v>8.0360526228931348E-3</c:v>
                </c:pt>
                <c:pt idx="1202">
                  <c:v>7.6148303063658567E-3</c:v>
                </c:pt>
                <c:pt idx="1203">
                  <c:v>7.2156870189672758E-3</c:v>
                </c:pt>
                <c:pt idx="1204">
                  <c:v>6.8374654537168783E-3</c:v>
                </c:pt>
                <c:pt idx="1205">
                  <c:v>6.4790689656967475E-3</c:v>
                </c:pt>
                <c:pt idx="1206">
                  <c:v>6.139458392354304E-3</c:v>
                </c:pt>
                <c:pt idx="1207">
                  <c:v>1.5707486529248993</c:v>
                </c:pt>
                <c:pt idx="1208">
                  <c:v>7.2184063698991593E-2</c:v>
                </c:pt>
                <c:pt idx="1209">
                  <c:v>6.840042265599712E-2</c:v>
                </c:pt>
                <c:pt idx="1210">
                  <c:v>6.4815107099386038E-2</c:v>
                </c:pt>
                <c:pt idx="1211">
                  <c:v>6.1417721487376703E-2</c:v>
                </c:pt>
                <c:pt idx="1212">
                  <c:v>5.8198415176833135E-2</c:v>
                </c:pt>
                <c:pt idx="1213">
                  <c:v>5.5147853861546949E-2</c:v>
                </c:pt>
                <c:pt idx="1214">
                  <c:v>5.2257192507626449E-2</c:v>
                </c:pt>
                <c:pt idx="1215">
                  <c:v>4.9518049707519995E-2</c:v>
                </c:pt>
                <c:pt idx="1216">
                  <c:v>0.13633753467540616</c:v>
                </c:pt>
                <c:pt idx="1217">
                  <c:v>0.26851039401689425</c:v>
                </c:pt>
                <c:pt idx="1218">
                  <c:v>5.7024947388430627E-2</c:v>
                </c:pt>
                <c:pt idx="1219">
                  <c:v>5.4035895229865599E-2</c:v>
                </c:pt>
                <c:pt idx="1220">
                  <c:v>5.1203518933634375E-2</c:v>
                </c:pt>
                <c:pt idx="1221">
                  <c:v>4.8519606088398566E-2</c:v>
                </c:pt>
                <c:pt idx="1222">
                  <c:v>4.5976374749255297E-2</c:v>
                </c:pt>
                <c:pt idx="1223">
                  <c:v>4.3566450874163082E-2</c:v>
                </c:pt>
                <c:pt idx="1224">
                  <c:v>4.1282846943072833E-2</c:v>
                </c:pt>
                <c:pt idx="1225">
                  <c:v>3.9118941697770734E-2</c:v>
                </c:pt>
                <c:pt idx="1226">
                  <c:v>3.7068460943688986E-2</c:v>
                </c:pt>
                <c:pt idx="1227">
                  <c:v>1.5923882926099306</c:v>
                </c:pt>
                <c:pt idx="1228">
                  <c:v>0.10458210809147751</c:v>
                </c:pt>
                <c:pt idx="1229">
                  <c:v>0.10128957954014234</c:v>
                </c:pt>
                <c:pt idx="1230">
                  <c:v>1.8759911150945696</c:v>
                </c:pt>
                <c:pt idx="1231">
                  <c:v>0.24861311364399594</c:v>
                </c:pt>
                <c:pt idx="1232">
                  <c:v>0.23558166691729671</c:v>
                </c:pt>
                <c:pt idx="1233">
                  <c:v>0.22323328393289862</c:v>
                </c:pt>
                <c:pt idx="1234">
                  <c:v>0.21153216083219467</c:v>
                </c:pt>
                <c:pt idx="1235">
                  <c:v>0.20044437047204652</c:v>
                </c:pt>
                <c:pt idx="1236">
                  <c:v>0.18993776405379609</c:v>
                </c:pt>
                <c:pt idx="1237">
                  <c:v>0.17998187790854733</c:v>
                </c:pt>
                <c:pt idx="1238">
                  <c:v>0.17054784516844387</c:v>
                </c:pt>
                <c:pt idx="1239">
                  <c:v>0.16160831206783507</c:v>
                </c:pt>
                <c:pt idx="1240">
                  <c:v>0.15313735863164801</c:v>
                </c:pt>
                <c:pt idx="1241">
                  <c:v>0.14511042352100306</c:v>
                </c:pt>
                <c:pt idx="1242">
                  <c:v>0.13750423281816448</c:v>
                </c:pt>
                <c:pt idx="1243">
                  <c:v>0.1302967325443396</c:v>
                </c:pt>
                <c:pt idx="1244">
                  <c:v>0.12346702471466357</c:v>
                </c:pt>
                <c:pt idx="1245">
                  <c:v>0.11699530674496246</c:v>
                </c:pt>
                <c:pt idx="1246">
                  <c:v>0.11086281403460606</c:v>
                </c:pt>
                <c:pt idx="1247">
                  <c:v>0.10505176555897058</c:v>
                </c:pt>
                <c:pt idx="1248">
                  <c:v>9.9545312313757864E-2</c:v>
                </c:pt>
                <c:pt idx="1249">
                  <c:v>9.4327488461686496E-2</c:v>
                </c:pt>
                <c:pt idx="1250">
                  <c:v>8.9383165039905926E-2</c:v>
                </c:pt>
                <c:pt idx="1251">
                  <c:v>0.80577280909893456</c:v>
                </c:pt>
                <c:pt idx="1252">
                  <c:v>0.10583975309608043</c:v>
                </c:pt>
                <c:pt idx="1253">
                  <c:v>0.10029199624680339</c:v>
                </c:pt>
                <c:pt idx="1254">
                  <c:v>0.98907683388339929</c:v>
                </c:pt>
                <c:pt idx="1255">
                  <c:v>0.12551412434394682</c:v>
                </c:pt>
                <c:pt idx="1256">
                  <c:v>0.11893510443279846</c:v>
                </c:pt>
                <c:pt idx="1257">
                  <c:v>0.11270093418074245</c:v>
                </c:pt>
                <c:pt idx="1258">
                  <c:v>0.10679353775141073</c:v>
                </c:pt>
                <c:pt idx="1259">
                  <c:v>0.10119578678178139</c:v>
                </c:pt>
                <c:pt idx="1260">
                  <c:v>9.5891450718875379E-2</c:v>
                </c:pt>
                <c:pt idx="1261">
                  <c:v>9.0865149759633501E-2</c:v>
                </c:pt>
                <c:pt idx="1262">
                  <c:v>8.6102310257523407E-2</c:v>
                </c:pt>
                <c:pt idx="1263">
                  <c:v>1.8484215976090239</c:v>
                </c:pt>
                <c:pt idx="1264">
                  <c:v>1.0177273452800324</c:v>
                </c:pt>
                <c:pt idx="1265">
                  <c:v>0.3554891657358632</c:v>
                </c:pt>
                <c:pt idx="1266">
                  <c:v>0.3619323825033422</c:v>
                </c:pt>
                <c:pt idx="1267">
                  <c:v>0.34296112836421633</c:v>
                </c:pt>
                <c:pt idx="1268">
                  <c:v>0.32498428229966497</c:v>
                </c:pt>
                <c:pt idx="1269">
                  <c:v>0.30794972084902872</c:v>
                </c:pt>
                <c:pt idx="1270">
                  <c:v>0.29180805268468352</c:v>
                </c:pt>
                <c:pt idx="1271">
                  <c:v>0.27651247540299762</c:v>
                </c:pt>
                <c:pt idx="1272">
                  <c:v>0.26201863982181528</c:v>
                </c:pt>
                <c:pt idx="1273">
                  <c:v>0.2482845213910008</c:v>
                </c:pt>
                <c:pt idx="1274">
                  <c:v>0.23527029834320148</c:v>
                </c:pt>
                <c:pt idx="1275">
                  <c:v>0.22293823623152895</c:v>
                </c:pt>
                <c:pt idx="1276">
                  <c:v>0.21125257851937948</c:v>
                </c:pt>
                <c:pt idx="1277">
                  <c:v>0.20017944290516076</c:v>
                </c:pt>
                <c:pt idx="1278">
                  <c:v>0.55752309102081787</c:v>
                </c:pt>
                <c:pt idx="1279">
                  <c:v>0.18422604163021089</c:v>
                </c:pt>
                <c:pt idx="1280">
                  <c:v>0.17456954438440381</c:v>
                </c:pt>
                <c:pt idx="1281">
                  <c:v>0.16541920760447407</c:v>
                </c:pt>
                <c:pt idx="1282">
                  <c:v>0.15674850009482391</c:v>
                </c:pt>
                <c:pt idx="1283">
                  <c:v>0.14853228133413249</c:v>
                </c:pt>
                <c:pt idx="1284">
                  <c:v>0.14074672858097992</c:v>
                </c:pt>
                <c:pt idx="1285">
                  <c:v>0.1333692678003445</c:v>
                </c:pt>
                <c:pt idx="1286">
                  <c:v>0.71278879441215104</c:v>
                </c:pt>
                <c:pt idx="1287">
                  <c:v>0.11975418026190715</c:v>
                </c:pt>
                <c:pt idx="1288">
                  <c:v>0.11347707686414651</c:v>
                </c:pt>
                <c:pt idx="1289">
                  <c:v>0.10752899769735638</c:v>
                </c:pt>
                <c:pt idx="1290">
                  <c:v>0.10189269643983298</c:v>
                </c:pt>
                <c:pt idx="1291">
                  <c:v>9.655183076290498E-2</c:v>
                </c:pt>
                <c:pt idx="1292">
                  <c:v>9.1490914946719265E-2</c:v>
                </c:pt>
                <c:pt idx="1293">
                  <c:v>8.6695274979744677E-2</c:v>
                </c:pt>
                <c:pt idx="1294">
                  <c:v>8.2151006011805749E-2</c:v>
                </c:pt>
                <c:pt idx="1295">
                  <c:v>7.784493203728253E-2</c:v>
                </c:pt>
                <c:pt idx="1296">
                  <c:v>7.3764567691578742E-2</c:v>
                </c:pt>
                <c:pt idx="1297">
                  <c:v>6.9898082050088031E-2</c:v>
                </c:pt>
                <c:pt idx="1298">
                  <c:v>6.6234264324694397E-2</c:v>
                </c:pt>
                <c:pt idx="1299">
                  <c:v>6.2762491358344219E-2</c:v>
                </c:pt>
                <c:pt idx="1300">
                  <c:v>5.9472696823441432E-2</c:v>
                </c:pt>
                <c:pt idx="1301">
                  <c:v>5.6355342034757193E-2</c:v>
                </c:pt>
                <c:pt idx="1302">
                  <c:v>5.3401388292226654E-2</c:v>
                </c:pt>
                <c:pt idx="1303">
                  <c:v>5.0602270673441557E-2</c:v>
                </c:pt>
                <c:pt idx="1304">
                  <c:v>4.7949873199850397E-2</c:v>
                </c:pt>
                <c:pt idx="1305">
                  <c:v>4.5436505304661236E-2</c:v>
                </c:pt>
                <c:pt idx="1306">
                  <c:v>4.3054879534216363E-2</c:v>
                </c:pt>
                <c:pt idx="1307">
                  <c:v>4.0798090418184378E-2</c:v>
                </c:pt>
                <c:pt idx="1308">
                  <c:v>3.8659594447304331E-2</c:v>
                </c:pt>
                <c:pt idx="1309">
                  <c:v>3.663319110062789E-2</c:v>
                </c:pt>
                <c:pt idx="1310">
                  <c:v>3.4713004867248348E-2</c:v>
                </c:pt>
                <c:pt idx="1311">
                  <c:v>3.2893468210388972E-2</c:v>
                </c:pt>
                <c:pt idx="1312">
                  <c:v>3.1169305424455371E-2</c:v>
                </c:pt>
                <c:pt idx="1313">
                  <c:v>2.9535517338245876E-2</c:v>
                </c:pt>
                <c:pt idx="1314">
                  <c:v>2.7987366819967101E-2</c:v>
                </c:pt>
                <c:pt idx="1315">
                  <c:v>2.6520365042026907E-2</c:v>
                </c:pt>
                <c:pt idx="1316">
                  <c:v>2.5130258465779792E-2</c:v>
                </c:pt>
                <c:pt idx="1317">
                  <c:v>2.3813016508487328E-2</c:v>
                </c:pt>
                <c:pt idx="1318">
                  <c:v>2.2564819856734173E-2</c:v>
                </c:pt>
                <c:pt idx="1319">
                  <c:v>2.1382049392414792E-2</c:v>
                </c:pt>
                <c:pt idx="1320">
                  <c:v>0.87458288429635667</c:v>
                </c:pt>
                <c:pt idx="1321">
                  <c:v>1.9199249118931051E-2</c:v>
                </c:pt>
                <c:pt idx="1322">
                  <c:v>1.8192890329489859E-2</c:v>
                </c:pt>
                <c:pt idx="1323">
                  <c:v>1.7239281416192884E-2</c:v>
                </c:pt>
                <c:pt idx="1324">
                  <c:v>1.6335657411453586E-2</c:v>
                </c:pt>
                <c:pt idx="1325">
                  <c:v>1.5479398277803064E-2</c:v>
                </c:pt>
                <c:pt idx="1326">
                  <c:v>1.4668021311150359E-2</c:v>
                </c:pt>
                <c:pt idx="1327">
                  <c:v>1.3899173942237801E-2</c:v>
                </c:pt>
                <c:pt idx="1328">
                  <c:v>1.3170626915419405E-2</c:v>
                </c:pt>
                <c:pt idx="1329">
                  <c:v>1.2480267824984258E-2</c:v>
                </c:pt>
                <c:pt idx="1330">
                  <c:v>1.1826094990283715E-2</c:v>
                </c:pt>
                <c:pt idx="1331">
                  <c:v>1.1206211651903393E-2</c:v>
                </c:pt>
                <c:pt idx="1332">
                  <c:v>1.0618820472051919E-2</c:v>
                </c:pt>
                <c:pt idx="1333">
                  <c:v>1.0062218323220462E-2</c:v>
                </c:pt>
                <c:pt idx="1334">
                  <c:v>9.5347913500028279E-3</c:v>
                </c:pt>
                <c:pt idx="1335">
                  <c:v>9.03501028975804E-3</c:v>
                </c:pt>
                <c:pt idx="1336">
                  <c:v>8.5614260385477071E-3</c:v>
                </c:pt>
                <c:pt idx="1337">
                  <c:v>8.1126654494917717E-3</c:v>
                </c:pt>
                <c:pt idx="1338">
                  <c:v>8.5083448752767844E-3</c:v>
                </c:pt>
                <c:pt idx="1339">
                  <c:v>7.2844787758553934E-3</c:v>
                </c:pt>
                <c:pt idx="1340">
                  <c:v>6.9026513826501313E-3</c:v>
                </c:pt>
                <c:pt idx="1341">
                  <c:v>6.5408380718093E-3</c:v>
                </c:pt>
                <c:pt idx="1342">
                  <c:v>6.1979897737794373E-3</c:v>
                </c:pt>
                <c:pt idx="1343">
                  <c:v>5.8731124076349828E-3</c:v>
                </c:pt>
                <c:pt idx="1344">
                  <c:v>5.5652639987630089E-3</c:v>
                </c:pt>
                <c:pt idx="1345">
                  <c:v>5.2735519476290217E-3</c:v>
                </c:pt>
                <c:pt idx="1346">
                  <c:v>4.9971304417046978E-3</c:v>
                </c:pt>
                <c:pt idx="1347">
                  <c:v>4.7351980030534892E-3</c:v>
                </c:pt>
                <c:pt idx="1348">
                  <c:v>1.0316774452692974</c:v>
                </c:pt>
                <c:pt idx="1349">
                  <c:v>4.5302370502368516E-2</c:v>
                </c:pt>
                <c:pt idx="1350">
                  <c:v>4.2927775618205766E-2</c:v>
                </c:pt>
                <c:pt idx="1351">
                  <c:v>4.0677648853511446E-2</c:v>
                </c:pt>
                <c:pt idx="1352">
                  <c:v>3.8545466016362412E-2</c:v>
                </c:pt>
                <c:pt idx="1353">
                  <c:v>3.652504489059951E-2</c:v>
                </c:pt>
                <c:pt idx="1354">
                  <c:v>3.4610527310630974E-2</c:v>
                </c:pt>
                <c:pt idx="1355">
                  <c:v>3.2796362175813082E-2</c:v>
                </c:pt>
                <c:pt idx="1356">
                  <c:v>3.1077289355158747E-2</c:v>
                </c:pt>
                <c:pt idx="1357">
                  <c:v>2.9448324435706084E-2</c:v>
                </c:pt>
                <c:pt idx="1358">
                  <c:v>2.7904744270325188E-2</c:v>
                </c:pt>
                <c:pt idx="1359">
                  <c:v>1.0005998866351848</c:v>
                </c:pt>
                <c:pt idx="1360">
                  <c:v>6.0791045813827348E-2</c:v>
                </c:pt>
                <c:pt idx="1361">
                  <c:v>0.9282295574420576</c:v>
                </c:pt>
                <c:pt idx="1362">
                  <c:v>0.12530924030573104</c:v>
                </c:pt>
                <c:pt idx="1363">
                  <c:v>0.1187409597131569</c:v>
                </c:pt>
                <c:pt idx="1364">
                  <c:v>0.11251696586142909</c:v>
                </c:pt>
                <c:pt idx="1365">
                  <c:v>0.10661921242042327</c:v>
                </c:pt>
                <c:pt idx="1366">
                  <c:v>0.10103059898674518</c:v>
                </c:pt>
                <c:pt idx="1367">
                  <c:v>0.95165003653950941</c:v>
                </c:pt>
                <c:pt idx="1368">
                  <c:v>9.0716825266966658E-2</c:v>
                </c:pt>
                <c:pt idx="1369">
                  <c:v>8.5961760426040451E-2</c:v>
                </c:pt>
                <c:pt idx="1370">
                  <c:v>8.1455939775206571E-2</c:v>
                </c:pt>
                <c:pt idx="1371">
                  <c:v>7.7186298788875354E-2</c:v>
                </c:pt>
                <c:pt idx="1372">
                  <c:v>7.3140457739079998E-2</c:v>
                </c:pt>
                <c:pt idx="1373">
                  <c:v>6.9306685800733833E-2</c:v>
                </c:pt>
                <c:pt idx="1374">
                  <c:v>0.41931856855739208</c:v>
                </c:pt>
                <c:pt idx="1375">
                  <c:v>6.3816913460955707E-2</c:v>
                </c:pt>
                <c:pt idx="1376">
                  <c:v>6.0471849735879352E-2</c:v>
                </c:pt>
                <c:pt idx="1377">
                  <c:v>5.7302122778408765E-2</c:v>
                </c:pt>
                <c:pt idx="1378">
                  <c:v>5.4298542036554182E-2</c:v>
                </c:pt>
                <c:pt idx="1379">
                  <c:v>5.145239869553947E-2</c:v>
                </c:pt>
                <c:pt idx="1380">
                  <c:v>4.8755440426789663E-2</c:v>
                </c:pt>
                <c:pt idx="1381">
                  <c:v>4.6199847460489947E-2</c:v>
                </c:pt>
                <c:pt idx="1382">
                  <c:v>4.3778209912339057E-2</c:v>
                </c:pt>
                <c:pt idx="1383">
                  <c:v>4.148350629875644E-2</c:v>
                </c:pt>
                <c:pt idx="1384">
                  <c:v>0.12969984030047604</c:v>
                </c:pt>
                <c:pt idx="1385">
                  <c:v>0.93141883445270379</c:v>
                </c:pt>
                <c:pt idx="1386">
                  <c:v>8.8094130556659322E-2</c:v>
                </c:pt>
                <c:pt idx="1387">
                  <c:v>8.3476538377157988E-2</c:v>
                </c:pt>
                <c:pt idx="1388">
                  <c:v>7.9100984542339312E-2</c:v>
                </c:pt>
                <c:pt idx="1389">
                  <c:v>7.495478223231547E-2</c:v>
                </c:pt>
                <c:pt idx="1390">
                  <c:v>7.1025909626784067E-2</c:v>
                </c:pt>
                <c:pt idx="1391">
                  <c:v>6.7302975048030636E-2</c:v>
                </c:pt>
                <c:pt idx="1392">
                  <c:v>6.3775183931015444E-2</c:v>
                </c:pt>
                <c:pt idx="1393">
                  <c:v>6.0432307524775061E-2</c:v>
                </c:pt>
                <c:pt idx="1394">
                  <c:v>5.7264653234389125E-2</c:v>
                </c:pt>
                <c:pt idx="1395">
                  <c:v>5.4263036517519417E-2</c:v>
                </c:pt>
                <c:pt idx="1396">
                  <c:v>5.1418754254036067E-2</c:v>
                </c:pt>
                <c:pt idx="1397">
                  <c:v>4.872355951151653E-2</c:v>
                </c:pt>
                <c:pt idx="1398">
                  <c:v>1.0394928206648428</c:v>
                </c:pt>
                <c:pt idx="1399">
                  <c:v>8.0507937727338705E-2</c:v>
                </c:pt>
                <c:pt idx="1400">
                  <c:v>7.6287987756909745E-2</c:v>
                </c:pt>
                <c:pt idx="1401">
                  <c:v>7.2289233090392729E-2</c:v>
                </c:pt>
                <c:pt idx="1402">
                  <c:v>6.8500079428609834E-2</c:v>
                </c:pt>
                <c:pt idx="1403">
                  <c:v>6.4909540205780089E-2</c:v>
                </c:pt>
                <c:pt idx="1404">
                  <c:v>6.1507204734219216E-2</c:v>
                </c:pt>
                <c:pt idx="1405">
                  <c:v>5.8283208018784831E-2</c:v>
                </c:pt>
                <c:pt idx="1406">
                  <c:v>5.522820215354509E-2</c:v>
                </c:pt>
                <c:pt idx="1407">
                  <c:v>5.2333329217735737E-2</c:v>
                </c:pt>
                <c:pt idx="1408">
                  <c:v>4.9590195592418208E-2</c:v>
                </c:pt>
                <c:pt idx="1409">
                  <c:v>0.37832009933335509</c:v>
                </c:pt>
                <c:pt idx="1410">
                  <c:v>4.4527748559644885E-2</c:v>
                </c:pt>
                <c:pt idx="1411">
                  <c:v>0.73390946748262986</c:v>
                </c:pt>
                <c:pt idx="1412">
                  <c:v>3.9982104690349185E-2</c:v>
                </c:pt>
                <c:pt idx="1413">
                  <c:v>3.7886379892663392E-2</c:v>
                </c:pt>
                <c:pt idx="1414">
                  <c:v>3.590050580097847E-2</c:v>
                </c:pt>
                <c:pt idx="1415">
                  <c:v>3.401872441805058E-2</c:v>
                </c:pt>
                <c:pt idx="1416">
                  <c:v>3.2235579561102713E-2</c:v>
                </c:pt>
                <c:pt idx="1417">
                  <c:v>3.0545901041745458E-2</c:v>
                </c:pt>
                <c:pt idx="1418">
                  <c:v>2.8944789675132129E-2</c:v>
                </c:pt>
                <c:pt idx="1419">
                  <c:v>2.7427603074882546E-2</c:v>
                </c:pt>
                <c:pt idx="1420">
                  <c:v>0.86977404743253783</c:v>
                </c:pt>
                <c:pt idx="1421">
                  <c:v>7.2631624959606969E-2</c:v>
                </c:pt>
                <c:pt idx="1422">
                  <c:v>0.16421192969227652</c:v>
                </c:pt>
                <c:pt idx="1423">
                  <c:v>6.984448317310997E-2</c:v>
                </c:pt>
                <c:pt idx="1424">
                  <c:v>6.6183474917014692E-2</c:v>
                </c:pt>
                <c:pt idx="1425">
                  <c:v>6.2714364157218136E-2</c:v>
                </c:pt>
                <c:pt idx="1426">
                  <c:v>5.9427092285132238E-2</c:v>
                </c:pt>
                <c:pt idx="1427">
                  <c:v>5.6312127929932211E-2</c:v>
                </c:pt>
                <c:pt idx="1428">
                  <c:v>5.3360439322561341E-2</c:v>
                </c:pt>
                <c:pt idx="1429">
                  <c:v>5.0563468108319777E-2</c:v>
                </c:pt>
                <c:pt idx="1430">
                  <c:v>0.92914283963225941</c:v>
                </c:pt>
                <c:pt idx="1431">
                  <c:v>0.92476621385008473</c:v>
                </c:pt>
                <c:pt idx="1432">
                  <c:v>0.37589263033521281</c:v>
                </c:pt>
                <c:pt idx="1433">
                  <c:v>0.19478385851538357</c:v>
                </c:pt>
                <c:pt idx="1434">
                  <c:v>3.2776714141659062</c:v>
                </c:pt>
                <c:pt idx="1435">
                  <c:v>0.46284298307003369</c:v>
                </c:pt>
                <c:pt idx="1436">
                  <c:v>0.43858234135126822</c:v>
                </c:pt>
                <c:pt idx="1437">
                  <c:v>0.41559335926251872</c:v>
                </c:pt>
                <c:pt idx="1438">
                  <c:v>0.39380938076750388</c:v>
                </c:pt>
                <c:pt idx="1439">
                  <c:v>0.37316724371074822</c:v>
                </c:pt>
                <c:pt idx="1440">
                  <c:v>0.92571839129785682</c:v>
                </c:pt>
                <c:pt idx="1441">
                  <c:v>0.33507222547007603</c:v>
                </c:pt>
                <c:pt idx="1442">
                  <c:v>0.31750888863796323</c:v>
                </c:pt>
                <c:pt idx="1443">
                  <c:v>0.3008661616840505</c:v>
                </c:pt>
                <c:pt idx="1444">
                  <c:v>0.28509578939602032</c:v>
                </c:pt>
                <c:pt idx="1445">
                  <c:v>0.27015204593427944</c:v>
                </c:pt>
                <c:pt idx="1446">
                  <c:v>0.25599160225091633</c:v>
                </c:pt>
                <c:pt idx="1447">
                  <c:v>0.2425734004581013</c:v>
                </c:pt>
                <c:pt idx="1448">
                  <c:v>0.2298585347816649</c:v>
                </c:pt>
                <c:pt idx="1449">
                  <c:v>0.21781013875468103</c:v>
                </c:pt>
                <c:pt idx="1450">
                  <c:v>0.20639327832397567</c:v>
                </c:pt>
                <c:pt idx="1451">
                  <c:v>0.19557485055962573</c:v>
                </c:pt>
                <c:pt idx="1452">
                  <c:v>0.18532348767375861</c:v>
                </c:pt>
                <c:pt idx="1453">
                  <c:v>0.17560946607035713</c:v>
                </c:pt>
                <c:pt idx="1454">
                  <c:v>0.16640462016236165</c:v>
                </c:pt>
                <c:pt idx="1455">
                  <c:v>0.15768226070618419</c:v>
                </c:pt>
                <c:pt idx="1456">
                  <c:v>0.14941709741684711</c:v>
                </c:pt>
                <c:pt idx="1457">
                  <c:v>0.1415851656393711</c:v>
                </c:pt>
                <c:pt idx="1458">
                  <c:v>0.134163756863797</c:v>
                </c:pt>
                <c:pt idx="1459">
                  <c:v>0.12713135288237243</c:v>
                </c:pt>
                <c:pt idx="1460">
                  <c:v>0.1204675633979924</c:v>
                </c:pt>
                <c:pt idx="1461">
                  <c:v>0.1141530669029918</c:v>
                </c:pt>
                <c:pt idx="1462">
                  <c:v>0.10816955465686859</c:v>
                </c:pt>
                <c:pt idx="1463">
                  <c:v>0.10249967760050276</c:v>
                </c:pt>
                <c:pt idx="1464">
                  <c:v>9.7126996052949749E-2</c:v>
                </c:pt>
                <c:pt idx="1465">
                  <c:v>9.2035932044955471E-2</c:v>
                </c:pt>
                <c:pt idx="1466">
                  <c:v>8.7211724150984979E-2</c:v>
                </c:pt>
                <c:pt idx="1467">
                  <c:v>8.2640384688801333E-2</c:v>
                </c:pt>
                <c:pt idx="1468">
                  <c:v>7.8308659162495603E-2</c:v>
                </c:pt>
                <c:pt idx="1469">
                  <c:v>7.4203987831374316E-2</c:v>
                </c:pt>
                <c:pt idx="1470">
                  <c:v>7.0314469293273882E-2</c:v>
                </c:pt>
                <c:pt idx="1471">
                  <c:v>6.6628825976712838E-2</c:v>
                </c:pt>
                <c:pt idx="1472">
                  <c:v>6.3136371441827058E-2</c:v>
                </c:pt>
                <c:pt idx="1473">
                  <c:v>5.9826979395277896E-2</c:v>
                </c:pt>
                <c:pt idx="1474">
                  <c:v>5.6691054329292445E-2</c:v>
                </c:pt>
                <c:pt idx="1475">
                  <c:v>0.98809846100379384</c:v>
                </c:pt>
                <c:pt idx="1476">
                  <c:v>5.090371156232832E-2</c:v>
                </c:pt>
                <c:pt idx="1477">
                  <c:v>4.8235513591220358E-2</c:v>
                </c:pt>
                <c:pt idx="1478">
                  <c:v>4.5707173406401853E-2</c:v>
                </c:pt>
                <c:pt idx="1479">
                  <c:v>4.3311360142398218E-2</c:v>
                </c:pt>
                <c:pt idx="1480">
                  <c:v>4.1041127192559701E-2</c:v>
                </c:pt>
                <c:pt idx="1481">
                  <c:v>1.194130514887062</c:v>
                </c:pt>
                <c:pt idx="1482">
                  <c:v>0.72812050824041796</c:v>
                </c:pt>
                <c:pt idx="1483">
                  <c:v>0.15176538814056206</c:v>
                </c:pt>
                <c:pt idx="1484">
                  <c:v>0.14381036701749056</c:v>
                </c:pt>
                <c:pt idx="1485">
                  <c:v>0.13627232081764665</c:v>
                </c:pt>
                <c:pt idx="1486">
                  <c:v>0.12912939314569069</c:v>
                </c:pt>
                <c:pt idx="1487">
                  <c:v>0.12236087324356403</c:v>
                </c:pt>
                <c:pt idx="1488">
                  <c:v>0.11594713594011181</c:v>
                </c:pt>
                <c:pt idx="1489">
                  <c:v>0.10986958474834099</c:v>
                </c:pt>
                <c:pt idx="1490">
                  <c:v>0.10411059794532466</c:v>
                </c:pt>
                <c:pt idx="1491">
                  <c:v>9.8653477478412938E-2</c:v>
                </c:pt>
                <c:pt idx="1492">
                  <c:v>9.3482400549605063E-2</c:v>
                </c:pt>
                <c:pt idx="1493">
                  <c:v>8.8582373737702585E-2</c:v>
                </c:pt>
                <c:pt idx="1494">
                  <c:v>8.3939189525222058E-2</c:v>
                </c:pt>
                <c:pt idx="1495">
                  <c:v>7.9539385104017674E-2</c:v>
                </c:pt>
                <c:pt idx="1496">
                  <c:v>7.5370203340172082E-2</c:v>
                </c:pt>
                <c:pt idx="1497">
                  <c:v>7.1419555784973568E-2</c:v>
                </c:pt>
                <c:pt idx="1498">
                  <c:v>6.7675987624731107E-2</c:v>
                </c:pt>
                <c:pt idx="1499">
                  <c:v>6.41286444677997E-2</c:v>
                </c:pt>
                <c:pt idx="1500">
                  <c:v>6.076724087251615E-2</c:v>
                </c:pt>
                <c:pt idx="1501">
                  <c:v>5.7582030524792327E-2</c:v>
                </c:pt>
                <c:pt idx="1502">
                  <c:v>5.4563777978896826E-2</c:v>
                </c:pt>
                <c:pt idx="1503">
                  <c:v>5.1703731879487826E-2</c:v>
                </c:pt>
                <c:pt idx="1504">
                  <c:v>4.8993599587255229E-2</c:v>
                </c:pt>
                <c:pt idx="1505">
                  <c:v>4.6425523134599578E-2</c:v>
                </c:pt>
                <c:pt idx="1506">
                  <c:v>4.3992056441631802E-2</c:v>
                </c:pt>
                <c:pt idx="1507">
                  <c:v>0.13182225669088932</c:v>
                </c:pt>
                <c:pt idx="1508">
                  <c:v>3.9501099046969197E-2</c:v>
                </c:pt>
                <c:pt idx="1509">
                  <c:v>3.7430586915361531E-2</c:v>
                </c:pt>
                <c:pt idx="1510">
                  <c:v>3.5468603928273043E-2</c:v>
                </c:pt>
                <c:pt idx="1511">
                  <c:v>3.3609461360180087E-2</c:v>
                </c:pt>
                <c:pt idx="1512">
                  <c:v>3.1847768669039857E-2</c:v>
                </c:pt>
                <c:pt idx="1513">
                  <c:v>3.0178417866535013E-2</c:v>
                </c:pt>
                <c:pt idx="1514">
                  <c:v>2.8596568707576476E-2</c:v>
                </c:pt>
                <c:pt idx="1515">
                  <c:v>2.7097634656121722E-2</c:v>
                </c:pt>
                <c:pt idx="1516">
                  <c:v>2.5677269586616723E-2</c:v>
                </c:pt>
                <c:pt idx="1517">
                  <c:v>2.4331355182502703E-2</c:v>
                </c:pt>
                <c:pt idx="1518">
                  <c:v>2.3055988995249941E-2</c:v>
                </c:pt>
                <c:pt idx="1519">
                  <c:v>2.1847473129296066E-2</c:v>
                </c:pt>
                <c:pt idx="1520">
                  <c:v>2.0702303520081084E-2</c:v>
                </c:pt>
                <c:pt idx="1521">
                  <c:v>1.961715977409104E-2</c:v>
                </c:pt>
                <c:pt idx="1522">
                  <c:v>1.8588895541451725E-2</c:v>
                </c:pt>
                <c:pt idx="1523">
                  <c:v>1.7614529393158024E-2</c:v>
                </c:pt>
                <c:pt idx="1524">
                  <c:v>1.669123617648759E-2</c:v>
                </c:pt>
                <c:pt idx="1525">
                  <c:v>1.5816338823534119E-2</c:v>
                </c:pt>
                <c:pt idx="1526">
                  <c:v>1.4987300589109161E-2</c:v>
                </c:pt>
                <c:pt idx="1527">
                  <c:v>1.4201717695506554E-2</c:v>
                </c:pt>
                <c:pt idx="1528">
                  <c:v>1.1296783796766228</c:v>
                </c:pt>
                <c:pt idx="1529">
                  <c:v>7.1892484093329004E-2</c:v>
                </c:pt>
                <c:pt idx="1530">
                  <c:v>6.8124126653206843E-2</c:v>
                </c:pt>
                <c:pt idx="1531">
                  <c:v>6.4553293585425039E-2</c:v>
                </c:pt>
                <c:pt idx="1532">
                  <c:v>6.1169631339852433E-2</c:v>
                </c:pt>
                <c:pt idx="1533">
                  <c:v>5.7963329063945239E-2</c:v>
                </c:pt>
                <c:pt idx="1534">
                  <c:v>5.4925090156400867E-2</c:v>
                </c:pt>
                <c:pt idx="1535">
                  <c:v>5.2046105311871628E-2</c:v>
                </c:pt>
                <c:pt idx="1536">
                  <c:v>4.9318026978582105E-2</c:v>
                </c:pt>
                <c:pt idx="1537">
                  <c:v>4.6732945154790588E-2</c:v>
                </c:pt>
                <c:pt idx="1538">
                  <c:v>4.4283364453917062E-2</c:v>
                </c:pt>
                <c:pt idx="1539">
                  <c:v>4.1962182371838422E-2</c:v>
                </c:pt>
                <c:pt idx="1540">
                  <c:v>3.976266869333759E-2</c:v>
                </c:pt>
                <c:pt idx="1541">
                  <c:v>3.7678445977995988E-2</c:v>
                </c:pt>
                <c:pt idx="1542">
                  <c:v>3.5703471068948479E-2</c:v>
                </c:pt>
                <c:pt idx="1543">
                  <c:v>3.3832017570886053E-2</c:v>
                </c:pt>
                <c:pt idx="1544">
                  <c:v>3.2058659246501454E-2</c:v>
                </c:pt>
                <c:pt idx="1545">
                  <c:v>3.0378254283236254E-2</c:v>
                </c:pt>
                <c:pt idx="1546">
                  <c:v>2.8785930384710976E-2</c:v>
                </c:pt>
                <c:pt idx="1547">
                  <c:v>2.7277070643611422E-2</c:v>
                </c:pt>
                <c:pt idx="1548">
                  <c:v>2.5847300155069787E-2</c:v>
                </c:pt>
                <c:pt idx="1549">
                  <c:v>2.4492473331726425E-2</c:v>
                </c:pt>
                <c:pt idx="1550">
                  <c:v>2.3208661883692611E-2</c:v>
                </c:pt>
                <c:pt idx="1551">
                  <c:v>2.1992143428562361E-2</c:v>
                </c:pt>
                <c:pt idx="1552">
                  <c:v>2.0839390698448441E-2</c:v>
                </c:pt>
                <c:pt idx="1553">
                  <c:v>1.9747061312748473E-2</c:v>
                </c:pt>
                <c:pt idx="1554">
                  <c:v>3.7644198792416816E-2</c:v>
                </c:pt>
                <c:pt idx="1555">
                  <c:v>1.7731169849638368E-2</c:v>
                </c:pt>
                <c:pt idx="1556">
                  <c:v>1.6801762740291392E-2</c:v>
                </c:pt>
                <c:pt idx="1557">
                  <c:v>1.5921071963946116E-2</c:v>
                </c:pt>
                <c:pt idx="1558">
                  <c:v>1.5086543977513337E-2</c:v>
                </c:pt>
                <c:pt idx="1559">
                  <c:v>1.4295759085874462E-2</c:v>
                </c:pt>
                <c:pt idx="1560">
                  <c:v>0.73059842893273241</c:v>
                </c:pt>
                <c:pt idx="1561">
                  <c:v>1.2836367318994799E-2</c:v>
                </c:pt>
                <c:pt idx="1562">
                  <c:v>0.23167366761108865</c:v>
                </c:pt>
                <c:pt idx="1563">
                  <c:v>1.1525958499886029E-2</c:v>
                </c:pt>
                <c:pt idx="1564">
                  <c:v>1.0921807286927526E-2</c:v>
                </c:pt>
                <c:pt idx="1565">
                  <c:v>1.034932360844113E-2</c:v>
                </c:pt>
                <c:pt idx="1566">
                  <c:v>0.31153104615028143</c:v>
                </c:pt>
                <c:pt idx="1567">
                  <c:v>9.2928062471590543E-3</c:v>
                </c:pt>
                <c:pt idx="1568">
                  <c:v>8.805709216047496E-3</c:v>
                </c:pt>
                <c:pt idx="1569">
                  <c:v>8.3441441406667729E-3</c:v>
                </c:pt>
                <c:pt idx="1570">
                  <c:v>7.906772723466694E-3</c:v>
                </c:pt>
                <c:pt idx="1571">
                  <c:v>7.4923268158645761E-3</c:v>
                </c:pt>
                <c:pt idx="1572">
                  <c:v>7.0996047412769511E-3</c:v>
                </c:pt>
                <c:pt idx="1573">
                  <c:v>6.7274678108853632E-3</c:v>
                </c:pt>
                <c:pt idx="1574">
                  <c:v>6.3748370220337563E-3</c:v>
                </c:pt>
                <c:pt idx="1575">
                  <c:v>6.0406899296845552E-3</c:v>
                </c:pt>
                <c:pt idx="1576">
                  <c:v>5.7240576818622822E-3</c:v>
                </c:pt>
                <c:pt idx="1577">
                  <c:v>5.4240222104890556E-3</c:v>
                </c:pt>
                <c:pt idx="1578">
                  <c:v>5.1397135694668588E-3</c:v>
                </c:pt>
                <c:pt idx="1579">
                  <c:v>4.8703074122884004E-3</c:v>
                </c:pt>
                <c:pt idx="1580">
                  <c:v>4.6150226018629656E-3</c:v>
                </c:pt>
                <c:pt idx="1581">
                  <c:v>4.3731189456270008E-3</c:v>
                </c:pt>
                <c:pt idx="1582">
                  <c:v>4.1438950493724288E-3</c:v>
                </c:pt>
                <c:pt idx="1583">
                  <c:v>3.9266862835699275E-3</c:v>
                </c:pt>
                <c:pt idx="1584">
                  <c:v>3.1174495800215793</c:v>
                </c:pt>
                <c:pt idx="1585">
                  <c:v>9.2936420267979505E-2</c:v>
                </c:pt>
                <c:pt idx="1586">
                  <c:v>0.18406482648505806</c:v>
                </c:pt>
                <c:pt idx="1587">
                  <c:v>8.3448945992033341E-2</c:v>
                </c:pt>
                <c:pt idx="1588">
                  <c:v>7.9074838455406832E-2</c:v>
                </c:pt>
                <c:pt idx="1589">
                  <c:v>7.4930006633584442E-2</c:v>
                </c:pt>
                <c:pt idx="1590">
                  <c:v>7.1002432679963451E-2</c:v>
                </c:pt>
                <c:pt idx="1591">
                  <c:v>6.7280728682241386E-2</c:v>
                </c:pt>
                <c:pt idx="1592">
                  <c:v>6.3754103643420518E-2</c:v>
                </c:pt>
                <c:pt idx="1593">
                  <c:v>6.0412332193554921E-2</c:v>
                </c:pt>
                <c:pt idx="1594">
                  <c:v>5.7245724941520366E-2</c:v>
                </c:pt>
                <c:pt idx="1595">
                  <c:v>5.4245100380842792E-2</c:v>
                </c:pt>
                <c:pt idx="1596">
                  <c:v>5.140175826812686E-2</c:v>
                </c:pt>
                <c:pt idx="1597">
                  <c:v>4.8707454396896041E-2</c:v>
                </c:pt>
                <c:pt idx="1598">
                  <c:v>4.6154376693701392E-2</c:v>
                </c:pt>
                <c:pt idx="1599">
                  <c:v>4.3735122567190428E-2</c:v>
                </c:pt>
                <c:pt idx="1600">
                  <c:v>4.1442677444460001E-2</c:v>
                </c:pt>
                <c:pt idx="1601">
                  <c:v>3.9270394432460075E-2</c:v>
                </c:pt>
                <c:pt idx="1602">
                  <c:v>3.7211975045476832E-2</c:v>
                </c:pt>
                <c:pt idx="1603">
                  <c:v>3.526145094281511E-2</c:v>
                </c:pt>
                <c:pt idx="1604">
                  <c:v>3.3413166623728834E-2</c:v>
                </c:pt>
                <c:pt idx="1605">
                  <c:v>3.1661763029423855E-2</c:v>
                </c:pt>
                <c:pt idx="1606">
                  <c:v>3.0002162004587586E-2</c:v>
                </c:pt>
                <c:pt idx="1607">
                  <c:v>2.8429551573391915E-2</c:v>
                </c:pt>
                <c:pt idx="1608">
                  <c:v>2.6939371987277586E-2</c:v>
                </c:pt>
                <c:pt idx="1609">
                  <c:v>2.5527302504065839E-2</c:v>
                </c:pt>
                <c:pt idx="1610">
                  <c:v>2.4189248860063687E-2</c:v>
                </c:pt>
                <c:pt idx="1611">
                  <c:v>2.2921331398838479E-2</c:v>
                </c:pt>
                <c:pt idx="1612">
                  <c:v>2.1719873822241349E-2</c:v>
                </c:pt>
                <c:pt idx="1613">
                  <c:v>2.0581392531063482E-2</c:v>
                </c:pt>
                <c:pt idx="1614">
                  <c:v>1.9502586524418559E-2</c:v>
                </c:pt>
                <c:pt idx="1615">
                  <c:v>1.8480327828565006E-2</c:v>
                </c:pt>
                <c:pt idx="1616">
                  <c:v>1.751165242741648E-2</c:v>
                </c:pt>
                <c:pt idx="1617">
                  <c:v>1.6593751668443936E-2</c:v>
                </c:pt>
                <c:pt idx="1618">
                  <c:v>1.5723964119050821E-2</c:v>
                </c:pt>
                <c:pt idx="1619">
                  <c:v>1.4899767849809134E-2</c:v>
                </c:pt>
                <c:pt idx="1620">
                  <c:v>1.4118773122181811E-2</c:v>
                </c:pt>
                <c:pt idx="1621">
                  <c:v>1.3378715459529598E-2</c:v>
                </c:pt>
                <c:pt idx="1622">
                  <c:v>0.11488979742664505</c:v>
                </c:pt>
                <c:pt idx="1623">
                  <c:v>1.2012940681444852E-2</c:v>
                </c:pt>
                <c:pt idx="1624">
                  <c:v>1.1383263532775157E-2</c:v>
                </c:pt>
                <c:pt idx="1625">
                  <c:v>1.0786591900578976E-2</c:v>
                </c:pt>
                <c:pt idx="1626">
                  <c:v>1.0221195748884727E-2</c:v>
                </c:pt>
                <c:pt idx="1627">
                  <c:v>9.6854357242727972E-3</c:v>
                </c:pt>
                <c:pt idx="1628">
                  <c:v>9.1777584026071918E-3</c:v>
                </c:pt>
                <c:pt idx="1629">
                  <c:v>8.696691784917214E-3</c:v>
                </c:pt>
                <c:pt idx="1630">
                  <c:v>8.2408410293695541E-3</c:v>
                </c:pt>
                <c:pt idx="1631">
                  <c:v>7.8088844069558027E-3</c:v>
                </c:pt>
                <c:pt idx="1632">
                  <c:v>0.79094630488508499</c:v>
                </c:pt>
                <c:pt idx="1633">
                  <c:v>7.01170941655695E-3</c:v>
                </c:pt>
                <c:pt idx="1634">
                  <c:v>6.6441796576247672E-3</c:v>
                </c:pt>
                <c:pt idx="1635">
                  <c:v>6.2959145481062901E-3</c:v>
                </c:pt>
                <c:pt idx="1636">
                  <c:v>0.21856956745561285</c:v>
                </c:pt>
                <c:pt idx="1637">
                  <c:v>5.6531920594793637E-3</c:v>
                </c:pt>
                <c:pt idx="1638">
                  <c:v>5.3568711209773193E-3</c:v>
                </c:pt>
                <c:pt idx="1639">
                  <c:v>5.0760823097532595E-3</c:v>
                </c:pt>
                <c:pt idx="1640">
                  <c:v>4.8100114849671943E-3</c:v>
                </c:pt>
                <c:pt idx="1641">
                  <c:v>4.5578871802496295E-3</c:v>
                </c:pt>
                <c:pt idx="1642">
                  <c:v>4.3189783668521955E-3</c:v>
                </c:pt>
                <c:pt idx="1643">
                  <c:v>4.0925923340462385E-3</c:v>
                </c:pt>
                <c:pt idx="1644">
                  <c:v>3.8780726806236471E-3</c:v>
                </c:pt>
                <c:pt idx="1645">
                  <c:v>3.6747974116763237E-3</c:v>
                </c:pt>
                <c:pt idx="1646">
                  <c:v>3.4821771351359406E-3</c:v>
                </c:pt>
                <c:pt idx="1647">
                  <c:v>3.2996533528449009E-3</c:v>
                </c:pt>
                <c:pt idx="1648">
                  <c:v>3.1266968412035001E-3</c:v>
                </c:pt>
                <c:pt idx="1649">
                  <c:v>2.9628061166980021E-3</c:v>
                </c:pt>
                <c:pt idx="1650">
                  <c:v>2.8075059818604806E-3</c:v>
                </c:pt>
                <c:pt idx="1651">
                  <c:v>2.6603461474444499E-3</c:v>
                </c:pt>
                <c:pt idx="1652">
                  <c:v>2.5208999268213285E-3</c:v>
                </c:pt>
                <c:pt idx="1653">
                  <c:v>2.3887629988121593E-3</c:v>
                </c:pt>
                <c:pt idx="1654">
                  <c:v>2.2635522353674502E-3</c:v>
                </c:pt>
                <c:pt idx="1655">
                  <c:v>2.1449045906960155E-3</c:v>
                </c:pt>
                <c:pt idx="1656">
                  <c:v>2.0324760486218722E-3</c:v>
                </c:pt>
                <c:pt idx="1657">
                  <c:v>1.9259406251170804E-3</c:v>
                </c:pt>
                <c:pt idx="1658">
                  <c:v>1.8249894231183877E-3</c:v>
                </c:pt>
                <c:pt idx="1659">
                  <c:v>1.5998636808305973</c:v>
                </c:pt>
                <c:pt idx="1660">
                  <c:v>0.4532609228680774</c:v>
                </c:pt>
                <c:pt idx="1661">
                  <c:v>0.17972496350802122</c:v>
                </c:pt>
                <c:pt idx="1662">
                  <c:v>0.17030439733963118</c:v>
                </c:pt>
                <c:pt idx="1663">
                  <c:v>0.16137762493923405</c:v>
                </c:pt>
                <c:pt idx="1664">
                  <c:v>0.15291876333112006</c:v>
                </c:pt>
                <c:pt idx="1665">
                  <c:v>0.14490328623639304</c:v>
                </c:pt>
                <c:pt idx="1666">
                  <c:v>0.13730795295957654</c:v>
                </c:pt>
                <c:pt idx="1667">
                  <c:v>0.13011074100274034</c:v>
                </c:pt>
                <c:pt idx="1668">
                  <c:v>0.12329078221176321</c:v>
                </c:pt>
                <c:pt idx="1669">
                  <c:v>0.11682830226958953</c:v>
                </c:pt>
                <c:pt idx="1670">
                  <c:v>0.11070456336104205</c:v>
                </c:pt>
                <c:pt idx="1671">
                  <c:v>0.10490180984294839</c:v>
                </c:pt>
                <c:pt idx="1672">
                  <c:v>9.940321676205309E-2</c:v>
                </c:pt>
                <c:pt idx="1673">
                  <c:v>9.4192841071444322E-2</c:v>
                </c:pt>
                <c:pt idx="1674">
                  <c:v>8.9255575404048118E-2</c:v>
                </c:pt>
                <c:pt idx="1675">
                  <c:v>8.4577104269157419E-2</c:v>
                </c:pt>
                <c:pt idx="1676">
                  <c:v>8.0143862544988911E-2</c:v>
                </c:pt>
                <c:pt idx="1677">
                  <c:v>7.5942996146917671E-2</c:v>
                </c:pt>
                <c:pt idx="1678">
                  <c:v>7.1962324757348026E-2</c:v>
                </c:pt>
                <c:pt idx="1679">
                  <c:v>6.8190306509156737E-2</c:v>
                </c:pt>
                <c:pt idx="1680">
                  <c:v>6.4616004520308981E-2</c:v>
                </c:pt>
                <c:pt idx="1681">
                  <c:v>6.1229055182615039E-2</c:v>
                </c:pt>
                <c:pt idx="1682">
                  <c:v>5.8019638112681467E-2</c:v>
                </c:pt>
                <c:pt idx="1683">
                  <c:v>5.4978447677930496E-2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8-427C-9B5F-1F20CE5DBD92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18-427C-9B5F-1F20CE5D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3.804423637178981</v>
      </c>
      <c r="G6" s="13">
        <f t="shared" ref="G6:G69" si="0">IF((F6-$J$2)&gt;0,$I$2*(F6-$J$2),0)</f>
        <v>0</v>
      </c>
      <c r="H6" s="13">
        <f t="shared" ref="H6:H69" si="1">F6-G6</f>
        <v>3.804423637178981</v>
      </c>
      <c r="I6" s="15">
        <f>H6+$H$3-$J$3</f>
        <v>-0.19557636282101898</v>
      </c>
      <c r="J6" s="13">
        <f t="shared" ref="J6:J69" si="2">I6/SQRT(1+(I6/($K$2*(300+(25*Q6)+0.05*(Q6)^3)))^2)</f>
        <v>-0.19557622071433212</v>
      </c>
      <c r="K6" s="13">
        <f t="shared" ref="K6:K69" si="3">I6-J6</f>
        <v>-1.4210668686231998E-7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22.140577325427198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11.964078700321689</v>
      </c>
      <c r="G7" s="13">
        <f t="shared" si="0"/>
        <v>0</v>
      </c>
      <c r="H7" s="13">
        <f t="shared" si="1"/>
        <v>11.964078700321689</v>
      </c>
      <c r="I7" s="16">
        <f t="shared" ref="I7:I70" si="8">H7+K6-L6</f>
        <v>11.964078558215002</v>
      </c>
      <c r="J7" s="13">
        <f t="shared" si="2"/>
        <v>11.910033785256505</v>
      </c>
      <c r="K7" s="13">
        <f t="shared" si="3"/>
        <v>5.4044772958496523E-2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18.506144081567811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33.686518842227358</v>
      </c>
      <c r="G8" s="13">
        <f t="shared" si="0"/>
        <v>0</v>
      </c>
      <c r="H8" s="13">
        <f t="shared" si="1"/>
        <v>33.686518842227358</v>
      </c>
      <c r="I8" s="16">
        <f t="shared" si="8"/>
        <v>33.740563615185856</v>
      </c>
      <c r="J8" s="13">
        <f t="shared" si="2"/>
        <v>31.516265346694471</v>
      </c>
      <c r="K8" s="13">
        <f t="shared" si="3"/>
        <v>2.2242982684913848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13.48189026457313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57.051592421181383</v>
      </c>
      <c r="G9" s="13">
        <f t="shared" si="0"/>
        <v>0</v>
      </c>
      <c r="H9" s="13">
        <f t="shared" si="1"/>
        <v>57.051592421181383</v>
      </c>
      <c r="I9" s="16">
        <f t="shared" si="8"/>
        <v>59.275890689672764</v>
      </c>
      <c r="J9" s="13">
        <f t="shared" si="2"/>
        <v>44.194573478565196</v>
      </c>
      <c r="K9" s="13">
        <f t="shared" si="3"/>
        <v>15.081317211107567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9.2468430225806451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95.923666580484493</v>
      </c>
      <c r="G10" s="13">
        <f t="shared" si="0"/>
        <v>0.77584561590578893</v>
      </c>
      <c r="H10" s="13">
        <f t="shared" si="1"/>
        <v>95.147820964578699</v>
      </c>
      <c r="I10" s="16">
        <f t="shared" si="8"/>
        <v>110.22913817568627</v>
      </c>
      <c r="J10" s="13">
        <f t="shared" si="2"/>
        <v>55.293944316418717</v>
      </c>
      <c r="K10" s="13">
        <f t="shared" si="3"/>
        <v>54.935193859267557</v>
      </c>
      <c r="L10" s="13">
        <f t="shared" si="4"/>
        <v>1.5840475122492157</v>
      </c>
      <c r="M10" s="13">
        <f t="shared" si="9"/>
        <v>1.5840475122492157</v>
      </c>
      <c r="N10" s="13">
        <f t="shared" si="5"/>
        <v>8.303033764339246E-2</v>
      </c>
      <c r="O10" s="13">
        <f t="shared" si="6"/>
        <v>0.85887595354918145</v>
      </c>
      <c r="Q10" s="41">
        <v>8.6899670948218315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29.547091124418191</v>
      </c>
      <c r="G11" s="13">
        <f t="shared" si="0"/>
        <v>0</v>
      </c>
      <c r="H11" s="13">
        <f t="shared" si="1"/>
        <v>29.547091124418191</v>
      </c>
      <c r="I11" s="16">
        <f t="shared" si="8"/>
        <v>82.898237471436531</v>
      </c>
      <c r="J11" s="13">
        <f t="shared" si="2"/>
        <v>55.401753128873857</v>
      </c>
      <c r="K11" s="13">
        <f t="shared" si="3"/>
        <v>27.496484342562674</v>
      </c>
      <c r="L11" s="13">
        <f t="shared" si="4"/>
        <v>0.46503798673645297</v>
      </c>
      <c r="M11" s="13">
        <f t="shared" si="9"/>
        <v>1.9660551613422761</v>
      </c>
      <c r="N11" s="13">
        <f t="shared" si="5"/>
        <v>0.10305386840322311</v>
      </c>
      <c r="O11" s="13">
        <f t="shared" si="6"/>
        <v>0.10305386840322311</v>
      </c>
      <c r="Q11" s="41">
        <v>10.98561246506952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5.1791249302468714</v>
      </c>
      <c r="G12" s="13">
        <f t="shared" si="0"/>
        <v>0</v>
      </c>
      <c r="H12" s="13">
        <f t="shared" si="1"/>
        <v>5.1791249302468714</v>
      </c>
      <c r="I12" s="16">
        <f t="shared" si="8"/>
        <v>32.21057128607309</v>
      </c>
      <c r="J12" s="13">
        <f t="shared" si="2"/>
        <v>30.914274562535926</v>
      </c>
      <c r="K12" s="13">
        <f t="shared" si="3"/>
        <v>1.2962967235371643</v>
      </c>
      <c r="L12" s="13">
        <f t="shared" si="4"/>
        <v>0</v>
      </c>
      <c r="M12" s="13">
        <f t="shared" si="9"/>
        <v>1.8630012929390529</v>
      </c>
      <c r="N12" s="13">
        <f t="shared" si="5"/>
        <v>9.7652138074549005E-2</v>
      </c>
      <c r="O12" s="13">
        <f t="shared" si="6"/>
        <v>9.7652138074549005E-2</v>
      </c>
      <c r="Q12" s="41">
        <v>16.6542233774674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12.18757197623405</v>
      </c>
      <c r="G13" s="13">
        <f t="shared" si="0"/>
        <v>0</v>
      </c>
      <c r="H13" s="13">
        <f t="shared" si="1"/>
        <v>12.18757197623405</v>
      </c>
      <c r="I13" s="16">
        <f t="shared" si="8"/>
        <v>13.483868699771214</v>
      </c>
      <c r="J13" s="13">
        <f t="shared" si="2"/>
        <v>13.393192851385679</v>
      </c>
      <c r="K13" s="13">
        <f t="shared" si="3"/>
        <v>9.0675848385535218E-2</v>
      </c>
      <c r="L13" s="13">
        <f t="shared" si="4"/>
        <v>0</v>
      </c>
      <c r="M13" s="13">
        <f t="shared" si="9"/>
        <v>1.7653491548645039</v>
      </c>
      <c r="N13" s="13">
        <f t="shared" si="5"/>
        <v>9.2533547922908813E-2</v>
      </c>
      <c r="O13" s="13">
        <f t="shared" si="6"/>
        <v>9.2533547922908813E-2</v>
      </c>
      <c r="Q13" s="41">
        <v>17.359120066128529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5.5273938250338954</v>
      </c>
      <c r="G14" s="13">
        <f t="shared" si="0"/>
        <v>0</v>
      </c>
      <c r="H14" s="13">
        <f t="shared" si="1"/>
        <v>5.5273938250338954</v>
      </c>
      <c r="I14" s="16">
        <f t="shared" si="8"/>
        <v>5.6180696734194306</v>
      </c>
      <c r="J14" s="13">
        <f t="shared" si="2"/>
        <v>5.6106926852671917</v>
      </c>
      <c r="K14" s="13">
        <f t="shared" si="3"/>
        <v>7.3769881522389724E-3</v>
      </c>
      <c r="L14" s="13">
        <f t="shared" si="4"/>
        <v>0</v>
      </c>
      <c r="M14" s="13">
        <f t="shared" si="9"/>
        <v>1.6728156069415951</v>
      </c>
      <c r="N14" s="13">
        <f t="shared" si="5"/>
        <v>8.7683256711333465E-2</v>
      </c>
      <c r="O14" s="13">
        <f t="shared" si="6"/>
        <v>8.7683256711333465E-2</v>
      </c>
      <c r="Q14" s="41">
        <v>16.581932332658681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2.3000033293841788</v>
      </c>
      <c r="G15" s="13">
        <f t="shared" si="0"/>
        <v>0</v>
      </c>
      <c r="H15" s="13">
        <f t="shared" si="1"/>
        <v>2.3000033293841788</v>
      </c>
      <c r="I15" s="16">
        <f t="shared" si="8"/>
        <v>2.3073803175364178</v>
      </c>
      <c r="J15" s="13">
        <f t="shared" si="2"/>
        <v>2.3071340779227305</v>
      </c>
      <c r="K15" s="13">
        <f t="shared" si="3"/>
        <v>2.4623961368730463E-4</v>
      </c>
      <c r="L15" s="13">
        <f t="shared" si="4"/>
        <v>0</v>
      </c>
      <c r="M15" s="13">
        <f t="shared" si="9"/>
        <v>1.5851323502302617</v>
      </c>
      <c r="N15" s="13">
        <f t="shared" si="5"/>
        <v>8.308720112959353E-2</v>
      </c>
      <c r="O15" s="13">
        <f t="shared" si="6"/>
        <v>8.308720112959353E-2</v>
      </c>
      <c r="Q15" s="41">
        <v>21.758985668158751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1.0546645605770291</v>
      </c>
      <c r="G16" s="13">
        <f t="shared" si="0"/>
        <v>0</v>
      </c>
      <c r="H16" s="13">
        <f t="shared" si="1"/>
        <v>1.0546645605770291</v>
      </c>
      <c r="I16" s="16">
        <f t="shared" si="8"/>
        <v>1.0549108001907164</v>
      </c>
      <c r="J16" s="13">
        <f t="shared" si="2"/>
        <v>1.0548863665572212</v>
      </c>
      <c r="K16" s="13">
        <f t="shared" si="3"/>
        <v>2.4433633495135609E-5</v>
      </c>
      <c r="L16" s="13">
        <f t="shared" si="4"/>
        <v>0</v>
      </c>
      <c r="M16" s="13">
        <f t="shared" si="9"/>
        <v>1.5020451491006681</v>
      </c>
      <c r="N16" s="13">
        <f t="shared" si="5"/>
        <v>7.8732055017947583E-2</v>
      </c>
      <c r="O16" s="13">
        <f t="shared" si="6"/>
        <v>7.8732055017947583E-2</v>
      </c>
      <c r="Q16" s="41">
        <v>21.493682428411599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5.1565324896209823</v>
      </c>
      <c r="G17" s="18">
        <f t="shared" si="0"/>
        <v>0</v>
      </c>
      <c r="H17" s="18">
        <f t="shared" si="1"/>
        <v>5.1565324896209823</v>
      </c>
      <c r="I17" s="17">
        <f t="shared" si="8"/>
        <v>5.1565569232544775</v>
      </c>
      <c r="J17" s="18">
        <f t="shared" si="2"/>
        <v>5.1545293386603976</v>
      </c>
      <c r="K17" s="18">
        <f t="shared" si="3"/>
        <v>2.0275845940798121E-3</v>
      </c>
      <c r="L17" s="18">
        <f t="shared" si="4"/>
        <v>0</v>
      </c>
      <c r="M17" s="18">
        <f t="shared" si="9"/>
        <v>1.4233130940827206</v>
      </c>
      <c r="N17" s="18">
        <f t="shared" si="5"/>
        <v>7.4605190728241941E-2</v>
      </c>
      <c r="O17" s="18">
        <f t="shared" si="6"/>
        <v>7.4605190728241941E-2</v>
      </c>
      <c r="Q17" s="42">
        <v>23.916923193548389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35.536438712962394</v>
      </c>
      <c r="G18" s="13">
        <f t="shared" si="0"/>
        <v>0</v>
      </c>
      <c r="H18" s="13">
        <f t="shared" si="1"/>
        <v>35.536438712962394</v>
      </c>
      <c r="I18" s="16">
        <f t="shared" si="8"/>
        <v>35.538466297556475</v>
      </c>
      <c r="J18" s="13">
        <f t="shared" si="2"/>
        <v>34.622002246211977</v>
      </c>
      <c r="K18" s="13">
        <f t="shared" si="3"/>
        <v>0.91646405134449793</v>
      </c>
      <c r="L18" s="13">
        <f t="shared" si="4"/>
        <v>0</v>
      </c>
      <c r="M18" s="13">
        <f t="shared" si="9"/>
        <v>1.3487079033544787</v>
      </c>
      <c r="N18" s="13">
        <f t="shared" si="5"/>
        <v>7.0694642510328989E-2</v>
      </c>
      <c r="O18" s="13">
        <f t="shared" si="6"/>
        <v>7.0694642510328989E-2</v>
      </c>
      <c r="Q18" s="41">
        <v>21.351695787257341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38.395744201756358</v>
      </c>
      <c r="G19" s="13">
        <f t="shared" si="0"/>
        <v>0</v>
      </c>
      <c r="H19" s="13">
        <f t="shared" si="1"/>
        <v>38.395744201756358</v>
      </c>
      <c r="I19" s="16">
        <f t="shared" si="8"/>
        <v>39.312208253100856</v>
      </c>
      <c r="J19" s="13">
        <f t="shared" si="2"/>
        <v>37.027526346189966</v>
      </c>
      <c r="K19" s="13">
        <f t="shared" si="3"/>
        <v>2.2846819069108903</v>
      </c>
      <c r="L19" s="13">
        <f t="shared" si="4"/>
        <v>0</v>
      </c>
      <c r="M19" s="13">
        <f t="shared" si="9"/>
        <v>1.2780132608441497</v>
      </c>
      <c r="N19" s="13">
        <f t="shared" si="5"/>
        <v>6.6989071817643825E-2</v>
      </c>
      <c r="O19" s="13">
        <f t="shared" si="6"/>
        <v>6.6989071817643825E-2</v>
      </c>
      <c r="Q19" s="41">
        <v>16.672524320125181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84.511541587595346</v>
      </c>
      <c r="G20" s="13">
        <f t="shared" si="0"/>
        <v>0.54760311604800593</v>
      </c>
      <c r="H20" s="13">
        <f t="shared" si="1"/>
        <v>83.963938471547337</v>
      </c>
      <c r="I20" s="16">
        <f t="shared" si="8"/>
        <v>86.248620378458227</v>
      </c>
      <c r="J20" s="13">
        <f t="shared" si="2"/>
        <v>64.533896662446239</v>
      </c>
      <c r="K20" s="13">
        <f t="shared" si="3"/>
        <v>21.714723716011989</v>
      </c>
      <c r="L20" s="13">
        <f t="shared" si="4"/>
        <v>0.22924536640910237</v>
      </c>
      <c r="M20" s="13">
        <f t="shared" si="9"/>
        <v>1.4402695554356082</v>
      </c>
      <c r="N20" s="13">
        <f t="shared" si="5"/>
        <v>7.5493990275275924E-2</v>
      </c>
      <c r="O20" s="13">
        <f t="shared" si="6"/>
        <v>0.62309710632328186</v>
      </c>
      <c r="Q20" s="41">
        <v>14.88635401710369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90.579242035553889</v>
      </c>
      <c r="G21" s="13">
        <f t="shared" si="0"/>
        <v>0.66895712500717674</v>
      </c>
      <c r="H21" s="13">
        <f t="shared" si="1"/>
        <v>89.910284910546707</v>
      </c>
      <c r="I21" s="16">
        <f t="shared" si="8"/>
        <v>111.39576326014959</v>
      </c>
      <c r="J21" s="13">
        <f t="shared" si="2"/>
        <v>59.561918570479392</v>
      </c>
      <c r="K21" s="13">
        <f t="shared" si="3"/>
        <v>51.833844689670201</v>
      </c>
      <c r="L21" s="13">
        <f t="shared" si="4"/>
        <v>1.4575678299373449</v>
      </c>
      <c r="M21" s="13">
        <f t="shared" si="9"/>
        <v>2.8223433950976773</v>
      </c>
      <c r="N21" s="13">
        <f t="shared" si="5"/>
        <v>0.14793756072872793</v>
      </c>
      <c r="O21" s="13">
        <f t="shared" si="6"/>
        <v>0.81689468573590474</v>
      </c>
      <c r="Q21" s="41">
        <v>10.16312564117449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14.3595679249872</v>
      </c>
      <c r="G22" s="13">
        <f t="shared" si="0"/>
        <v>0</v>
      </c>
      <c r="H22" s="13">
        <f t="shared" si="1"/>
        <v>14.3595679249872</v>
      </c>
      <c r="I22" s="16">
        <f t="shared" si="8"/>
        <v>64.735844784720058</v>
      </c>
      <c r="J22" s="13">
        <f t="shared" si="2"/>
        <v>46.044728589338021</v>
      </c>
      <c r="K22" s="13">
        <f t="shared" si="3"/>
        <v>18.691116195382037</v>
      </c>
      <c r="L22" s="13">
        <f t="shared" si="4"/>
        <v>0.10593615556822529</v>
      </c>
      <c r="M22" s="13">
        <f t="shared" si="9"/>
        <v>2.7803419899371744</v>
      </c>
      <c r="N22" s="13">
        <f t="shared" si="5"/>
        <v>0.14573599112617119</v>
      </c>
      <c r="O22" s="13">
        <f t="shared" si="6"/>
        <v>0.14573599112617119</v>
      </c>
      <c r="Q22" s="41">
        <v>9.0610726225806459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22.72359465128574</v>
      </c>
      <c r="G23" s="13">
        <f t="shared" si="0"/>
        <v>0</v>
      </c>
      <c r="H23" s="13">
        <f t="shared" si="1"/>
        <v>22.72359465128574</v>
      </c>
      <c r="I23" s="16">
        <f t="shared" si="8"/>
        <v>41.308774691099551</v>
      </c>
      <c r="J23" s="13">
        <f t="shared" si="2"/>
        <v>36.605826680147501</v>
      </c>
      <c r="K23" s="13">
        <f t="shared" si="3"/>
        <v>4.7029480109520492</v>
      </c>
      <c r="L23" s="13">
        <f t="shared" si="4"/>
        <v>0</v>
      </c>
      <c r="M23" s="13">
        <f t="shared" si="9"/>
        <v>2.6346059988110033</v>
      </c>
      <c r="N23" s="13">
        <f t="shared" si="5"/>
        <v>0.1380970103150346</v>
      </c>
      <c r="O23" s="13">
        <f t="shared" si="6"/>
        <v>0.1380970103150346</v>
      </c>
      <c r="Q23" s="41">
        <v>11.8578600285409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97.283141739400762</v>
      </c>
      <c r="G24" s="13">
        <f t="shared" si="0"/>
        <v>0.80303511908411429</v>
      </c>
      <c r="H24" s="13">
        <f t="shared" si="1"/>
        <v>96.480106620316647</v>
      </c>
      <c r="I24" s="16">
        <f t="shared" si="8"/>
        <v>101.1830546312687</v>
      </c>
      <c r="J24" s="13">
        <f t="shared" si="2"/>
        <v>61.75111256012363</v>
      </c>
      <c r="K24" s="13">
        <f t="shared" si="3"/>
        <v>39.431942071145073</v>
      </c>
      <c r="L24" s="13">
        <f t="shared" si="4"/>
        <v>0.95179159595803331</v>
      </c>
      <c r="M24" s="13">
        <f t="shared" si="9"/>
        <v>3.4483005844540018</v>
      </c>
      <c r="N24" s="13">
        <f t="shared" si="5"/>
        <v>0.18074808969371245</v>
      </c>
      <c r="O24" s="13">
        <f t="shared" si="6"/>
        <v>0.98378320877782677</v>
      </c>
      <c r="Q24" s="41">
        <v>11.661531465144231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39.368639923258009</v>
      </c>
      <c r="G25" s="13">
        <f t="shared" si="0"/>
        <v>0</v>
      </c>
      <c r="H25" s="13">
        <f t="shared" si="1"/>
        <v>39.368639923258009</v>
      </c>
      <c r="I25" s="16">
        <f t="shared" si="8"/>
        <v>77.848790398445047</v>
      </c>
      <c r="J25" s="13">
        <f t="shared" si="2"/>
        <v>59.670397531241989</v>
      </c>
      <c r="K25" s="13">
        <f t="shared" si="3"/>
        <v>18.178392867203058</v>
      </c>
      <c r="L25" s="13">
        <f t="shared" si="4"/>
        <v>8.5026196671084561E-2</v>
      </c>
      <c r="M25" s="13">
        <f t="shared" si="9"/>
        <v>3.3525786914313738</v>
      </c>
      <c r="N25" s="13">
        <f t="shared" si="5"/>
        <v>0.17573067636736076</v>
      </c>
      <c r="O25" s="13">
        <f t="shared" si="6"/>
        <v>0.17573067636736076</v>
      </c>
      <c r="Q25" s="41">
        <v>14.224953554457279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37.066860769708853</v>
      </c>
      <c r="G26" s="13">
        <f t="shared" si="0"/>
        <v>0</v>
      </c>
      <c r="H26" s="13">
        <f t="shared" si="1"/>
        <v>37.066860769708853</v>
      </c>
      <c r="I26" s="16">
        <f t="shared" si="8"/>
        <v>55.160227440240824</v>
      </c>
      <c r="J26" s="13">
        <f t="shared" si="2"/>
        <v>49.127005659019311</v>
      </c>
      <c r="K26" s="13">
        <f t="shared" si="3"/>
        <v>6.0332217812215134</v>
      </c>
      <c r="L26" s="13">
        <f t="shared" si="4"/>
        <v>0</v>
      </c>
      <c r="M26" s="13">
        <f t="shared" si="9"/>
        <v>3.1768480150640128</v>
      </c>
      <c r="N26" s="13">
        <f t="shared" si="5"/>
        <v>0.16651947703132206</v>
      </c>
      <c r="O26" s="13">
        <f t="shared" si="6"/>
        <v>0.16651947703132206</v>
      </c>
      <c r="Q26" s="41">
        <v>16.387173490200261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3.9493061862644629</v>
      </c>
      <c r="G27" s="13">
        <f t="shared" si="0"/>
        <v>0</v>
      </c>
      <c r="H27" s="13">
        <f t="shared" si="1"/>
        <v>3.9493061862644629</v>
      </c>
      <c r="I27" s="16">
        <f t="shared" si="8"/>
        <v>9.9825279674859768</v>
      </c>
      <c r="J27" s="13">
        <f t="shared" si="2"/>
        <v>9.9533376786358545</v>
      </c>
      <c r="K27" s="13">
        <f t="shared" si="3"/>
        <v>2.9190288850122315E-2</v>
      </c>
      <c r="L27" s="13">
        <f t="shared" si="4"/>
        <v>0</v>
      </c>
      <c r="M27" s="13">
        <f t="shared" si="9"/>
        <v>3.0103285380326907</v>
      </c>
      <c r="N27" s="13">
        <f t="shared" si="5"/>
        <v>0.15779109717200848</v>
      </c>
      <c r="O27" s="13">
        <f t="shared" si="6"/>
        <v>0.15779109717200848</v>
      </c>
      <c r="Q27" s="41">
        <v>19.037116657218821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0.98666666700000005</v>
      </c>
      <c r="G28" s="13">
        <f t="shared" si="0"/>
        <v>0</v>
      </c>
      <c r="H28" s="13">
        <f t="shared" si="1"/>
        <v>0.98666666700000005</v>
      </c>
      <c r="I28" s="16">
        <f t="shared" si="8"/>
        <v>1.0158569558501225</v>
      </c>
      <c r="J28" s="13">
        <f t="shared" si="2"/>
        <v>1.0158364146663492</v>
      </c>
      <c r="K28" s="13">
        <f t="shared" si="3"/>
        <v>2.0541183773259419E-5</v>
      </c>
      <c r="L28" s="13">
        <f t="shared" si="4"/>
        <v>0</v>
      </c>
      <c r="M28" s="13">
        <f t="shared" si="9"/>
        <v>2.8525374408606821</v>
      </c>
      <c r="N28" s="13">
        <f t="shared" si="5"/>
        <v>0.14952022904841902</v>
      </c>
      <c r="O28" s="13">
        <f t="shared" si="6"/>
        <v>0.14952022904841902</v>
      </c>
      <c r="Q28" s="41">
        <v>21.92082078331007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11.16444136794895</v>
      </c>
      <c r="G29" s="18">
        <f t="shared" si="0"/>
        <v>0</v>
      </c>
      <c r="H29" s="18">
        <f t="shared" si="1"/>
        <v>11.16444136794895</v>
      </c>
      <c r="I29" s="17">
        <f t="shared" si="8"/>
        <v>11.164461909132722</v>
      </c>
      <c r="J29" s="18">
        <f t="shared" si="2"/>
        <v>11.142548392935302</v>
      </c>
      <c r="K29" s="18">
        <f t="shared" si="3"/>
        <v>2.1913516197420435E-2</v>
      </c>
      <c r="L29" s="18">
        <f t="shared" si="4"/>
        <v>0</v>
      </c>
      <c r="M29" s="18">
        <f t="shared" si="9"/>
        <v>2.7030172118122628</v>
      </c>
      <c r="N29" s="18">
        <f t="shared" si="5"/>
        <v>0.14168289146453572</v>
      </c>
      <c r="O29" s="18">
        <f t="shared" si="6"/>
        <v>0.14168289146453572</v>
      </c>
      <c r="Q29" s="42">
        <v>23.451919193548392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2.5671697212156022</v>
      </c>
      <c r="G30" s="13">
        <f t="shared" si="0"/>
        <v>0</v>
      </c>
      <c r="H30" s="13">
        <f t="shared" si="1"/>
        <v>2.5671697212156022</v>
      </c>
      <c r="I30" s="16">
        <f t="shared" si="8"/>
        <v>2.5890832374130226</v>
      </c>
      <c r="J30" s="13">
        <f t="shared" si="2"/>
        <v>2.5885698299204929</v>
      </c>
      <c r="K30" s="13">
        <f t="shared" si="3"/>
        <v>5.1340749252970497E-4</v>
      </c>
      <c r="L30" s="13">
        <f t="shared" si="4"/>
        <v>0</v>
      </c>
      <c r="M30" s="13">
        <f t="shared" si="9"/>
        <v>2.561334320347727</v>
      </c>
      <c r="N30" s="13">
        <f t="shared" si="5"/>
        <v>0.13425636023638546</v>
      </c>
      <c r="O30" s="13">
        <f t="shared" si="6"/>
        <v>0.13425636023638546</v>
      </c>
      <c r="Q30" s="41">
        <v>19.009011115072411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2.306666667</v>
      </c>
      <c r="G31" s="13">
        <f t="shared" si="0"/>
        <v>0</v>
      </c>
      <c r="H31" s="13">
        <f t="shared" si="1"/>
        <v>2.306666667</v>
      </c>
      <c r="I31" s="16">
        <f t="shared" si="8"/>
        <v>2.3071800744925297</v>
      </c>
      <c r="J31" s="13">
        <f t="shared" si="2"/>
        <v>2.3068581153077639</v>
      </c>
      <c r="K31" s="13">
        <f t="shared" si="3"/>
        <v>3.2195918476585206E-4</v>
      </c>
      <c r="L31" s="13">
        <f t="shared" si="4"/>
        <v>0</v>
      </c>
      <c r="M31" s="13">
        <f t="shared" si="9"/>
        <v>2.4270779601113417</v>
      </c>
      <c r="N31" s="13">
        <f t="shared" si="5"/>
        <v>0.12721910230377984</v>
      </c>
      <c r="O31" s="13">
        <f t="shared" si="6"/>
        <v>0.12721910230377984</v>
      </c>
      <c r="Q31" s="41">
        <v>19.86253761382164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16.238176846828189</v>
      </c>
      <c r="G32" s="13">
        <f t="shared" si="0"/>
        <v>0</v>
      </c>
      <c r="H32" s="13">
        <f t="shared" si="1"/>
        <v>16.238176846828189</v>
      </c>
      <c r="I32" s="16">
        <f t="shared" si="8"/>
        <v>16.238498806012956</v>
      </c>
      <c r="J32" s="13">
        <f t="shared" si="2"/>
        <v>16.039021680307105</v>
      </c>
      <c r="K32" s="13">
        <f t="shared" si="3"/>
        <v>0.19947712570585097</v>
      </c>
      <c r="L32" s="13">
        <f t="shared" si="4"/>
        <v>0</v>
      </c>
      <c r="M32" s="13">
        <f t="shared" si="9"/>
        <v>2.2998588578075618</v>
      </c>
      <c r="N32" s="13">
        <f t="shared" si="5"/>
        <v>0.12055071329569164</v>
      </c>
      <c r="O32" s="13">
        <f t="shared" si="6"/>
        <v>0.12055071329569164</v>
      </c>
      <c r="Q32" s="41">
        <v>15.65677715807109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0.98666666700000005</v>
      </c>
      <c r="G33" s="13">
        <f t="shared" si="0"/>
        <v>0</v>
      </c>
      <c r="H33" s="13">
        <f t="shared" si="1"/>
        <v>0.98666666700000005</v>
      </c>
      <c r="I33" s="16">
        <f t="shared" si="8"/>
        <v>1.1861437927058511</v>
      </c>
      <c r="J33" s="13">
        <f t="shared" si="2"/>
        <v>1.1859941630204209</v>
      </c>
      <c r="K33" s="13">
        <f t="shared" si="3"/>
        <v>1.4962968543019706E-4</v>
      </c>
      <c r="L33" s="13">
        <f t="shared" si="4"/>
        <v>0</v>
      </c>
      <c r="M33" s="13">
        <f t="shared" si="9"/>
        <v>2.1793081445118703</v>
      </c>
      <c r="N33" s="13">
        <f t="shared" si="5"/>
        <v>0.11423185836824025</v>
      </c>
      <c r="O33" s="13">
        <f t="shared" si="6"/>
        <v>0.11423185836824025</v>
      </c>
      <c r="Q33" s="41">
        <v>11.024018381275461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2.312973036752394</v>
      </c>
      <c r="G34" s="13">
        <f t="shared" si="0"/>
        <v>0</v>
      </c>
      <c r="H34" s="13">
        <f t="shared" si="1"/>
        <v>2.312973036752394</v>
      </c>
      <c r="I34" s="16">
        <f t="shared" si="8"/>
        <v>2.3131226664378239</v>
      </c>
      <c r="J34" s="13">
        <f t="shared" si="2"/>
        <v>2.3119988002731597</v>
      </c>
      <c r="K34" s="13">
        <f t="shared" si="3"/>
        <v>1.1238661646642001E-3</v>
      </c>
      <c r="L34" s="13">
        <f t="shared" si="4"/>
        <v>0</v>
      </c>
      <c r="M34" s="13">
        <f t="shared" si="9"/>
        <v>2.06507628614363</v>
      </c>
      <c r="N34" s="13">
        <f t="shared" si="5"/>
        <v>0.10824421614374682</v>
      </c>
      <c r="O34" s="13">
        <f t="shared" si="6"/>
        <v>0.10824421614374682</v>
      </c>
      <c r="Q34" s="41">
        <v>10.925617622580649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6.2672414387015634</v>
      </c>
      <c r="G35" s="13">
        <f t="shared" si="0"/>
        <v>0</v>
      </c>
      <c r="H35" s="13">
        <f t="shared" si="1"/>
        <v>6.2672414387015634</v>
      </c>
      <c r="I35" s="16">
        <f t="shared" si="8"/>
        <v>6.2683653048662276</v>
      </c>
      <c r="J35" s="13">
        <f t="shared" si="2"/>
        <v>6.2544464012292105</v>
      </c>
      <c r="K35" s="13">
        <f t="shared" si="3"/>
        <v>1.3918903637017088E-2</v>
      </c>
      <c r="L35" s="13">
        <f t="shared" si="4"/>
        <v>0</v>
      </c>
      <c r="M35" s="13">
        <f t="shared" si="9"/>
        <v>1.9568320699998831</v>
      </c>
      <c r="N35" s="13">
        <f t="shared" si="5"/>
        <v>0.10257042558831198</v>
      </c>
      <c r="O35" s="13">
        <f t="shared" si="6"/>
        <v>0.10257042558831198</v>
      </c>
      <c r="Q35" s="41">
        <v>14.37913123824482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40.628246714677928</v>
      </c>
      <c r="G36" s="13">
        <f t="shared" si="0"/>
        <v>0</v>
      </c>
      <c r="H36" s="13">
        <f t="shared" si="1"/>
        <v>40.628246714677928</v>
      </c>
      <c r="I36" s="16">
        <f t="shared" si="8"/>
        <v>40.642165618314948</v>
      </c>
      <c r="J36" s="13">
        <f t="shared" si="2"/>
        <v>37.455995287568555</v>
      </c>
      <c r="K36" s="13">
        <f t="shared" si="3"/>
        <v>3.1861703307463927</v>
      </c>
      <c r="L36" s="13">
        <f t="shared" si="4"/>
        <v>0</v>
      </c>
      <c r="M36" s="13">
        <f t="shared" si="9"/>
        <v>1.8542616444115712</v>
      </c>
      <c r="N36" s="13">
        <f t="shared" si="5"/>
        <v>9.7194035673888679E-2</v>
      </c>
      <c r="O36" s="13">
        <f t="shared" si="6"/>
        <v>9.7194035673888679E-2</v>
      </c>
      <c r="Q36" s="41">
        <v>14.772322901756461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109.86050525348681</v>
      </c>
      <c r="G37" s="13">
        <f t="shared" si="0"/>
        <v>1.054582389365835</v>
      </c>
      <c r="H37" s="13">
        <f t="shared" si="1"/>
        <v>108.80592286412097</v>
      </c>
      <c r="I37" s="16">
        <f t="shared" si="8"/>
        <v>111.99209319486737</v>
      </c>
      <c r="J37" s="13">
        <f t="shared" si="2"/>
        <v>80.532097130019864</v>
      </c>
      <c r="K37" s="13">
        <f t="shared" si="3"/>
        <v>31.459996064847502</v>
      </c>
      <c r="L37" s="13">
        <f t="shared" si="4"/>
        <v>0.62667851028286947</v>
      </c>
      <c r="M37" s="13">
        <f t="shared" si="9"/>
        <v>2.383746119020552</v>
      </c>
      <c r="N37" s="13">
        <f t="shared" si="5"/>
        <v>0.12494779581287198</v>
      </c>
      <c r="O37" s="13">
        <f t="shared" si="6"/>
        <v>1.179530185178707</v>
      </c>
      <c r="Q37" s="41">
        <v>17.384342075092491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6.2244899169533916</v>
      </c>
      <c r="G38" s="13">
        <f t="shared" si="0"/>
        <v>0</v>
      </c>
      <c r="H38" s="13">
        <f t="shared" si="1"/>
        <v>6.2244899169533916</v>
      </c>
      <c r="I38" s="16">
        <f t="shared" si="8"/>
        <v>37.057807471518018</v>
      </c>
      <c r="J38" s="13">
        <f t="shared" si="2"/>
        <v>35.604540199465745</v>
      </c>
      <c r="K38" s="13">
        <f t="shared" si="3"/>
        <v>1.4532672720522726</v>
      </c>
      <c r="L38" s="13">
        <f t="shared" si="4"/>
        <v>0</v>
      </c>
      <c r="M38" s="13">
        <f t="shared" si="9"/>
        <v>2.2587983232076798</v>
      </c>
      <c r="N38" s="13">
        <f t="shared" si="5"/>
        <v>0.11839846090093517</v>
      </c>
      <c r="O38" s="13">
        <f t="shared" si="6"/>
        <v>0.11839846090093517</v>
      </c>
      <c r="Q38" s="41">
        <v>18.834974695851841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3.0875346240890709</v>
      </c>
      <c r="G39" s="13">
        <f t="shared" si="0"/>
        <v>0</v>
      </c>
      <c r="H39" s="13">
        <f t="shared" si="1"/>
        <v>3.0875346240890709</v>
      </c>
      <c r="I39" s="16">
        <f t="shared" si="8"/>
        <v>4.5408018961413434</v>
      </c>
      <c r="J39" s="13">
        <f t="shared" si="2"/>
        <v>4.5389778132835357</v>
      </c>
      <c r="K39" s="13">
        <f t="shared" si="3"/>
        <v>1.8240828578077739E-3</v>
      </c>
      <c r="L39" s="13">
        <f t="shared" si="4"/>
        <v>0</v>
      </c>
      <c r="M39" s="13">
        <f t="shared" si="9"/>
        <v>2.1403998623067446</v>
      </c>
      <c r="N39" s="13">
        <f t="shared" si="5"/>
        <v>0.11219241966224534</v>
      </c>
      <c r="O39" s="13">
        <f t="shared" si="6"/>
        <v>0.11219241966224534</v>
      </c>
      <c r="Q39" s="41">
        <v>21.95721627109906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5.5297688290368443</v>
      </c>
      <c r="G40" s="13">
        <f t="shared" si="0"/>
        <v>0</v>
      </c>
      <c r="H40" s="13">
        <f t="shared" si="1"/>
        <v>5.5297688290368443</v>
      </c>
      <c r="I40" s="16">
        <f t="shared" si="8"/>
        <v>5.5315929118946521</v>
      </c>
      <c r="J40" s="13">
        <f t="shared" si="2"/>
        <v>5.5290521207130823</v>
      </c>
      <c r="K40" s="13">
        <f t="shared" si="3"/>
        <v>2.5407911815698014E-3</v>
      </c>
      <c r="L40" s="13">
        <f t="shared" si="4"/>
        <v>0</v>
      </c>
      <c r="M40" s="13">
        <f t="shared" si="9"/>
        <v>2.0282074426444994</v>
      </c>
      <c r="N40" s="13">
        <f t="shared" si="5"/>
        <v>0.10631167781987576</v>
      </c>
      <c r="O40" s="13">
        <f t="shared" si="6"/>
        <v>0.10631167781987576</v>
      </c>
      <c r="Q40" s="41">
        <v>23.809093193548389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96.421873436416945</v>
      </c>
      <c r="G41" s="18">
        <f t="shared" si="0"/>
        <v>0.7858097530244379</v>
      </c>
      <c r="H41" s="18">
        <f t="shared" si="1"/>
        <v>95.636063683392507</v>
      </c>
      <c r="I41" s="17">
        <f t="shared" si="8"/>
        <v>95.63860447457408</v>
      </c>
      <c r="J41" s="18">
        <f t="shared" si="2"/>
        <v>85.838697392697142</v>
      </c>
      <c r="K41" s="18">
        <f t="shared" si="3"/>
        <v>9.7999070818769383</v>
      </c>
      <c r="L41" s="18">
        <f t="shared" si="4"/>
        <v>0</v>
      </c>
      <c r="M41" s="18">
        <f t="shared" si="9"/>
        <v>1.9218957648246235</v>
      </c>
      <c r="N41" s="18">
        <f t="shared" si="5"/>
        <v>0.10073918429517958</v>
      </c>
      <c r="O41" s="18">
        <f t="shared" si="6"/>
        <v>0.88654893731961748</v>
      </c>
      <c r="Q41" s="42">
        <v>24.736955690096408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57.253417301445197</v>
      </c>
      <c r="G42" s="13">
        <f t="shared" si="0"/>
        <v>2.4406303250029283E-3</v>
      </c>
      <c r="H42" s="13">
        <f t="shared" si="1"/>
        <v>57.250976671120192</v>
      </c>
      <c r="I42" s="16">
        <f t="shared" si="8"/>
        <v>67.050883752997123</v>
      </c>
      <c r="J42" s="13">
        <f t="shared" si="2"/>
        <v>61.78570077580553</v>
      </c>
      <c r="K42" s="13">
        <f t="shared" si="3"/>
        <v>5.2651829771915928</v>
      </c>
      <c r="L42" s="13">
        <f t="shared" si="4"/>
        <v>0</v>
      </c>
      <c r="M42" s="13">
        <f t="shared" si="9"/>
        <v>1.8211565805294438</v>
      </c>
      <c r="N42" s="13">
        <f t="shared" si="5"/>
        <v>9.545878176857106E-2</v>
      </c>
      <c r="O42" s="13">
        <f t="shared" si="6"/>
        <v>9.7899412093573987E-2</v>
      </c>
      <c r="Q42" s="41">
        <v>21.860557734486139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4.634477081600032</v>
      </c>
      <c r="G43" s="13">
        <f t="shared" si="0"/>
        <v>0</v>
      </c>
      <c r="H43" s="13">
        <f t="shared" si="1"/>
        <v>4.634477081600032</v>
      </c>
      <c r="I43" s="16">
        <f t="shared" si="8"/>
        <v>9.8996600587916248</v>
      </c>
      <c r="J43" s="13">
        <f t="shared" si="2"/>
        <v>9.8780265380239882</v>
      </c>
      <c r="K43" s="13">
        <f t="shared" si="3"/>
        <v>2.1633520767636583E-2</v>
      </c>
      <c r="L43" s="13">
        <f t="shared" si="4"/>
        <v>0</v>
      </c>
      <c r="M43" s="13">
        <f t="shared" si="9"/>
        <v>1.7256977987608728</v>
      </c>
      <c r="N43" s="13">
        <f t="shared" si="5"/>
        <v>9.0455159831740933E-2</v>
      </c>
      <c r="O43" s="13">
        <f t="shared" si="6"/>
        <v>9.0455159831740933E-2</v>
      </c>
      <c r="Q43" s="41">
        <v>20.98365082265115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42.141090858092483</v>
      </c>
      <c r="G44" s="13">
        <f t="shared" si="0"/>
        <v>0</v>
      </c>
      <c r="H44" s="13">
        <f t="shared" si="1"/>
        <v>42.141090858092483</v>
      </c>
      <c r="I44" s="16">
        <f t="shared" si="8"/>
        <v>42.162724378860119</v>
      </c>
      <c r="J44" s="13">
        <f t="shared" si="2"/>
        <v>38.415334253152913</v>
      </c>
      <c r="K44" s="13">
        <f t="shared" si="3"/>
        <v>3.7473901257072058</v>
      </c>
      <c r="L44" s="13">
        <f t="shared" si="4"/>
        <v>0</v>
      </c>
      <c r="M44" s="13">
        <f t="shared" si="9"/>
        <v>1.6352426389291319</v>
      </c>
      <c r="N44" s="13">
        <f t="shared" si="5"/>
        <v>8.571381059547202E-2</v>
      </c>
      <c r="O44" s="13">
        <f t="shared" si="6"/>
        <v>8.571381059547202E-2</v>
      </c>
      <c r="Q44" s="41">
        <v>14.27180888745113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58.055345172651172</v>
      </c>
      <c r="G45" s="13">
        <f t="shared" si="0"/>
        <v>1.8479187749122446E-2</v>
      </c>
      <c r="H45" s="13">
        <f t="shared" si="1"/>
        <v>58.03686598490205</v>
      </c>
      <c r="I45" s="16">
        <f t="shared" si="8"/>
        <v>61.784256110609256</v>
      </c>
      <c r="J45" s="13">
        <f t="shared" si="2"/>
        <v>47.127238906606692</v>
      </c>
      <c r="K45" s="13">
        <f t="shared" si="3"/>
        <v>14.657017204002564</v>
      </c>
      <c r="L45" s="13">
        <f t="shared" si="4"/>
        <v>0</v>
      </c>
      <c r="M45" s="13">
        <f t="shared" si="9"/>
        <v>1.5495288283336599</v>
      </c>
      <c r="N45" s="13">
        <f t="shared" si="5"/>
        <v>8.1220986624340949E-2</v>
      </c>
      <c r="O45" s="13">
        <f t="shared" si="6"/>
        <v>9.9700174373463402E-2</v>
      </c>
      <c r="Q45" s="41">
        <v>10.66229416513376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93.127649392686095</v>
      </c>
      <c r="G46" s="13">
        <f t="shared" si="0"/>
        <v>0.71992527214982094</v>
      </c>
      <c r="H46" s="13">
        <f t="shared" si="1"/>
        <v>92.407724120536272</v>
      </c>
      <c r="I46" s="16">
        <f t="shared" si="8"/>
        <v>107.06474132453883</v>
      </c>
      <c r="J46" s="13">
        <f t="shared" si="2"/>
        <v>55.261101089723006</v>
      </c>
      <c r="K46" s="13">
        <f t="shared" si="3"/>
        <v>51.803640234815823</v>
      </c>
      <c r="L46" s="13">
        <f t="shared" si="4"/>
        <v>1.4563360273748231</v>
      </c>
      <c r="M46" s="13">
        <f t="shared" si="9"/>
        <v>2.9246438690841421</v>
      </c>
      <c r="N46" s="13">
        <f t="shared" si="5"/>
        <v>0.15329980070605945</v>
      </c>
      <c r="O46" s="13">
        <f t="shared" si="6"/>
        <v>0.87322507285588036</v>
      </c>
      <c r="Q46" s="41">
        <v>8.8319026225806461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30.017192351103489</v>
      </c>
      <c r="G47" s="13">
        <f t="shared" si="0"/>
        <v>0</v>
      </c>
      <c r="H47" s="13">
        <f t="shared" si="1"/>
        <v>30.017192351103489</v>
      </c>
      <c r="I47" s="16">
        <f t="shared" si="8"/>
        <v>80.364496558544488</v>
      </c>
      <c r="J47" s="13">
        <f t="shared" si="2"/>
        <v>56.332174893595777</v>
      </c>
      <c r="K47" s="13">
        <f t="shared" si="3"/>
        <v>24.032321664948711</v>
      </c>
      <c r="L47" s="13">
        <f t="shared" si="4"/>
        <v>0.32376199007138301</v>
      </c>
      <c r="M47" s="13">
        <f t="shared" si="9"/>
        <v>3.0951060584494656</v>
      </c>
      <c r="N47" s="13">
        <f t="shared" si="5"/>
        <v>0.16223484402325</v>
      </c>
      <c r="O47" s="13">
        <f t="shared" si="6"/>
        <v>0.16223484402325</v>
      </c>
      <c r="Q47" s="41">
        <v>11.856022589642651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9.1591155940707374</v>
      </c>
      <c r="G48" s="13">
        <f t="shared" si="0"/>
        <v>0</v>
      </c>
      <c r="H48" s="13">
        <f t="shared" si="1"/>
        <v>9.1591155940707374</v>
      </c>
      <c r="I48" s="16">
        <f t="shared" si="8"/>
        <v>32.867675268948069</v>
      </c>
      <c r="J48" s="13">
        <f t="shared" si="2"/>
        <v>30.828193789994987</v>
      </c>
      <c r="K48" s="13">
        <f t="shared" si="3"/>
        <v>2.039481478953082</v>
      </c>
      <c r="L48" s="13">
        <f t="shared" si="4"/>
        <v>0</v>
      </c>
      <c r="M48" s="13">
        <f t="shared" si="9"/>
        <v>2.9328712144262155</v>
      </c>
      <c r="N48" s="13">
        <f t="shared" si="5"/>
        <v>0.15373104993083248</v>
      </c>
      <c r="O48" s="13">
        <f t="shared" si="6"/>
        <v>0.15373104993083248</v>
      </c>
      <c r="Q48" s="41">
        <v>13.586384468931239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14.56284133846161</v>
      </c>
      <c r="G49" s="13">
        <f t="shared" si="0"/>
        <v>0</v>
      </c>
      <c r="H49" s="13">
        <f t="shared" si="1"/>
        <v>14.56284133846161</v>
      </c>
      <c r="I49" s="16">
        <f t="shared" si="8"/>
        <v>16.602322817414692</v>
      </c>
      <c r="J49" s="13">
        <f t="shared" si="2"/>
        <v>16.346271879570086</v>
      </c>
      <c r="K49" s="13">
        <f t="shared" si="3"/>
        <v>0.25605093784460564</v>
      </c>
      <c r="L49" s="13">
        <f t="shared" si="4"/>
        <v>0</v>
      </c>
      <c r="M49" s="13">
        <f t="shared" si="9"/>
        <v>2.779140164495383</v>
      </c>
      <c r="N49" s="13">
        <f t="shared" si="5"/>
        <v>0.14567299555852017</v>
      </c>
      <c r="O49" s="13">
        <f t="shared" si="6"/>
        <v>0.14567299555852017</v>
      </c>
      <c r="Q49" s="41">
        <v>14.30656505361712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5.9829393363382639</v>
      </c>
      <c r="G50" s="13">
        <f t="shared" si="0"/>
        <v>0</v>
      </c>
      <c r="H50" s="13">
        <f t="shared" si="1"/>
        <v>5.9829393363382639</v>
      </c>
      <c r="I50" s="16">
        <f t="shared" si="8"/>
        <v>6.2389902741828696</v>
      </c>
      <c r="J50" s="13">
        <f t="shared" si="2"/>
        <v>6.2315165818754172</v>
      </c>
      <c r="K50" s="13">
        <f t="shared" si="3"/>
        <v>7.4736923074523176E-3</v>
      </c>
      <c r="L50" s="13">
        <f t="shared" si="4"/>
        <v>0</v>
      </c>
      <c r="M50" s="13">
        <f t="shared" si="9"/>
        <v>2.6334671689368627</v>
      </c>
      <c r="N50" s="13">
        <f t="shared" si="5"/>
        <v>0.13803731675897832</v>
      </c>
      <c r="O50" s="13">
        <f t="shared" si="6"/>
        <v>0.13803731675897832</v>
      </c>
      <c r="Q50" s="41">
        <v>18.719182738019409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2.9602902449300448</v>
      </c>
      <c r="G51" s="13">
        <f t="shared" si="0"/>
        <v>0</v>
      </c>
      <c r="H51" s="13">
        <f t="shared" si="1"/>
        <v>2.9602902449300448</v>
      </c>
      <c r="I51" s="16">
        <f t="shared" si="8"/>
        <v>2.9677639372374971</v>
      </c>
      <c r="J51" s="13">
        <f t="shared" si="2"/>
        <v>2.9670989106250225</v>
      </c>
      <c r="K51" s="13">
        <f t="shared" si="3"/>
        <v>6.6502661247458406E-4</v>
      </c>
      <c r="L51" s="13">
        <f t="shared" si="4"/>
        <v>0</v>
      </c>
      <c r="M51" s="13">
        <f t="shared" si="9"/>
        <v>2.4954298521778844</v>
      </c>
      <c r="N51" s="13">
        <f t="shared" si="5"/>
        <v>0.1308018740533414</v>
      </c>
      <c r="O51" s="13">
        <f t="shared" si="6"/>
        <v>0.1308018740533414</v>
      </c>
      <c r="Q51" s="41">
        <v>20.073024816212872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0.98666666700000005</v>
      </c>
      <c r="G52" s="13">
        <f t="shared" si="0"/>
        <v>0</v>
      </c>
      <c r="H52" s="13">
        <f t="shared" si="1"/>
        <v>0.98666666700000005</v>
      </c>
      <c r="I52" s="16">
        <f t="shared" si="8"/>
        <v>0.98733169361247464</v>
      </c>
      <c r="J52" s="13">
        <f t="shared" si="2"/>
        <v>0.987318902677921</v>
      </c>
      <c r="K52" s="13">
        <f t="shared" si="3"/>
        <v>1.2790934553641442E-5</v>
      </c>
      <c r="L52" s="13">
        <f t="shared" si="4"/>
        <v>0</v>
      </c>
      <c r="M52" s="13">
        <f t="shared" si="9"/>
        <v>2.3646279781245432</v>
      </c>
      <c r="N52" s="13">
        <f t="shared" si="5"/>
        <v>0.12394568843829228</v>
      </c>
      <c r="O52" s="13">
        <f t="shared" si="6"/>
        <v>0.12394568843829228</v>
      </c>
      <c r="Q52" s="41">
        <v>24.68510893581491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11.65716129453161</v>
      </c>
      <c r="G53" s="18">
        <f t="shared" si="0"/>
        <v>0</v>
      </c>
      <c r="H53" s="18">
        <f t="shared" si="1"/>
        <v>11.65716129453161</v>
      </c>
      <c r="I53" s="17">
        <f t="shared" si="8"/>
        <v>11.657174085466163</v>
      </c>
      <c r="J53" s="18">
        <f t="shared" si="2"/>
        <v>11.636278866893601</v>
      </c>
      <c r="K53" s="18">
        <f t="shared" si="3"/>
        <v>2.0895218572562158E-2</v>
      </c>
      <c r="L53" s="18">
        <f t="shared" si="4"/>
        <v>0</v>
      </c>
      <c r="M53" s="18">
        <f t="shared" si="9"/>
        <v>2.240682289686251</v>
      </c>
      <c r="N53" s="18">
        <f t="shared" si="5"/>
        <v>0.11744888055791412</v>
      </c>
      <c r="O53" s="18">
        <f t="shared" si="6"/>
        <v>0.11744888055791412</v>
      </c>
      <c r="Q53" s="42">
        <v>24.71954319354839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4.7455294874825382</v>
      </c>
      <c r="G54" s="13">
        <f t="shared" si="0"/>
        <v>0</v>
      </c>
      <c r="H54" s="13">
        <f t="shared" si="1"/>
        <v>4.7455294874825382</v>
      </c>
      <c r="I54" s="16">
        <f t="shared" si="8"/>
        <v>4.7664247060551004</v>
      </c>
      <c r="J54" s="13">
        <f t="shared" si="2"/>
        <v>4.7638574889313334</v>
      </c>
      <c r="K54" s="13">
        <f t="shared" si="3"/>
        <v>2.5672171237669517E-3</v>
      </c>
      <c r="L54" s="13">
        <f t="shared" si="4"/>
        <v>0</v>
      </c>
      <c r="M54" s="13">
        <f t="shared" si="9"/>
        <v>2.1232334091283369</v>
      </c>
      <c r="N54" s="13">
        <f t="shared" si="5"/>
        <v>0.11129261306394526</v>
      </c>
      <c r="O54" s="13">
        <f t="shared" si="6"/>
        <v>0.11129261306394526</v>
      </c>
      <c r="Q54" s="41">
        <v>20.568216032959079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7.8271372240067256</v>
      </c>
      <c r="G55" s="13">
        <f t="shared" si="0"/>
        <v>0</v>
      </c>
      <c r="H55" s="13">
        <f t="shared" si="1"/>
        <v>7.8271372240067256</v>
      </c>
      <c r="I55" s="16">
        <f t="shared" si="8"/>
        <v>7.8297044411304926</v>
      </c>
      <c r="J55" s="13">
        <f t="shared" si="2"/>
        <v>7.8131270668999138</v>
      </c>
      <c r="K55" s="13">
        <f t="shared" si="3"/>
        <v>1.6577374230578812E-2</v>
      </c>
      <c r="L55" s="13">
        <f t="shared" si="4"/>
        <v>0</v>
      </c>
      <c r="M55" s="13">
        <f t="shared" si="9"/>
        <v>2.0119407960643918</v>
      </c>
      <c r="N55" s="13">
        <f t="shared" si="5"/>
        <v>0.10545903599731181</v>
      </c>
      <c r="O55" s="13">
        <f t="shared" si="6"/>
        <v>0.10545903599731181</v>
      </c>
      <c r="Q55" s="41">
        <v>17.893910549273532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36.586023623685229</v>
      </c>
      <c r="G56" s="13">
        <f t="shared" si="0"/>
        <v>0</v>
      </c>
      <c r="H56" s="13">
        <f t="shared" si="1"/>
        <v>36.586023623685229</v>
      </c>
      <c r="I56" s="16">
        <f t="shared" si="8"/>
        <v>36.602600997915808</v>
      </c>
      <c r="J56" s="13">
        <f t="shared" si="2"/>
        <v>34.252132694856869</v>
      </c>
      <c r="K56" s="13">
        <f t="shared" si="3"/>
        <v>2.3504683030589391</v>
      </c>
      <c r="L56" s="13">
        <f t="shared" si="4"/>
        <v>0</v>
      </c>
      <c r="M56" s="13">
        <f t="shared" si="9"/>
        <v>1.90648176006708</v>
      </c>
      <c r="N56" s="13">
        <f t="shared" si="5"/>
        <v>9.993123503257291E-2</v>
      </c>
      <c r="O56" s="13">
        <f t="shared" si="6"/>
        <v>9.993123503257291E-2</v>
      </c>
      <c r="Q56" s="41">
        <v>14.86816796496573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10.09083664487904</v>
      </c>
      <c r="G57" s="13">
        <f t="shared" si="0"/>
        <v>0</v>
      </c>
      <c r="H57" s="13">
        <f t="shared" si="1"/>
        <v>10.09083664487904</v>
      </c>
      <c r="I57" s="16">
        <f t="shared" si="8"/>
        <v>12.441304947937979</v>
      </c>
      <c r="J57" s="13">
        <f t="shared" si="2"/>
        <v>12.274088236745154</v>
      </c>
      <c r="K57" s="13">
        <f t="shared" si="3"/>
        <v>0.16721671119282533</v>
      </c>
      <c r="L57" s="13">
        <f t="shared" si="4"/>
        <v>0</v>
      </c>
      <c r="M57" s="13">
        <f t="shared" si="9"/>
        <v>1.8065505250345071</v>
      </c>
      <c r="N57" s="13">
        <f t="shared" si="5"/>
        <v>9.469318243521474E-2</v>
      </c>
      <c r="O57" s="13">
        <f t="shared" si="6"/>
        <v>9.469318243521474E-2</v>
      </c>
      <c r="Q57" s="41">
        <v>11.11264842147623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34.229665648367963</v>
      </c>
      <c r="G58" s="13">
        <f t="shared" si="0"/>
        <v>0</v>
      </c>
      <c r="H58" s="13">
        <f t="shared" si="1"/>
        <v>34.229665648367963</v>
      </c>
      <c r="I58" s="16">
        <f t="shared" si="8"/>
        <v>34.396882359560792</v>
      </c>
      <c r="J58" s="13">
        <f t="shared" si="2"/>
        <v>31.151841760816012</v>
      </c>
      <c r="K58" s="13">
        <f t="shared" si="3"/>
        <v>3.2450405987447795</v>
      </c>
      <c r="L58" s="13">
        <f t="shared" si="4"/>
        <v>0</v>
      </c>
      <c r="M58" s="13">
        <f t="shared" si="9"/>
        <v>1.7118573425992922</v>
      </c>
      <c r="N58" s="13">
        <f t="shared" si="5"/>
        <v>8.9729690589594985E-2</v>
      </c>
      <c r="O58" s="13">
        <f t="shared" si="6"/>
        <v>8.9729690589594985E-2</v>
      </c>
      <c r="Q58" s="41">
        <v>10.783121622580641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4.2426400222589971</v>
      </c>
      <c r="G59" s="13">
        <f t="shared" si="0"/>
        <v>0</v>
      </c>
      <c r="H59" s="13">
        <f t="shared" si="1"/>
        <v>4.2426400222589971</v>
      </c>
      <c r="I59" s="16">
        <f t="shared" si="8"/>
        <v>7.4876806210037765</v>
      </c>
      <c r="J59" s="13">
        <f t="shared" si="2"/>
        <v>7.462711722994019</v>
      </c>
      <c r="K59" s="13">
        <f t="shared" si="3"/>
        <v>2.4968898009757545E-2</v>
      </c>
      <c r="L59" s="13">
        <f t="shared" si="4"/>
        <v>0</v>
      </c>
      <c r="M59" s="13">
        <f t="shared" si="9"/>
        <v>1.6221276520096972</v>
      </c>
      <c r="N59" s="13">
        <f t="shared" si="5"/>
        <v>8.5026367962792948E-2</v>
      </c>
      <c r="O59" s="13">
        <f t="shared" si="6"/>
        <v>8.5026367962792948E-2</v>
      </c>
      <c r="Q59" s="41">
        <v>13.997468962911199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1.5061256911469361</v>
      </c>
      <c r="G60" s="13">
        <f t="shared" si="0"/>
        <v>0</v>
      </c>
      <c r="H60" s="13">
        <f t="shared" si="1"/>
        <v>1.5061256911469361</v>
      </c>
      <c r="I60" s="16">
        <f t="shared" si="8"/>
        <v>1.5310945891566936</v>
      </c>
      <c r="J60" s="13">
        <f t="shared" si="2"/>
        <v>1.5309420986015585</v>
      </c>
      <c r="K60" s="13">
        <f t="shared" si="3"/>
        <v>1.5249055513510967E-4</v>
      </c>
      <c r="L60" s="13">
        <f t="shared" si="4"/>
        <v>0</v>
      </c>
      <c r="M60" s="13">
        <f t="shared" si="9"/>
        <v>1.5371012840469043</v>
      </c>
      <c r="N60" s="13">
        <f t="shared" si="5"/>
        <v>8.0569577376683729E-2</v>
      </c>
      <c r="O60" s="13">
        <f t="shared" si="6"/>
        <v>8.0569577376683729E-2</v>
      </c>
      <c r="Q60" s="41">
        <v>16.4454700741809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34.014453416351323</v>
      </c>
      <c r="G61" s="13">
        <f t="shared" si="0"/>
        <v>0</v>
      </c>
      <c r="H61" s="13">
        <f t="shared" si="1"/>
        <v>34.014453416351323</v>
      </c>
      <c r="I61" s="16">
        <f t="shared" si="8"/>
        <v>34.014605906906461</v>
      </c>
      <c r="J61" s="13">
        <f t="shared" si="2"/>
        <v>32.259162629304569</v>
      </c>
      <c r="K61" s="13">
        <f t="shared" si="3"/>
        <v>1.7554432776018913</v>
      </c>
      <c r="L61" s="13">
        <f t="shared" si="4"/>
        <v>0</v>
      </c>
      <c r="M61" s="13">
        <f t="shared" si="9"/>
        <v>1.4565317066702206</v>
      </c>
      <c r="N61" s="13">
        <f t="shared" si="5"/>
        <v>7.6346396467247099E-2</v>
      </c>
      <c r="O61" s="13">
        <f t="shared" si="6"/>
        <v>7.6346396467247099E-2</v>
      </c>
      <c r="Q61" s="41">
        <v>15.529205863555729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33.365763831936562</v>
      </c>
      <c r="G62" s="13">
        <f t="shared" si="0"/>
        <v>0</v>
      </c>
      <c r="H62" s="13">
        <f t="shared" si="1"/>
        <v>33.365763831936562</v>
      </c>
      <c r="I62" s="16">
        <f t="shared" si="8"/>
        <v>35.121207109538453</v>
      </c>
      <c r="J62" s="13">
        <f t="shared" si="2"/>
        <v>33.890052495815205</v>
      </c>
      <c r="K62" s="13">
        <f t="shared" si="3"/>
        <v>1.2311546137232483</v>
      </c>
      <c r="L62" s="13">
        <f t="shared" si="4"/>
        <v>0</v>
      </c>
      <c r="M62" s="13">
        <f t="shared" si="9"/>
        <v>1.3801853102029735</v>
      </c>
      <c r="N62" s="13">
        <f t="shared" si="5"/>
        <v>7.2344580216463769E-2</v>
      </c>
      <c r="O62" s="13">
        <f t="shared" si="6"/>
        <v>7.2344580216463769E-2</v>
      </c>
      <c r="Q62" s="41">
        <v>18.915246073251328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9.0307064303685216</v>
      </c>
      <c r="G63" s="13">
        <f t="shared" si="0"/>
        <v>0</v>
      </c>
      <c r="H63" s="13">
        <f t="shared" si="1"/>
        <v>9.0307064303685216</v>
      </c>
      <c r="I63" s="16">
        <f t="shared" si="8"/>
        <v>10.26186104409177</v>
      </c>
      <c r="J63" s="13">
        <f t="shared" si="2"/>
        <v>10.239196938455706</v>
      </c>
      <c r="K63" s="13">
        <f t="shared" si="3"/>
        <v>2.2664105636064136E-2</v>
      </c>
      <c r="L63" s="13">
        <f t="shared" si="4"/>
        <v>0</v>
      </c>
      <c r="M63" s="13">
        <f t="shared" si="9"/>
        <v>1.3078407299865098</v>
      </c>
      <c r="N63" s="13">
        <f t="shared" si="5"/>
        <v>6.8552525448161192E-2</v>
      </c>
      <c r="O63" s="13">
        <f t="shared" si="6"/>
        <v>6.8552525448161192E-2</v>
      </c>
      <c r="Q63" s="41">
        <v>21.416418911592981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11.971405449219009</v>
      </c>
      <c r="G64" s="13">
        <f t="shared" si="0"/>
        <v>0</v>
      </c>
      <c r="H64" s="13">
        <f t="shared" si="1"/>
        <v>11.971405449219009</v>
      </c>
      <c r="I64" s="16">
        <f t="shared" si="8"/>
        <v>11.994069554855074</v>
      </c>
      <c r="J64" s="13">
        <f t="shared" si="2"/>
        <v>11.967587757100222</v>
      </c>
      <c r="K64" s="13">
        <f t="shared" si="3"/>
        <v>2.6481797754851044E-2</v>
      </c>
      <c r="L64" s="13">
        <f t="shared" si="4"/>
        <v>0</v>
      </c>
      <c r="M64" s="13">
        <f t="shared" si="9"/>
        <v>1.2392882045383486</v>
      </c>
      <c r="N64" s="13">
        <f t="shared" si="5"/>
        <v>6.4959237184865348E-2</v>
      </c>
      <c r="O64" s="13">
        <f t="shared" si="6"/>
        <v>6.4959237184865348E-2</v>
      </c>
      <c r="Q64" s="41">
        <v>23.6322368388327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6.6935291554640992</v>
      </c>
      <c r="G65" s="18">
        <f t="shared" si="0"/>
        <v>0</v>
      </c>
      <c r="H65" s="18">
        <f t="shared" si="1"/>
        <v>6.6935291554640992</v>
      </c>
      <c r="I65" s="17">
        <f t="shared" si="8"/>
        <v>6.7200109532189503</v>
      </c>
      <c r="J65" s="18">
        <f t="shared" si="2"/>
        <v>6.7150982258027581</v>
      </c>
      <c r="K65" s="18">
        <f t="shared" si="3"/>
        <v>4.9127274161921974E-3</v>
      </c>
      <c r="L65" s="18">
        <f t="shared" si="4"/>
        <v>0</v>
      </c>
      <c r="M65" s="18">
        <f t="shared" si="9"/>
        <v>1.1743289673534834</v>
      </c>
      <c r="N65" s="18">
        <f t="shared" si="5"/>
        <v>6.1554296768110972E-2</v>
      </c>
      <c r="O65" s="18">
        <f t="shared" si="6"/>
        <v>6.1554296768110972E-2</v>
      </c>
      <c r="Q65" s="42">
        <v>23.26815882560485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6.1629336271179973</v>
      </c>
      <c r="G66" s="13">
        <f t="shared" si="0"/>
        <v>0</v>
      </c>
      <c r="H66" s="13">
        <f t="shared" si="1"/>
        <v>6.1629336271179973</v>
      </c>
      <c r="I66" s="16">
        <f t="shared" si="8"/>
        <v>6.1678463545341895</v>
      </c>
      <c r="J66" s="13">
        <f t="shared" si="2"/>
        <v>6.1634322894221905</v>
      </c>
      <c r="K66" s="13">
        <f t="shared" si="3"/>
        <v>4.4140651119990437E-3</v>
      </c>
      <c r="L66" s="13">
        <f t="shared" si="4"/>
        <v>0</v>
      </c>
      <c r="M66" s="13">
        <f t="shared" si="9"/>
        <v>1.1127746705853725</v>
      </c>
      <c r="N66" s="13">
        <f t="shared" si="5"/>
        <v>5.8327831649775723E-2</v>
      </c>
      <c r="O66" s="13">
        <f t="shared" si="6"/>
        <v>5.8327831649775723E-2</v>
      </c>
      <c r="Q66" s="41">
        <v>22.201946193548391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35.442252069493208</v>
      </c>
      <c r="G67" s="13">
        <f t="shared" si="0"/>
        <v>0</v>
      </c>
      <c r="H67" s="13">
        <f t="shared" si="1"/>
        <v>35.442252069493208</v>
      </c>
      <c r="I67" s="16">
        <f t="shared" si="8"/>
        <v>35.446666134605209</v>
      </c>
      <c r="J67" s="13">
        <f t="shared" si="2"/>
        <v>33.863282680134816</v>
      </c>
      <c r="K67" s="13">
        <f t="shared" si="3"/>
        <v>1.5833834544703933</v>
      </c>
      <c r="L67" s="13">
        <f t="shared" si="4"/>
        <v>0</v>
      </c>
      <c r="M67" s="13">
        <f t="shared" si="9"/>
        <v>1.0544468389355968</v>
      </c>
      <c r="N67" s="13">
        <f t="shared" si="5"/>
        <v>5.5270486766849071E-2</v>
      </c>
      <c r="O67" s="13">
        <f t="shared" si="6"/>
        <v>5.5270486766849071E-2</v>
      </c>
      <c r="Q67" s="41">
        <v>17.223629688305241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9.6013283252877244</v>
      </c>
      <c r="G68" s="13">
        <f t="shared" si="0"/>
        <v>0</v>
      </c>
      <c r="H68" s="13">
        <f t="shared" si="1"/>
        <v>9.6013283252877244</v>
      </c>
      <c r="I68" s="16">
        <f t="shared" si="8"/>
        <v>11.184711779758118</v>
      </c>
      <c r="J68" s="13">
        <f t="shared" si="2"/>
        <v>11.11605432504404</v>
      </c>
      <c r="K68" s="13">
        <f t="shared" si="3"/>
        <v>6.8657454714077915E-2</v>
      </c>
      <c r="L68" s="13">
        <f t="shared" si="4"/>
        <v>0</v>
      </c>
      <c r="M68" s="13">
        <f t="shared" si="9"/>
        <v>0.99917635216874767</v>
      </c>
      <c r="N68" s="13">
        <f t="shared" si="5"/>
        <v>5.2373397416637622E-2</v>
      </c>
      <c r="O68" s="13">
        <f t="shared" si="6"/>
        <v>5.2373397416637622E-2</v>
      </c>
      <c r="Q68" s="41">
        <v>15.35173212785069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17.123632866202399</v>
      </c>
      <c r="G69" s="13">
        <f t="shared" si="0"/>
        <v>0</v>
      </c>
      <c r="H69" s="13">
        <f t="shared" si="1"/>
        <v>17.123632866202399</v>
      </c>
      <c r="I69" s="16">
        <f t="shared" si="8"/>
        <v>17.192290320916477</v>
      </c>
      <c r="J69" s="13">
        <f t="shared" si="2"/>
        <v>16.782374456307625</v>
      </c>
      <c r="K69" s="13">
        <f t="shared" si="3"/>
        <v>0.40991586460885188</v>
      </c>
      <c r="L69" s="13">
        <f t="shared" si="4"/>
        <v>0</v>
      </c>
      <c r="M69" s="13">
        <f t="shared" si="9"/>
        <v>0.94680295475211007</v>
      </c>
      <c r="N69" s="13">
        <f t="shared" si="5"/>
        <v>4.9628163553759125E-2</v>
      </c>
      <c r="O69" s="13">
        <f t="shared" si="6"/>
        <v>4.9628163553759125E-2</v>
      </c>
      <c r="Q69" s="41">
        <v>11.54032962258065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39.498742481465939</v>
      </c>
      <c r="G70" s="13">
        <f t="shared" ref="G70:G133" si="15">IF((F70-$J$2)&gt;0,$I$2*(F70-$J$2),0)</f>
        <v>0</v>
      </c>
      <c r="H70" s="13">
        <f t="shared" ref="H70:H133" si="16">F70-G70</f>
        <v>39.498742481465939</v>
      </c>
      <c r="I70" s="16">
        <f t="shared" si="8"/>
        <v>39.908658346074787</v>
      </c>
      <c r="J70" s="13">
        <f t="shared" ref="J70:J133" si="17">I70/SQRT(1+(I70/($K$2*(300+(25*Q70)+0.05*(Q70)^3)))^2)</f>
        <v>35.460769501514925</v>
      </c>
      <c r="K70" s="13">
        <f t="shared" ref="K70:K133" si="18">I70-J70</f>
        <v>4.4478888445598628</v>
      </c>
      <c r="L70" s="13">
        <f t="shared" ref="L70:L133" si="19">IF(K70&gt;$N$2,(K70-$N$2)/$L$2,0)</f>
        <v>0</v>
      </c>
      <c r="M70" s="13">
        <f t="shared" si="9"/>
        <v>0.89717479119835097</v>
      </c>
      <c r="N70" s="13">
        <f t="shared" ref="N70:N133" si="20">$M$2*M70</f>
        <v>4.7026825434399844E-2</v>
      </c>
      <c r="O70" s="13">
        <f t="shared" ref="O70:O133" si="21">N70+G70</f>
        <v>4.7026825434399844E-2</v>
      </c>
      <c r="Q70" s="41">
        <v>11.53619165685234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105.8304810842988</v>
      </c>
      <c r="G71" s="13">
        <f t="shared" si="15"/>
        <v>0.9739819059820749</v>
      </c>
      <c r="H71" s="13">
        <f t="shared" si="16"/>
        <v>104.85649917831672</v>
      </c>
      <c r="I71" s="16">
        <f t="shared" ref="I71:I134" si="24">H71+K70-L70</f>
        <v>109.30438802287659</v>
      </c>
      <c r="J71" s="13">
        <f t="shared" si="17"/>
        <v>63.218650916643831</v>
      </c>
      <c r="K71" s="13">
        <f t="shared" si="18"/>
        <v>46.085737106232763</v>
      </c>
      <c r="L71" s="13">
        <f t="shared" si="19"/>
        <v>1.2231476530109235</v>
      </c>
      <c r="M71" s="13">
        <f t="shared" ref="M71:M134" si="25">L71+M70-N70</f>
        <v>2.0732956187748748</v>
      </c>
      <c r="N71" s="13">
        <f t="shared" si="20"/>
        <v>0.10867504536970013</v>
      </c>
      <c r="O71" s="13">
        <f t="shared" si="21"/>
        <v>1.082656951351775</v>
      </c>
      <c r="Q71" s="41">
        <v>11.57485725945874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7.4938827664915308</v>
      </c>
      <c r="G72" s="13">
        <f t="shared" si="15"/>
        <v>0</v>
      </c>
      <c r="H72" s="13">
        <f t="shared" si="16"/>
        <v>7.4938827664915308</v>
      </c>
      <c r="I72" s="16">
        <f t="shared" si="24"/>
        <v>52.356472219713368</v>
      </c>
      <c r="J72" s="13">
        <f t="shared" si="17"/>
        <v>45.406546805431255</v>
      </c>
      <c r="K72" s="13">
        <f t="shared" si="18"/>
        <v>6.949925414282113</v>
      </c>
      <c r="L72" s="13">
        <f t="shared" si="19"/>
        <v>0</v>
      </c>
      <c r="M72" s="13">
        <f t="shared" si="25"/>
        <v>1.9646205734051747</v>
      </c>
      <c r="N72" s="13">
        <f t="shared" si="20"/>
        <v>0.10297867222389416</v>
      </c>
      <c r="O72" s="13">
        <f t="shared" si="21"/>
        <v>0.10297867222389416</v>
      </c>
      <c r="Q72" s="41">
        <v>13.957260689565629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131.85956388077241</v>
      </c>
      <c r="G73" s="13">
        <f t="shared" si="15"/>
        <v>1.4945635619115474</v>
      </c>
      <c r="H73" s="13">
        <f t="shared" si="16"/>
        <v>130.36500031886087</v>
      </c>
      <c r="I73" s="16">
        <f t="shared" si="24"/>
        <v>137.31492573314299</v>
      </c>
      <c r="J73" s="13">
        <f t="shared" si="17"/>
        <v>75.467167406584593</v>
      </c>
      <c r="K73" s="13">
        <f t="shared" si="18"/>
        <v>61.847758326558392</v>
      </c>
      <c r="L73" s="13">
        <f t="shared" si="19"/>
        <v>1.8659567427073842</v>
      </c>
      <c r="M73" s="13">
        <f t="shared" si="25"/>
        <v>3.727598643888665</v>
      </c>
      <c r="N73" s="13">
        <f t="shared" si="20"/>
        <v>0.19538793603586935</v>
      </c>
      <c r="O73" s="13">
        <f t="shared" si="21"/>
        <v>1.6899514979474168</v>
      </c>
      <c r="Q73" s="41">
        <v>13.818350037895829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27.023461240540801</v>
      </c>
      <c r="G74" s="13">
        <f t="shared" si="15"/>
        <v>0</v>
      </c>
      <c r="H74" s="13">
        <f t="shared" si="16"/>
        <v>27.023461240540801</v>
      </c>
      <c r="I74" s="16">
        <f t="shared" si="24"/>
        <v>87.005262824391806</v>
      </c>
      <c r="J74" s="13">
        <f t="shared" si="17"/>
        <v>65.978738501540903</v>
      </c>
      <c r="K74" s="13">
        <f t="shared" si="18"/>
        <v>21.026524322850904</v>
      </c>
      <c r="L74" s="13">
        <f t="shared" si="19"/>
        <v>0.20117911657579612</v>
      </c>
      <c r="M74" s="13">
        <f t="shared" si="25"/>
        <v>3.7333898244285919</v>
      </c>
      <c r="N74" s="13">
        <f t="shared" si="20"/>
        <v>0.19569148985724508</v>
      </c>
      <c r="O74" s="13">
        <f t="shared" si="21"/>
        <v>0.19569148985724508</v>
      </c>
      <c r="Q74" s="41">
        <v>15.45631226533818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2.2400877153926899</v>
      </c>
      <c r="G75" s="13">
        <f t="shared" si="15"/>
        <v>0</v>
      </c>
      <c r="H75" s="13">
        <f t="shared" si="16"/>
        <v>2.2400877153926899</v>
      </c>
      <c r="I75" s="16">
        <f t="shared" si="24"/>
        <v>23.065432921667796</v>
      </c>
      <c r="J75" s="13">
        <f t="shared" si="17"/>
        <v>22.846224426756418</v>
      </c>
      <c r="K75" s="13">
        <f t="shared" si="18"/>
        <v>0.21920849491137773</v>
      </c>
      <c r="L75" s="13">
        <f t="shared" si="19"/>
        <v>0</v>
      </c>
      <c r="M75" s="13">
        <f t="shared" si="25"/>
        <v>3.5376983345713469</v>
      </c>
      <c r="N75" s="13">
        <f t="shared" si="20"/>
        <v>0.18543401313944494</v>
      </c>
      <c r="O75" s="13">
        <f t="shared" si="21"/>
        <v>0.18543401313944494</v>
      </c>
      <c r="Q75" s="41">
        <v>22.47466778574459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6.3769740347112798</v>
      </c>
      <c r="G76" s="13">
        <f t="shared" si="15"/>
        <v>0</v>
      </c>
      <c r="H76" s="13">
        <f t="shared" si="16"/>
        <v>6.3769740347112798</v>
      </c>
      <c r="I76" s="16">
        <f t="shared" si="24"/>
        <v>6.5961825296226575</v>
      </c>
      <c r="J76" s="13">
        <f t="shared" si="17"/>
        <v>6.5911828986960481</v>
      </c>
      <c r="K76" s="13">
        <f t="shared" si="18"/>
        <v>4.9996309266093775E-3</v>
      </c>
      <c r="L76" s="13">
        <f t="shared" si="19"/>
        <v>0</v>
      </c>
      <c r="M76" s="13">
        <f t="shared" si="25"/>
        <v>3.3522643214319019</v>
      </c>
      <c r="N76" s="13">
        <f t="shared" si="20"/>
        <v>0.17571419817021119</v>
      </c>
      <c r="O76" s="13">
        <f t="shared" si="21"/>
        <v>0.17571419817021119</v>
      </c>
      <c r="Q76" s="41">
        <v>22.746643601268179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8.2523919523482743</v>
      </c>
      <c r="G77" s="18">
        <f t="shared" si="15"/>
        <v>0</v>
      </c>
      <c r="H77" s="18">
        <f t="shared" si="16"/>
        <v>8.2523919523482743</v>
      </c>
      <c r="I77" s="17">
        <f t="shared" si="24"/>
        <v>8.2573915832748845</v>
      </c>
      <c r="J77" s="18">
        <f t="shared" si="17"/>
        <v>8.2498208724611057</v>
      </c>
      <c r="K77" s="18">
        <f t="shared" si="18"/>
        <v>7.5707108137788026E-3</v>
      </c>
      <c r="L77" s="18">
        <f t="shared" si="19"/>
        <v>0</v>
      </c>
      <c r="M77" s="18">
        <f t="shared" si="25"/>
        <v>3.1765501232616908</v>
      </c>
      <c r="N77" s="18">
        <f t="shared" si="20"/>
        <v>0.16650386256475036</v>
      </c>
      <c r="O77" s="18">
        <f t="shared" si="21"/>
        <v>0.16650386256475036</v>
      </c>
      <c r="Q77" s="42">
        <v>24.591293193548388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4.8299280108108373</v>
      </c>
      <c r="G78" s="13">
        <f t="shared" si="15"/>
        <v>0</v>
      </c>
      <c r="H78" s="13">
        <f t="shared" si="16"/>
        <v>4.8299280108108373</v>
      </c>
      <c r="I78" s="16">
        <f t="shared" si="24"/>
        <v>4.8374987216246161</v>
      </c>
      <c r="J78" s="13">
        <f t="shared" si="17"/>
        <v>4.8355524224168454</v>
      </c>
      <c r="K78" s="13">
        <f t="shared" si="18"/>
        <v>1.9462992077707852E-3</v>
      </c>
      <c r="L78" s="13">
        <f t="shared" si="19"/>
        <v>0</v>
      </c>
      <c r="M78" s="13">
        <f t="shared" si="25"/>
        <v>3.0100462606969405</v>
      </c>
      <c r="N78" s="13">
        <f t="shared" si="20"/>
        <v>0.15777630116222016</v>
      </c>
      <c r="O78" s="13">
        <f t="shared" si="21"/>
        <v>0.15777630116222016</v>
      </c>
      <c r="Q78" s="41">
        <v>22.84385265687251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42.833115923432352</v>
      </c>
      <c r="G79" s="13">
        <f t="shared" si="15"/>
        <v>0</v>
      </c>
      <c r="H79" s="13">
        <f t="shared" si="16"/>
        <v>42.833115923432352</v>
      </c>
      <c r="I79" s="16">
        <f t="shared" si="24"/>
        <v>42.835062222640126</v>
      </c>
      <c r="J79" s="13">
        <f t="shared" si="17"/>
        <v>40.255236890800674</v>
      </c>
      <c r="K79" s="13">
        <f t="shared" si="18"/>
        <v>2.5798253318394515</v>
      </c>
      <c r="L79" s="13">
        <f t="shared" si="19"/>
        <v>0</v>
      </c>
      <c r="M79" s="13">
        <f t="shared" si="25"/>
        <v>2.8522699595347203</v>
      </c>
      <c r="N79" s="13">
        <f t="shared" si="20"/>
        <v>0.14950620859471661</v>
      </c>
      <c r="O79" s="13">
        <f t="shared" si="21"/>
        <v>0.14950620859471661</v>
      </c>
      <c r="Q79" s="41">
        <v>17.613359531281269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6.5901209875375093</v>
      </c>
      <c r="G80" s="13">
        <f t="shared" si="15"/>
        <v>0</v>
      </c>
      <c r="H80" s="13">
        <f t="shared" si="16"/>
        <v>6.5901209875375093</v>
      </c>
      <c r="I80" s="16">
        <f t="shared" si="24"/>
        <v>9.1699463193769617</v>
      </c>
      <c r="J80" s="13">
        <f t="shared" si="17"/>
        <v>9.1295970443417858</v>
      </c>
      <c r="K80" s="13">
        <f t="shared" si="18"/>
        <v>4.0349275035175935E-2</v>
      </c>
      <c r="L80" s="13">
        <f t="shared" si="19"/>
        <v>0</v>
      </c>
      <c r="M80" s="13">
        <f t="shared" si="25"/>
        <v>2.7027637509400035</v>
      </c>
      <c r="N80" s="13">
        <f t="shared" si="20"/>
        <v>0.14166960591492919</v>
      </c>
      <c r="O80" s="13">
        <f t="shared" si="21"/>
        <v>0.14166960591492919</v>
      </c>
      <c r="Q80" s="41">
        <v>14.909287678246359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5.1690780202239166</v>
      </c>
      <c r="G81" s="13">
        <f t="shared" si="15"/>
        <v>0</v>
      </c>
      <c r="H81" s="13">
        <f t="shared" si="16"/>
        <v>5.1690780202239166</v>
      </c>
      <c r="I81" s="16">
        <f t="shared" si="24"/>
        <v>5.2094272952590925</v>
      </c>
      <c r="J81" s="13">
        <f t="shared" si="17"/>
        <v>5.1964081058736262</v>
      </c>
      <c r="K81" s="13">
        <f t="shared" si="18"/>
        <v>1.3019189385466312E-2</v>
      </c>
      <c r="L81" s="13">
        <f t="shared" si="19"/>
        <v>0</v>
      </c>
      <c r="M81" s="13">
        <f t="shared" si="25"/>
        <v>2.5610941450250744</v>
      </c>
      <c r="N81" s="13">
        <f t="shared" si="20"/>
        <v>0.13424377106972268</v>
      </c>
      <c r="O81" s="13">
        <f t="shared" si="21"/>
        <v>0.13424377106972268</v>
      </c>
      <c r="Q81" s="41">
        <v>10.79863096937631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39.504511520092727</v>
      </c>
      <c r="G82" s="13">
        <f t="shared" si="15"/>
        <v>0</v>
      </c>
      <c r="H82" s="13">
        <f t="shared" si="16"/>
        <v>39.504511520092727</v>
      </c>
      <c r="I82" s="16">
        <f t="shared" si="24"/>
        <v>39.517530709478194</v>
      </c>
      <c r="J82" s="13">
        <f t="shared" si="17"/>
        <v>35.049932409676153</v>
      </c>
      <c r="K82" s="13">
        <f t="shared" si="18"/>
        <v>4.4675982998020416</v>
      </c>
      <c r="L82" s="13">
        <f t="shared" si="19"/>
        <v>0</v>
      </c>
      <c r="M82" s="13">
        <f t="shared" si="25"/>
        <v>2.4268503739553515</v>
      </c>
      <c r="N82" s="13">
        <f t="shared" si="20"/>
        <v>0.12720717301805531</v>
      </c>
      <c r="O82" s="13">
        <f t="shared" si="21"/>
        <v>0.12720717301805531</v>
      </c>
      <c r="Q82" s="41">
        <v>11.264168622580639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36.931869087273263</v>
      </c>
      <c r="G83" s="13">
        <f t="shared" si="15"/>
        <v>0</v>
      </c>
      <c r="H83" s="13">
        <f t="shared" si="16"/>
        <v>36.931869087273263</v>
      </c>
      <c r="I83" s="16">
        <f t="shared" si="24"/>
        <v>41.399467387075305</v>
      </c>
      <c r="J83" s="13">
        <f t="shared" si="17"/>
        <v>37.109569007305382</v>
      </c>
      <c r="K83" s="13">
        <f t="shared" si="18"/>
        <v>4.2898983797699231</v>
      </c>
      <c r="L83" s="13">
        <f t="shared" si="19"/>
        <v>0</v>
      </c>
      <c r="M83" s="13">
        <f t="shared" si="25"/>
        <v>2.2996432009372962</v>
      </c>
      <c r="N83" s="13">
        <f t="shared" si="20"/>
        <v>0.12053940930220987</v>
      </c>
      <c r="O83" s="13">
        <f t="shared" si="21"/>
        <v>0.12053940930220987</v>
      </c>
      <c r="Q83" s="41">
        <v>12.7102684220435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49.754782735847989</v>
      </c>
      <c r="G84" s="13">
        <f t="shared" si="15"/>
        <v>0</v>
      </c>
      <c r="H84" s="13">
        <f t="shared" si="16"/>
        <v>49.754782735847989</v>
      </c>
      <c r="I84" s="16">
        <f t="shared" si="24"/>
        <v>54.044681115617912</v>
      </c>
      <c r="J84" s="13">
        <f t="shared" si="17"/>
        <v>46.339355153521701</v>
      </c>
      <c r="K84" s="13">
        <f t="shared" si="18"/>
        <v>7.7053259620962109</v>
      </c>
      <c r="L84" s="13">
        <f t="shared" si="19"/>
        <v>0</v>
      </c>
      <c r="M84" s="13">
        <f t="shared" si="25"/>
        <v>2.1791037916350864</v>
      </c>
      <c r="N84" s="13">
        <f t="shared" si="20"/>
        <v>0.11422114689132648</v>
      </c>
      <c r="O84" s="13">
        <f t="shared" si="21"/>
        <v>0.11422114689132648</v>
      </c>
      <c r="Q84" s="41">
        <v>13.77258641611505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5.0896763121763309</v>
      </c>
      <c r="G85" s="13">
        <f t="shared" si="15"/>
        <v>0</v>
      </c>
      <c r="H85" s="13">
        <f t="shared" si="16"/>
        <v>5.0896763121763309</v>
      </c>
      <c r="I85" s="16">
        <f t="shared" si="24"/>
        <v>12.795002274272541</v>
      </c>
      <c r="J85" s="13">
        <f t="shared" si="17"/>
        <v>12.672630141793661</v>
      </c>
      <c r="K85" s="13">
        <f t="shared" si="18"/>
        <v>0.12237213247887979</v>
      </c>
      <c r="L85" s="13">
        <f t="shared" si="19"/>
        <v>0</v>
      </c>
      <c r="M85" s="13">
        <f t="shared" si="25"/>
        <v>2.06488264474376</v>
      </c>
      <c r="N85" s="13">
        <f t="shared" si="20"/>
        <v>0.10823406612571478</v>
      </c>
      <c r="O85" s="13">
        <f t="shared" si="21"/>
        <v>0.10823406612571478</v>
      </c>
      <c r="Q85" s="41">
        <v>14.0592157335276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7.6264420421381196</v>
      </c>
      <c r="G86" s="13">
        <f t="shared" si="15"/>
        <v>0</v>
      </c>
      <c r="H86" s="13">
        <f t="shared" si="16"/>
        <v>7.6264420421381196</v>
      </c>
      <c r="I86" s="16">
        <f t="shared" si="24"/>
        <v>7.7488141746169994</v>
      </c>
      <c r="J86" s="13">
        <f t="shared" si="17"/>
        <v>7.7359834191428662</v>
      </c>
      <c r="K86" s="13">
        <f t="shared" si="18"/>
        <v>1.2830755474133149E-2</v>
      </c>
      <c r="L86" s="13">
        <f t="shared" si="19"/>
        <v>0</v>
      </c>
      <c r="M86" s="13">
        <f t="shared" si="25"/>
        <v>1.9566485786180452</v>
      </c>
      <c r="N86" s="13">
        <f t="shared" si="20"/>
        <v>0.10256080759941276</v>
      </c>
      <c r="O86" s="13">
        <f t="shared" si="21"/>
        <v>0.10256080759941276</v>
      </c>
      <c r="Q86" s="41">
        <v>19.489046393425561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14.751254001367821</v>
      </c>
      <c r="G87" s="13">
        <f t="shared" si="15"/>
        <v>0</v>
      </c>
      <c r="H87" s="13">
        <f t="shared" si="16"/>
        <v>14.751254001367821</v>
      </c>
      <c r="I87" s="16">
        <f t="shared" si="24"/>
        <v>14.764084756841953</v>
      </c>
      <c r="J87" s="13">
        <f t="shared" si="17"/>
        <v>14.704994667791578</v>
      </c>
      <c r="K87" s="13">
        <f t="shared" si="18"/>
        <v>5.9090089050375383E-2</v>
      </c>
      <c r="L87" s="13">
        <f t="shared" si="19"/>
        <v>0</v>
      </c>
      <c r="M87" s="13">
        <f t="shared" si="25"/>
        <v>1.8540877710186325</v>
      </c>
      <c r="N87" s="13">
        <f t="shared" si="20"/>
        <v>9.7184921826979881E-2</v>
      </c>
      <c r="O87" s="13">
        <f t="shared" si="21"/>
        <v>9.7184921826979881E-2</v>
      </c>
      <c r="Q87" s="41">
        <v>22.338976621549978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33.722680432171977</v>
      </c>
      <c r="G88" s="13">
        <f t="shared" si="15"/>
        <v>0</v>
      </c>
      <c r="H88" s="13">
        <f t="shared" si="16"/>
        <v>33.722680432171977</v>
      </c>
      <c r="I88" s="16">
        <f t="shared" si="24"/>
        <v>33.781770521222356</v>
      </c>
      <c r="J88" s="13">
        <f t="shared" si="17"/>
        <v>33.148402278073441</v>
      </c>
      <c r="K88" s="13">
        <f t="shared" si="18"/>
        <v>0.63336824314891516</v>
      </c>
      <c r="L88" s="13">
        <f t="shared" si="19"/>
        <v>0</v>
      </c>
      <c r="M88" s="13">
        <f t="shared" si="25"/>
        <v>1.7569028491916527</v>
      </c>
      <c r="N88" s="13">
        <f t="shared" si="20"/>
        <v>9.2090821548584126E-2</v>
      </c>
      <c r="O88" s="13">
        <f t="shared" si="21"/>
        <v>9.2090821548584126E-2</v>
      </c>
      <c r="Q88" s="41">
        <v>22.96901787099031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33.899679029764208</v>
      </c>
      <c r="G89" s="18">
        <f t="shared" si="15"/>
        <v>0</v>
      </c>
      <c r="H89" s="18">
        <f t="shared" si="16"/>
        <v>33.899679029764208</v>
      </c>
      <c r="I89" s="17">
        <f t="shared" si="24"/>
        <v>34.533047272913123</v>
      </c>
      <c r="J89" s="18">
        <f t="shared" si="17"/>
        <v>33.841854464092783</v>
      </c>
      <c r="K89" s="18">
        <f t="shared" si="18"/>
        <v>0.69119280882033962</v>
      </c>
      <c r="L89" s="18">
        <f t="shared" si="19"/>
        <v>0</v>
      </c>
      <c r="M89" s="18">
        <f t="shared" si="25"/>
        <v>1.6648120276430687</v>
      </c>
      <c r="N89" s="18">
        <f t="shared" si="20"/>
        <v>8.726373653509284E-2</v>
      </c>
      <c r="O89" s="18">
        <f t="shared" si="21"/>
        <v>8.726373653509284E-2</v>
      </c>
      <c r="Q89" s="42">
        <v>22.803317193548391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3.0888671895985449</v>
      </c>
      <c r="G90" s="13">
        <f t="shared" si="15"/>
        <v>0</v>
      </c>
      <c r="H90" s="13">
        <f t="shared" si="16"/>
        <v>3.0888671895985449</v>
      </c>
      <c r="I90" s="16">
        <f t="shared" si="24"/>
        <v>3.7800599984188845</v>
      </c>
      <c r="J90" s="13">
        <f t="shared" si="17"/>
        <v>3.7789280164136065</v>
      </c>
      <c r="K90" s="13">
        <f t="shared" si="18"/>
        <v>1.1319820052779761E-3</v>
      </c>
      <c r="L90" s="13">
        <f t="shared" si="19"/>
        <v>0</v>
      </c>
      <c r="M90" s="13">
        <f t="shared" si="25"/>
        <v>1.5775482911079759</v>
      </c>
      <c r="N90" s="13">
        <f t="shared" si="20"/>
        <v>8.2689670762125758E-2</v>
      </c>
      <c r="O90" s="13">
        <f t="shared" si="21"/>
        <v>8.2689670762125758E-2</v>
      </c>
      <c r="Q90" s="41">
        <v>21.441856434551479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14.23034034349476</v>
      </c>
      <c r="G91" s="13">
        <f t="shared" si="15"/>
        <v>0</v>
      </c>
      <c r="H91" s="13">
        <f t="shared" si="16"/>
        <v>14.23034034349476</v>
      </c>
      <c r="I91" s="16">
        <f t="shared" si="24"/>
        <v>14.231472325500038</v>
      </c>
      <c r="J91" s="13">
        <f t="shared" si="17"/>
        <v>14.100278325486009</v>
      </c>
      <c r="K91" s="13">
        <f t="shared" si="18"/>
        <v>0.13119400001402859</v>
      </c>
      <c r="L91" s="13">
        <f t="shared" si="19"/>
        <v>0</v>
      </c>
      <c r="M91" s="13">
        <f t="shared" si="25"/>
        <v>1.49485862034585</v>
      </c>
      <c r="N91" s="13">
        <f t="shared" si="20"/>
        <v>7.8355361828897185E-2</v>
      </c>
      <c r="O91" s="13">
        <f t="shared" si="21"/>
        <v>7.8355361828897185E-2</v>
      </c>
      <c r="Q91" s="41">
        <v>15.856087989976331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96.202414717459419</v>
      </c>
      <c r="G92" s="13">
        <f t="shared" si="15"/>
        <v>0.78142057864528736</v>
      </c>
      <c r="H92" s="13">
        <f t="shared" si="16"/>
        <v>95.420994138814137</v>
      </c>
      <c r="I92" s="16">
        <f t="shared" si="24"/>
        <v>95.552188138828171</v>
      </c>
      <c r="J92" s="13">
        <f t="shared" si="17"/>
        <v>68.828280489244335</v>
      </c>
      <c r="K92" s="13">
        <f t="shared" si="18"/>
        <v>26.723907649583836</v>
      </c>
      <c r="L92" s="13">
        <f t="shared" si="19"/>
        <v>0.4335306493339362</v>
      </c>
      <c r="M92" s="13">
        <f t="shared" si="25"/>
        <v>1.8500339078508889</v>
      </c>
      <c r="N92" s="13">
        <f t="shared" si="20"/>
        <v>9.6972432223622007E-2</v>
      </c>
      <c r="O92" s="13">
        <f t="shared" si="21"/>
        <v>0.87839301086890931</v>
      </c>
      <c r="Q92" s="41">
        <v>15.172181258027811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39.811090129658609</v>
      </c>
      <c r="G93" s="13">
        <f t="shared" si="15"/>
        <v>0</v>
      </c>
      <c r="H93" s="13">
        <f t="shared" si="16"/>
        <v>39.811090129658609</v>
      </c>
      <c r="I93" s="16">
        <f t="shared" si="24"/>
        <v>66.101467129908514</v>
      </c>
      <c r="J93" s="13">
        <f t="shared" si="17"/>
        <v>50.648731767829076</v>
      </c>
      <c r="K93" s="13">
        <f t="shared" si="18"/>
        <v>15.452735362079437</v>
      </c>
      <c r="L93" s="13">
        <f t="shared" si="19"/>
        <v>0</v>
      </c>
      <c r="M93" s="13">
        <f t="shared" si="25"/>
        <v>1.7530614756272669</v>
      </c>
      <c r="N93" s="13">
        <f t="shared" si="20"/>
        <v>9.1889469921439759E-2</v>
      </c>
      <c r="O93" s="13">
        <f t="shared" si="21"/>
        <v>9.1889469921439759E-2</v>
      </c>
      <c r="Q93" s="41">
        <v>11.825597220707539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36.477319533797903</v>
      </c>
      <c r="G94" s="13">
        <f t="shared" si="15"/>
        <v>0</v>
      </c>
      <c r="H94" s="13">
        <f t="shared" si="16"/>
        <v>36.477319533797903</v>
      </c>
      <c r="I94" s="16">
        <f t="shared" si="24"/>
        <v>51.93005489587734</v>
      </c>
      <c r="J94" s="13">
        <f t="shared" si="17"/>
        <v>42.789941432572547</v>
      </c>
      <c r="K94" s="13">
        <f t="shared" si="18"/>
        <v>9.1401134633047931</v>
      </c>
      <c r="L94" s="13">
        <f t="shared" si="19"/>
        <v>0</v>
      </c>
      <c r="M94" s="13">
        <f t="shared" si="25"/>
        <v>1.661172005705827</v>
      </c>
      <c r="N94" s="13">
        <f t="shared" si="20"/>
        <v>8.7072939069649788E-2</v>
      </c>
      <c r="O94" s="13">
        <f t="shared" si="21"/>
        <v>8.7072939069649788E-2</v>
      </c>
      <c r="Q94" s="41">
        <v>11.19238012258065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53.342403168923838</v>
      </c>
      <c r="G95" s="13">
        <f t="shared" si="15"/>
        <v>0</v>
      </c>
      <c r="H95" s="13">
        <f t="shared" si="16"/>
        <v>53.342403168923838</v>
      </c>
      <c r="I95" s="16">
        <f t="shared" si="24"/>
        <v>62.482516632228631</v>
      </c>
      <c r="J95" s="13">
        <f t="shared" si="17"/>
        <v>48.974451140437225</v>
      </c>
      <c r="K95" s="13">
        <f t="shared" si="18"/>
        <v>13.508065491791406</v>
      </c>
      <c r="L95" s="13">
        <f t="shared" si="19"/>
        <v>0</v>
      </c>
      <c r="M95" s="13">
        <f t="shared" si="25"/>
        <v>1.5740990666361772</v>
      </c>
      <c r="N95" s="13">
        <f t="shared" si="20"/>
        <v>8.2508874245426175E-2</v>
      </c>
      <c r="O95" s="13">
        <f t="shared" si="21"/>
        <v>8.2508874245426175E-2</v>
      </c>
      <c r="Q95" s="41">
        <v>11.833401060711131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45.378829392301597</v>
      </c>
      <c r="G96" s="13">
        <f t="shared" si="15"/>
        <v>0</v>
      </c>
      <c r="H96" s="13">
        <f t="shared" si="16"/>
        <v>45.378829392301597</v>
      </c>
      <c r="I96" s="16">
        <f t="shared" si="24"/>
        <v>58.886894884093003</v>
      </c>
      <c r="J96" s="13">
        <f t="shared" si="17"/>
        <v>49.163957541076535</v>
      </c>
      <c r="K96" s="13">
        <f t="shared" si="18"/>
        <v>9.7229373430164685</v>
      </c>
      <c r="L96" s="13">
        <f t="shared" si="19"/>
        <v>0</v>
      </c>
      <c r="M96" s="13">
        <f t="shared" si="25"/>
        <v>1.4915901923907511</v>
      </c>
      <c r="N96" s="13">
        <f t="shared" si="20"/>
        <v>7.8184042045509106E-2</v>
      </c>
      <c r="O96" s="13">
        <f t="shared" si="21"/>
        <v>7.8184042045509106E-2</v>
      </c>
      <c r="Q96" s="41">
        <v>13.654941595032859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19.582655956727852</v>
      </c>
      <c r="G97" s="13">
        <f t="shared" si="15"/>
        <v>0</v>
      </c>
      <c r="H97" s="13">
        <f t="shared" si="16"/>
        <v>19.582655956727852</v>
      </c>
      <c r="I97" s="16">
        <f t="shared" si="24"/>
        <v>29.30559329974432</v>
      </c>
      <c r="J97" s="13">
        <f t="shared" si="17"/>
        <v>28.213440012916045</v>
      </c>
      <c r="K97" s="13">
        <f t="shared" si="18"/>
        <v>1.0921532868282746</v>
      </c>
      <c r="L97" s="13">
        <f t="shared" si="19"/>
        <v>0</v>
      </c>
      <c r="M97" s="13">
        <f t="shared" si="25"/>
        <v>1.413406150345242</v>
      </c>
      <c r="N97" s="13">
        <f t="shared" si="20"/>
        <v>7.4085902716249832E-2</v>
      </c>
      <c r="O97" s="13">
        <f t="shared" si="21"/>
        <v>7.4085902716249832E-2</v>
      </c>
      <c r="Q97" s="41">
        <v>15.88815564440673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7.6998679095878897</v>
      </c>
      <c r="G98" s="13">
        <f t="shared" si="15"/>
        <v>0</v>
      </c>
      <c r="H98" s="13">
        <f t="shared" si="16"/>
        <v>7.6998679095878897</v>
      </c>
      <c r="I98" s="16">
        <f t="shared" si="24"/>
        <v>8.7920211964161652</v>
      </c>
      <c r="J98" s="13">
        <f t="shared" si="17"/>
        <v>8.7786841852170703</v>
      </c>
      <c r="K98" s="13">
        <f t="shared" si="18"/>
        <v>1.3337011199094917E-2</v>
      </c>
      <c r="L98" s="13">
        <f t="shared" si="19"/>
        <v>0</v>
      </c>
      <c r="M98" s="13">
        <f t="shared" si="25"/>
        <v>1.339320247628992</v>
      </c>
      <c r="N98" s="13">
        <f t="shared" si="20"/>
        <v>7.0202573794877196E-2</v>
      </c>
      <c r="O98" s="13">
        <f t="shared" si="21"/>
        <v>7.0202573794877196E-2</v>
      </c>
      <c r="Q98" s="41">
        <v>21.8940774920415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2.7515328089808002</v>
      </c>
      <c r="G99" s="13">
        <f t="shared" si="15"/>
        <v>0</v>
      </c>
      <c r="H99" s="13">
        <f t="shared" si="16"/>
        <v>2.7515328089808002</v>
      </c>
      <c r="I99" s="16">
        <f t="shared" si="24"/>
        <v>2.7648698201798951</v>
      </c>
      <c r="J99" s="13">
        <f t="shared" si="17"/>
        <v>2.7645401480126832</v>
      </c>
      <c r="K99" s="13">
        <f t="shared" si="18"/>
        <v>3.2967216721191406E-4</v>
      </c>
      <c r="L99" s="13">
        <f t="shared" si="19"/>
        <v>0</v>
      </c>
      <c r="M99" s="13">
        <f t="shared" si="25"/>
        <v>1.2691176738341148</v>
      </c>
      <c r="N99" s="13">
        <f t="shared" si="20"/>
        <v>6.6522795656564146E-2</v>
      </c>
      <c r="O99" s="13">
        <f t="shared" si="21"/>
        <v>6.6522795656564146E-2</v>
      </c>
      <c r="Q99" s="41">
        <v>23.539555886343269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1.053793957437239</v>
      </c>
      <c r="G100" s="13">
        <f t="shared" si="15"/>
        <v>0</v>
      </c>
      <c r="H100" s="13">
        <f t="shared" si="16"/>
        <v>1.053793957437239</v>
      </c>
      <c r="I100" s="16">
        <f t="shared" si="24"/>
        <v>1.0541236296044509</v>
      </c>
      <c r="J100" s="13">
        <f t="shared" si="17"/>
        <v>1.054103204704312</v>
      </c>
      <c r="K100" s="13">
        <f t="shared" si="18"/>
        <v>2.0424900138982238E-5</v>
      </c>
      <c r="L100" s="13">
        <f t="shared" si="19"/>
        <v>0</v>
      </c>
      <c r="M100" s="13">
        <f t="shared" si="25"/>
        <v>1.2025948781775506</v>
      </c>
      <c r="N100" s="13">
        <f t="shared" si="20"/>
        <v>6.3035898867398937E-2</v>
      </c>
      <c r="O100" s="13">
        <f t="shared" si="21"/>
        <v>6.3035898867398937E-2</v>
      </c>
      <c r="Q100" s="41">
        <v>22.74755941731668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7.0218238822854353</v>
      </c>
      <c r="G101" s="18">
        <f t="shared" si="15"/>
        <v>0</v>
      </c>
      <c r="H101" s="18">
        <f t="shared" si="16"/>
        <v>7.0218238822854353</v>
      </c>
      <c r="I101" s="17">
        <f t="shared" si="24"/>
        <v>7.0218443071855745</v>
      </c>
      <c r="J101" s="18">
        <f t="shared" si="17"/>
        <v>7.0161840892327154</v>
      </c>
      <c r="K101" s="18">
        <f t="shared" si="18"/>
        <v>5.6602179528590923E-3</v>
      </c>
      <c r="L101" s="18">
        <f t="shared" si="19"/>
        <v>0</v>
      </c>
      <c r="M101" s="18">
        <f t="shared" si="25"/>
        <v>1.1395589793101517</v>
      </c>
      <c r="N101" s="18">
        <f t="shared" si="20"/>
        <v>5.9731773248601572E-2</v>
      </c>
      <c r="O101" s="18">
        <f t="shared" si="21"/>
        <v>5.9731773248601572E-2</v>
      </c>
      <c r="P101" s="3"/>
      <c r="Q101" s="42">
        <v>23.197456193548391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4.8614015984676788</v>
      </c>
      <c r="G102" s="13">
        <f t="shared" si="15"/>
        <v>0</v>
      </c>
      <c r="H102" s="13">
        <f t="shared" si="16"/>
        <v>4.8614015984676788</v>
      </c>
      <c r="I102" s="16">
        <f t="shared" si="24"/>
        <v>4.8670618164205379</v>
      </c>
      <c r="J102" s="13">
        <f t="shared" si="17"/>
        <v>4.8649821758427709</v>
      </c>
      <c r="K102" s="13">
        <f t="shared" si="18"/>
        <v>2.0796405777669946E-3</v>
      </c>
      <c r="L102" s="13">
        <f t="shared" si="19"/>
        <v>0</v>
      </c>
      <c r="M102" s="13">
        <f t="shared" si="25"/>
        <v>1.0798272060615501</v>
      </c>
      <c r="N102" s="13">
        <f t="shared" si="20"/>
        <v>5.6600838562287904E-2</v>
      </c>
      <c r="O102" s="13">
        <f t="shared" si="21"/>
        <v>5.6600838562287904E-2</v>
      </c>
      <c r="Q102" s="41">
        <v>22.502958931992222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2.3931096785959158</v>
      </c>
      <c r="G103" s="13">
        <f t="shared" si="15"/>
        <v>0</v>
      </c>
      <c r="H103" s="13">
        <f t="shared" si="16"/>
        <v>2.3931096785959158</v>
      </c>
      <c r="I103" s="16">
        <f t="shared" si="24"/>
        <v>2.3951893191736828</v>
      </c>
      <c r="J103" s="13">
        <f t="shared" si="17"/>
        <v>2.3946495702723589</v>
      </c>
      <c r="K103" s="13">
        <f t="shared" si="18"/>
        <v>5.3974890132391096E-4</v>
      </c>
      <c r="L103" s="13">
        <f t="shared" si="19"/>
        <v>0</v>
      </c>
      <c r="M103" s="13">
        <f t="shared" si="25"/>
        <v>1.0232263674992623</v>
      </c>
      <c r="N103" s="13">
        <f t="shared" si="20"/>
        <v>5.3634016733785497E-2</v>
      </c>
      <c r="O103" s="13">
        <f t="shared" si="21"/>
        <v>5.3634016733785497E-2</v>
      </c>
      <c r="Q103" s="41">
        <v>17.001764092582501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74.887905279767693</v>
      </c>
      <c r="G104" s="13">
        <f t="shared" si="15"/>
        <v>0.35513038989145285</v>
      </c>
      <c r="H104" s="13">
        <f t="shared" si="16"/>
        <v>74.532774889876237</v>
      </c>
      <c r="I104" s="16">
        <f t="shared" si="24"/>
        <v>74.533314638777554</v>
      </c>
      <c r="J104" s="13">
        <f t="shared" si="17"/>
        <v>57.560079167323131</v>
      </c>
      <c r="K104" s="13">
        <f t="shared" si="18"/>
        <v>16.973235471454423</v>
      </c>
      <c r="L104" s="13">
        <f t="shared" si="19"/>
        <v>3.5877288820157727E-2</v>
      </c>
      <c r="M104" s="13">
        <f t="shared" si="25"/>
        <v>1.0054696395856346</v>
      </c>
      <c r="N104" s="13">
        <f t="shared" si="20"/>
        <v>5.2703269958382967E-2</v>
      </c>
      <c r="O104" s="13">
        <f t="shared" si="21"/>
        <v>0.40783365984983583</v>
      </c>
      <c r="Q104" s="41">
        <v>13.86181167248643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21.674636052260421</v>
      </c>
      <c r="G105" s="13">
        <f t="shared" si="15"/>
        <v>0</v>
      </c>
      <c r="H105" s="13">
        <f t="shared" si="16"/>
        <v>21.674636052260421</v>
      </c>
      <c r="I105" s="16">
        <f t="shared" si="24"/>
        <v>38.611994234894681</v>
      </c>
      <c r="J105" s="13">
        <f t="shared" si="17"/>
        <v>34.355082341935521</v>
      </c>
      <c r="K105" s="13">
        <f t="shared" si="18"/>
        <v>4.2569118929591596</v>
      </c>
      <c r="L105" s="13">
        <f t="shared" si="19"/>
        <v>0</v>
      </c>
      <c r="M105" s="13">
        <f t="shared" si="25"/>
        <v>0.9527663696272517</v>
      </c>
      <c r="N105" s="13">
        <f t="shared" si="20"/>
        <v>4.9940745308259385E-2</v>
      </c>
      <c r="O105" s="13">
        <f t="shared" si="21"/>
        <v>4.9940745308259385E-2</v>
      </c>
      <c r="Q105" s="41">
        <v>11.142426384299069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82.596782735091892</v>
      </c>
      <c r="G106" s="13">
        <f t="shared" si="15"/>
        <v>0.5093079389979368</v>
      </c>
      <c r="H106" s="13">
        <f t="shared" si="16"/>
        <v>82.087474796093957</v>
      </c>
      <c r="I106" s="16">
        <f t="shared" si="24"/>
        <v>86.344386689053124</v>
      </c>
      <c r="J106" s="13">
        <f t="shared" si="17"/>
        <v>54.902427673784089</v>
      </c>
      <c r="K106" s="13">
        <f t="shared" si="18"/>
        <v>31.441959015269035</v>
      </c>
      <c r="L106" s="13">
        <f t="shared" si="19"/>
        <v>0.62594292064888313</v>
      </c>
      <c r="M106" s="13">
        <f t="shared" si="25"/>
        <v>1.5287685449678754</v>
      </c>
      <c r="N106" s="13">
        <f t="shared" si="20"/>
        <v>8.0132803773697761E-2</v>
      </c>
      <c r="O106" s="13">
        <f t="shared" si="21"/>
        <v>0.58944074277163461</v>
      </c>
      <c r="Q106" s="41">
        <v>10.300843622580651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4.6370662098626516</v>
      </c>
      <c r="G107" s="13">
        <f t="shared" si="15"/>
        <v>0</v>
      </c>
      <c r="H107" s="13">
        <f t="shared" si="16"/>
        <v>4.6370662098626516</v>
      </c>
      <c r="I107" s="16">
        <f t="shared" si="24"/>
        <v>35.453082304482805</v>
      </c>
      <c r="J107" s="13">
        <f t="shared" si="17"/>
        <v>32.964766368784872</v>
      </c>
      <c r="K107" s="13">
        <f t="shared" si="18"/>
        <v>2.4883159356979334</v>
      </c>
      <c r="L107" s="13">
        <f t="shared" si="19"/>
        <v>0</v>
      </c>
      <c r="M107" s="13">
        <f t="shared" si="25"/>
        <v>1.4486357411941777</v>
      </c>
      <c r="N107" s="13">
        <f t="shared" si="20"/>
        <v>7.5932517038488356E-2</v>
      </c>
      <c r="O107" s="13">
        <f t="shared" si="21"/>
        <v>7.5932517038488356E-2</v>
      </c>
      <c r="Q107" s="41">
        <v>13.695496626090669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5.7025338410109789</v>
      </c>
      <c r="G108" s="13">
        <f t="shared" si="15"/>
        <v>0</v>
      </c>
      <c r="H108" s="13">
        <f t="shared" si="16"/>
        <v>5.7025338410109789</v>
      </c>
      <c r="I108" s="16">
        <f t="shared" si="24"/>
        <v>8.1908497767089123</v>
      </c>
      <c r="J108" s="13">
        <f t="shared" si="17"/>
        <v>8.1727984726810163</v>
      </c>
      <c r="K108" s="13">
        <f t="shared" si="18"/>
        <v>1.8051304027896009E-2</v>
      </c>
      <c r="L108" s="13">
        <f t="shared" si="19"/>
        <v>0</v>
      </c>
      <c r="M108" s="13">
        <f t="shared" si="25"/>
        <v>1.3727032241556893</v>
      </c>
      <c r="N108" s="13">
        <f t="shared" si="20"/>
        <v>7.1952394927841445E-2</v>
      </c>
      <c r="O108" s="13">
        <f t="shared" si="21"/>
        <v>7.1952394927841445E-2</v>
      </c>
      <c r="Q108" s="41">
        <v>18.24743390853272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19.871129510189</v>
      </c>
      <c r="G109" s="13">
        <f t="shared" si="15"/>
        <v>0</v>
      </c>
      <c r="H109" s="13">
        <f t="shared" si="16"/>
        <v>19.871129510189</v>
      </c>
      <c r="I109" s="16">
        <f t="shared" si="24"/>
        <v>19.889180814216896</v>
      </c>
      <c r="J109" s="13">
        <f t="shared" si="17"/>
        <v>19.513284403123844</v>
      </c>
      <c r="K109" s="13">
        <f t="shared" si="18"/>
        <v>0.37589641109305205</v>
      </c>
      <c r="L109" s="13">
        <f t="shared" si="19"/>
        <v>0</v>
      </c>
      <c r="M109" s="13">
        <f t="shared" si="25"/>
        <v>1.300750829227848</v>
      </c>
      <c r="N109" s="13">
        <f t="shared" si="20"/>
        <v>6.8180897167255672E-2</v>
      </c>
      <c r="O109" s="13">
        <f t="shared" si="21"/>
        <v>6.8180897167255672E-2</v>
      </c>
      <c r="Q109" s="41">
        <v>15.40384092159395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1.053549520019933</v>
      </c>
      <c r="G110" s="13">
        <f t="shared" si="15"/>
        <v>0</v>
      </c>
      <c r="H110" s="13">
        <f t="shared" si="16"/>
        <v>1.053549520019933</v>
      </c>
      <c r="I110" s="16">
        <f t="shared" si="24"/>
        <v>1.429445931112985</v>
      </c>
      <c r="J110" s="13">
        <f t="shared" si="17"/>
        <v>1.4293762747827297</v>
      </c>
      <c r="K110" s="13">
        <f t="shared" si="18"/>
        <v>6.9656330255352117E-5</v>
      </c>
      <c r="L110" s="13">
        <f t="shared" si="19"/>
        <v>0</v>
      </c>
      <c r="M110" s="13">
        <f t="shared" si="25"/>
        <v>1.2325699320605923</v>
      </c>
      <c r="N110" s="13">
        <f t="shared" si="20"/>
        <v>6.4607088383838315E-2</v>
      </c>
      <c r="O110" s="13">
        <f t="shared" si="21"/>
        <v>6.4607088383838315E-2</v>
      </c>
      <c r="Q110" s="41">
        <v>20.53157148746212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3.0797089245478122</v>
      </c>
      <c r="G111" s="13">
        <f t="shared" si="15"/>
        <v>0</v>
      </c>
      <c r="H111" s="13">
        <f t="shared" si="16"/>
        <v>3.0797089245478122</v>
      </c>
      <c r="I111" s="16">
        <f t="shared" si="24"/>
        <v>3.0797785808780676</v>
      </c>
      <c r="J111" s="13">
        <f t="shared" si="17"/>
        <v>3.0791134217548439</v>
      </c>
      <c r="K111" s="13">
        <f t="shared" si="18"/>
        <v>6.6515912322362425E-4</v>
      </c>
      <c r="L111" s="13">
        <f t="shared" si="19"/>
        <v>0</v>
      </c>
      <c r="M111" s="13">
        <f t="shared" si="25"/>
        <v>1.167962843676754</v>
      </c>
      <c r="N111" s="13">
        <f t="shared" si="20"/>
        <v>6.1220606399437688E-2</v>
      </c>
      <c r="O111" s="13">
        <f t="shared" si="21"/>
        <v>6.1220606399437688E-2</v>
      </c>
      <c r="Q111" s="41">
        <v>20.856507752995281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1.0604473735473141</v>
      </c>
      <c r="G112" s="13">
        <f t="shared" si="15"/>
        <v>0</v>
      </c>
      <c r="H112" s="13">
        <f t="shared" si="16"/>
        <v>1.0604473735473141</v>
      </c>
      <c r="I112" s="16">
        <f t="shared" si="24"/>
        <v>1.0611125326705377</v>
      </c>
      <c r="J112" s="13">
        <f t="shared" si="17"/>
        <v>1.0610876438297896</v>
      </c>
      <c r="K112" s="13">
        <f t="shared" si="18"/>
        <v>2.4888840748138463E-5</v>
      </c>
      <c r="L112" s="13">
        <f t="shared" si="19"/>
        <v>0</v>
      </c>
      <c r="M112" s="13">
        <f t="shared" si="25"/>
        <v>1.1067422372773164</v>
      </c>
      <c r="N112" s="13">
        <f t="shared" si="20"/>
        <v>5.8011632185740736E-2</v>
      </c>
      <c r="O112" s="13">
        <f t="shared" si="21"/>
        <v>5.8011632185740736E-2</v>
      </c>
      <c r="Q112" s="41">
        <v>21.487499245278642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103.7617579538059</v>
      </c>
      <c r="G113" s="18">
        <f t="shared" si="15"/>
        <v>0.93260744337221702</v>
      </c>
      <c r="H113" s="18">
        <f t="shared" si="16"/>
        <v>102.82915051043368</v>
      </c>
      <c r="I113" s="17">
        <f t="shared" si="24"/>
        <v>102.82917539927442</v>
      </c>
      <c r="J113" s="18">
        <f t="shared" si="17"/>
        <v>85.654771114872162</v>
      </c>
      <c r="K113" s="18">
        <f t="shared" si="18"/>
        <v>17.174404284402257</v>
      </c>
      <c r="L113" s="18">
        <f t="shared" si="19"/>
        <v>4.4081385218629872E-2</v>
      </c>
      <c r="M113" s="18">
        <f t="shared" si="25"/>
        <v>1.0928119903102056</v>
      </c>
      <c r="N113" s="18">
        <f t="shared" si="20"/>
        <v>5.728145641753242E-2</v>
      </c>
      <c r="O113" s="18">
        <f t="shared" si="21"/>
        <v>0.98988889978974948</v>
      </c>
      <c r="P113" s="3"/>
      <c r="Q113" s="42">
        <v>21.47683919354839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2.36574121410067</v>
      </c>
      <c r="G114" s="13">
        <f t="shared" si="15"/>
        <v>0</v>
      </c>
      <c r="H114" s="13">
        <f t="shared" si="16"/>
        <v>2.36574121410067</v>
      </c>
      <c r="I114" s="16">
        <f t="shared" si="24"/>
        <v>19.496064113284298</v>
      </c>
      <c r="J114" s="13">
        <f t="shared" si="17"/>
        <v>19.319002661026214</v>
      </c>
      <c r="K114" s="13">
        <f t="shared" si="18"/>
        <v>0.17706145225808356</v>
      </c>
      <c r="L114" s="13">
        <f t="shared" si="19"/>
        <v>0</v>
      </c>
      <c r="M114" s="13">
        <f t="shared" si="25"/>
        <v>1.0355305338926732</v>
      </c>
      <c r="N114" s="13">
        <f t="shared" si="20"/>
        <v>5.4278958935433719E-2</v>
      </c>
      <c r="O114" s="13">
        <f t="shared" si="21"/>
        <v>5.4278958935433719E-2</v>
      </c>
      <c r="Q114" s="41">
        <v>20.421960546548149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1.746136763828074</v>
      </c>
      <c r="G115" s="13">
        <f t="shared" si="15"/>
        <v>0</v>
      </c>
      <c r="H115" s="13">
        <f t="shared" si="16"/>
        <v>1.746136763828074</v>
      </c>
      <c r="I115" s="16">
        <f t="shared" si="24"/>
        <v>1.9231982160861576</v>
      </c>
      <c r="J115" s="13">
        <f t="shared" si="17"/>
        <v>1.9230188610081742</v>
      </c>
      <c r="K115" s="13">
        <f t="shared" si="18"/>
        <v>1.7935507798338968E-4</v>
      </c>
      <c r="L115" s="13">
        <f t="shared" si="19"/>
        <v>0</v>
      </c>
      <c r="M115" s="13">
        <f t="shared" si="25"/>
        <v>0.98125157495723947</v>
      </c>
      <c r="N115" s="13">
        <f t="shared" si="20"/>
        <v>5.1433842073413831E-2</v>
      </c>
      <c r="O115" s="13">
        <f t="shared" si="21"/>
        <v>5.1433842073413831E-2</v>
      </c>
      <c r="Q115" s="41">
        <v>20.13795458148153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42.216142287407763</v>
      </c>
      <c r="G116" s="13">
        <f t="shared" si="15"/>
        <v>0</v>
      </c>
      <c r="H116" s="13">
        <f t="shared" si="16"/>
        <v>42.216142287407763</v>
      </c>
      <c r="I116" s="16">
        <f t="shared" si="24"/>
        <v>42.216321642485745</v>
      </c>
      <c r="J116" s="13">
        <f t="shared" si="17"/>
        <v>38.361961212096425</v>
      </c>
      <c r="K116" s="13">
        <f t="shared" si="18"/>
        <v>3.8543604303893204</v>
      </c>
      <c r="L116" s="13">
        <f t="shared" si="19"/>
        <v>0</v>
      </c>
      <c r="M116" s="13">
        <f t="shared" si="25"/>
        <v>0.92981773288382563</v>
      </c>
      <c r="N116" s="13">
        <f t="shared" si="20"/>
        <v>4.8737856479150549E-2</v>
      </c>
      <c r="O116" s="13">
        <f t="shared" si="21"/>
        <v>4.8737856479150549E-2</v>
      </c>
      <c r="Q116" s="41">
        <v>14.06669052170718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10.122730252563329</v>
      </c>
      <c r="G117" s="13">
        <f t="shared" si="15"/>
        <v>0</v>
      </c>
      <c r="H117" s="13">
        <f t="shared" si="16"/>
        <v>10.122730252563329</v>
      </c>
      <c r="I117" s="16">
        <f t="shared" si="24"/>
        <v>13.97709068295265</v>
      </c>
      <c r="J117" s="13">
        <f t="shared" si="17"/>
        <v>13.719331908632984</v>
      </c>
      <c r="K117" s="13">
        <f t="shared" si="18"/>
        <v>0.25775877431966521</v>
      </c>
      <c r="L117" s="13">
        <f t="shared" si="19"/>
        <v>0</v>
      </c>
      <c r="M117" s="13">
        <f t="shared" si="25"/>
        <v>0.88107987640467511</v>
      </c>
      <c r="N117" s="13">
        <f t="shared" si="20"/>
        <v>4.6183185203076849E-2</v>
      </c>
      <c r="O117" s="13">
        <f t="shared" si="21"/>
        <v>4.6183185203076849E-2</v>
      </c>
      <c r="Q117" s="41">
        <v>10.43338879827807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40.774861082596672</v>
      </c>
      <c r="G118" s="13">
        <f t="shared" si="15"/>
        <v>0</v>
      </c>
      <c r="H118" s="13">
        <f t="shared" si="16"/>
        <v>40.774861082596672</v>
      </c>
      <c r="I118" s="16">
        <f t="shared" si="24"/>
        <v>41.032619856916341</v>
      </c>
      <c r="J118" s="13">
        <f t="shared" si="17"/>
        <v>34.997223275662414</v>
      </c>
      <c r="K118" s="13">
        <f t="shared" si="18"/>
        <v>6.0353965812539272</v>
      </c>
      <c r="L118" s="13">
        <f t="shared" si="19"/>
        <v>0</v>
      </c>
      <c r="M118" s="13">
        <f t="shared" si="25"/>
        <v>0.83489669120159826</v>
      </c>
      <c r="N118" s="13">
        <f t="shared" si="20"/>
        <v>4.3762421033311523E-2</v>
      </c>
      <c r="O118" s="13">
        <f t="shared" si="21"/>
        <v>4.3762421033311523E-2</v>
      </c>
      <c r="Q118" s="41">
        <v>9.409983622580647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12.31914890710884</v>
      </c>
      <c r="G119" s="13">
        <f t="shared" si="15"/>
        <v>0</v>
      </c>
      <c r="H119" s="13">
        <f t="shared" si="16"/>
        <v>12.31914890710884</v>
      </c>
      <c r="I119" s="16">
        <f t="shared" si="24"/>
        <v>18.354545488362767</v>
      </c>
      <c r="J119" s="13">
        <f t="shared" si="17"/>
        <v>17.895148552719387</v>
      </c>
      <c r="K119" s="13">
        <f t="shared" si="18"/>
        <v>0.45939693564337958</v>
      </c>
      <c r="L119" s="13">
        <f t="shared" si="19"/>
        <v>0</v>
      </c>
      <c r="M119" s="13">
        <f t="shared" si="25"/>
        <v>0.79113427016828675</v>
      </c>
      <c r="N119" s="13">
        <f t="shared" si="20"/>
        <v>4.1468545018615015E-2</v>
      </c>
      <c r="O119" s="13">
        <f t="shared" si="21"/>
        <v>4.1468545018615015E-2</v>
      </c>
      <c r="Q119" s="41">
        <v>12.13376913975365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90.718196190418169</v>
      </c>
      <c r="G120" s="13">
        <f t="shared" si="15"/>
        <v>0.67173620810446244</v>
      </c>
      <c r="H120" s="13">
        <f t="shared" si="16"/>
        <v>90.046459982313706</v>
      </c>
      <c r="I120" s="16">
        <f t="shared" si="24"/>
        <v>90.50585691795709</v>
      </c>
      <c r="J120" s="13">
        <f t="shared" si="17"/>
        <v>66.497782452459404</v>
      </c>
      <c r="K120" s="13">
        <f t="shared" si="18"/>
        <v>24.008074465497685</v>
      </c>
      <c r="L120" s="13">
        <f t="shared" si="19"/>
        <v>0.32277313718323292</v>
      </c>
      <c r="M120" s="13">
        <f t="shared" si="25"/>
        <v>1.0724388623329046</v>
      </c>
      <c r="N120" s="13">
        <f t="shared" si="20"/>
        <v>5.621356692449226E-2</v>
      </c>
      <c r="O120" s="13">
        <f t="shared" si="21"/>
        <v>0.72794977502895475</v>
      </c>
      <c r="Q120" s="41">
        <v>14.997607986514661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66.528872136929664</v>
      </c>
      <c r="G121" s="13">
        <f t="shared" si="15"/>
        <v>0.18794972703469229</v>
      </c>
      <c r="H121" s="13">
        <f t="shared" si="16"/>
        <v>66.340922409894972</v>
      </c>
      <c r="I121" s="16">
        <f t="shared" si="24"/>
        <v>90.026223738209424</v>
      </c>
      <c r="J121" s="13">
        <f t="shared" si="17"/>
        <v>71.263667110652676</v>
      </c>
      <c r="K121" s="13">
        <f t="shared" si="18"/>
        <v>18.762556627556748</v>
      </c>
      <c r="L121" s="13">
        <f t="shared" si="19"/>
        <v>0.10884964988039696</v>
      </c>
      <c r="M121" s="13">
        <f t="shared" si="25"/>
        <v>1.1250749452888094</v>
      </c>
      <c r="N121" s="13">
        <f t="shared" si="20"/>
        <v>5.8972569862383174E-2</v>
      </c>
      <c r="O121" s="13">
        <f t="shared" si="21"/>
        <v>0.24692229689707546</v>
      </c>
      <c r="Q121" s="41">
        <v>17.474221288959431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26.372351891833851</v>
      </c>
      <c r="G122" s="13">
        <f t="shared" si="15"/>
        <v>0</v>
      </c>
      <c r="H122" s="13">
        <f t="shared" si="16"/>
        <v>26.372351891833851</v>
      </c>
      <c r="I122" s="16">
        <f t="shared" si="24"/>
        <v>45.026058869510202</v>
      </c>
      <c r="J122" s="13">
        <f t="shared" si="17"/>
        <v>41.536107083862923</v>
      </c>
      <c r="K122" s="13">
        <f t="shared" si="18"/>
        <v>3.4899517856472784</v>
      </c>
      <c r="L122" s="13">
        <f t="shared" si="19"/>
        <v>0</v>
      </c>
      <c r="M122" s="13">
        <f t="shared" si="25"/>
        <v>1.0661023754264263</v>
      </c>
      <c r="N122" s="13">
        <f t="shared" si="20"/>
        <v>5.5881430013667667E-2</v>
      </c>
      <c r="O122" s="13">
        <f t="shared" si="21"/>
        <v>5.5881430013667667E-2</v>
      </c>
      <c r="Q122" s="41">
        <v>16.330100330666941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1.234932425264013</v>
      </c>
      <c r="G123" s="13">
        <f t="shared" si="15"/>
        <v>0</v>
      </c>
      <c r="H123" s="13">
        <f t="shared" si="16"/>
        <v>1.234932425264013</v>
      </c>
      <c r="I123" s="16">
        <f t="shared" si="24"/>
        <v>4.7248842109112914</v>
      </c>
      <c r="J123" s="13">
        <f t="shared" si="17"/>
        <v>4.7228430199548024</v>
      </c>
      <c r="K123" s="13">
        <f t="shared" si="18"/>
        <v>2.0411909564890252E-3</v>
      </c>
      <c r="L123" s="13">
        <f t="shared" si="19"/>
        <v>0</v>
      </c>
      <c r="M123" s="13">
        <f t="shared" si="25"/>
        <v>1.0102209454127586</v>
      </c>
      <c r="N123" s="13">
        <f t="shared" si="20"/>
        <v>5.295231711386441E-2</v>
      </c>
      <c r="O123" s="13">
        <f t="shared" si="21"/>
        <v>5.295231711386441E-2</v>
      </c>
      <c r="Q123" s="41">
        <v>22.00478100719306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0.98666666700000005</v>
      </c>
      <c r="G124" s="13">
        <f t="shared" si="15"/>
        <v>0</v>
      </c>
      <c r="H124" s="13">
        <f t="shared" si="16"/>
        <v>0.98666666700000005</v>
      </c>
      <c r="I124" s="16">
        <f t="shared" si="24"/>
        <v>0.98870785795648908</v>
      </c>
      <c r="J124" s="13">
        <f t="shared" si="17"/>
        <v>0.98869310928263165</v>
      </c>
      <c r="K124" s="13">
        <f t="shared" si="18"/>
        <v>1.4748673857423178E-5</v>
      </c>
      <c r="L124" s="13">
        <f t="shared" si="19"/>
        <v>0</v>
      </c>
      <c r="M124" s="13">
        <f t="shared" si="25"/>
        <v>0.95726862829889425</v>
      </c>
      <c r="N124" s="13">
        <f t="shared" si="20"/>
        <v>5.0176738266029683E-2</v>
      </c>
      <c r="O124" s="13">
        <f t="shared" si="21"/>
        <v>5.0176738266029683E-2</v>
      </c>
      <c r="Q124" s="41">
        <v>23.696739193548389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1.589113389161263</v>
      </c>
      <c r="G125" s="18">
        <f t="shared" si="15"/>
        <v>0</v>
      </c>
      <c r="H125" s="18">
        <f t="shared" si="16"/>
        <v>1.589113389161263</v>
      </c>
      <c r="I125" s="17">
        <f t="shared" si="24"/>
        <v>1.5891281378351203</v>
      </c>
      <c r="J125" s="18">
        <f t="shared" si="17"/>
        <v>1.5890700621049769</v>
      </c>
      <c r="K125" s="18">
        <f t="shared" si="18"/>
        <v>5.8075730143380966E-5</v>
      </c>
      <c r="L125" s="18">
        <f t="shared" si="19"/>
        <v>0</v>
      </c>
      <c r="M125" s="18">
        <f t="shared" si="25"/>
        <v>0.90709189003286461</v>
      </c>
      <c r="N125" s="18">
        <f t="shared" si="20"/>
        <v>4.7546645741748689E-2</v>
      </c>
      <c r="O125" s="18">
        <f t="shared" si="21"/>
        <v>4.7546645741748689E-2</v>
      </c>
      <c r="P125" s="3"/>
      <c r="Q125" s="42">
        <v>24.07501919276903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35.161863177389712</v>
      </c>
      <c r="G126" s="13">
        <f t="shared" si="15"/>
        <v>0</v>
      </c>
      <c r="H126" s="13">
        <f t="shared" si="16"/>
        <v>35.161863177389712</v>
      </c>
      <c r="I126" s="16">
        <f t="shared" si="24"/>
        <v>35.161921253119857</v>
      </c>
      <c r="J126" s="13">
        <f t="shared" si="17"/>
        <v>34.258175406853788</v>
      </c>
      <c r="K126" s="13">
        <f t="shared" si="18"/>
        <v>0.90374584626606946</v>
      </c>
      <c r="L126" s="13">
        <f t="shared" si="19"/>
        <v>0</v>
      </c>
      <c r="M126" s="13">
        <f t="shared" si="25"/>
        <v>0.8595452442911159</v>
      </c>
      <c r="N126" s="13">
        <f t="shared" si="20"/>
        <v>4.5054413646928124E-2</v>
      </c>
      <c r="O126" s="13">
        <f t="shared" si="21"/>
        <v>4.5054413646928124E-2</v>
      </c>
      <c r="Q126" s="41">
        <v>21.22551605986925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1.9190596773101409</v>
      </c>
      <c r="G127" s="13">
        <f t="shared" si="15"/>
        <v>0</v>
      </c>
      <c r="H127" s="13">
        <f t="shared" si="16"/>
        <v>1.9190596773101409</v>
      </c>
      <c r="I127" s="16">
        <f t="shared" si="24"/>
        <v>2.8228055235762106</v>
      </c>
      <c r="J127" s="13">
        <f t="shared" si="17"/>
        <v>2.8221810802302874</v>
      </c>
      <c r="K127" s="13">
        <f t="shared" si="18"/>
        <v>6.2444334592326456E-4</v>
      </c>
      <c r="L127" s="13">
        <f t="shared" si="19"/>
        <v>0</v>
      </c>
      <c r="M127" s="13">
        <f t="shared" si="25"/>
        <v>0.81449083064418781</v>
      </c>
      <c r="N127" s="13">
        <f t="shared" si="20"/>
        <v>4.2692815810687866E-2</v>
      </c>
      <c r="O127" s="13">
        <f t="shared" si="21"/>
        <v>4.2692815810687866E-2</v>
      </c>
      <c r="Q127" s="41">
        <v>19.4570558328153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2.567345150909965</v>
      </c>
      <c r="G128" s="13">
        <f t="shared" si="15"/>
        <v>0</v>
      </c>
      <c r="H128" s="13">
        <f t="shared" si="16"/>
        <v>2.567345150909965</v>
      </c>
      <c r="I128" s="16">
        <f t="shared" si="24"/>
        <v>2.5679695942558882</v>
      </c>
      <c r="J128" s="13">
        <f t="shared" si="17"/>
        <v>2.5670269995041561</v>
      </c>
      <c r="K128" s="13">
        <f t="shared" si="18"/>
        <v>9.4259475173208429E-4</v>
      </c>
      <c r="L128" s="13">
        <f t="shared" si="19"/>
        <v>0</v>
      </c>
      <c r="M128" s="13">
        <f t="shared" si="25"/>
        <v>0.77179801483349997</v>
      </c>
      <c r="N128" s="13">
        <f t="shared" si="20"/>
        <v>4.0455004833241076E-2</v>
      </c>
      <c r="O128" s="13">
        <f t="shared" si="21"/>
        <v>4.0455004833241076E-2</v>
      </c>
      <c r="Q128" s="41">
        <v>14.50855870981278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9.0319733193255463</v>
      </c>
      <c r="G129" s="13">
        <f t="shared" si="15"/>
        <v>0</v>
      </c>
      <c r="H129" s="13">
        <f t="shared" si="16"/>
        <v>9.0319733193255463</v>
      </c>
      <c r="I129" s="16">
        <f t="shared" si="24"/>
        <v>9.0329159140772788</v>
      </c>
      <c r="J129" s="13">
        <f t="shared" si="17"/>
        <v>8.9707769790060343</v>
      </c>
      <c r="K129" s="13">
        <f t="shared" si="18"/>
        <v>6.2138935071244461E-2</v>
      </c>
      <c r="L129" s="13">
        <f t="shared" si="19"/>
        <v>0</v>
      </c>
      <c r="M129" s="13">
        <f t="shared" si="25"/>
        <v>0.73134301000025892</v>
      </c>
      <c r="N129" s="13">
        <f t="shared" si="20"/>
        <v>3.8334492232012601E-2</v>
      </c>
      <c r="O129" s="13">
        <f t="shared" si="21"/>
        <v>3.8334492232012601E-2</v>
      </c>
      <c r="Q129" s="41">
        <v>11.405121732155489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94.016047559370421</v>
      </c>
      <c r="G130" s="13">
        <f t="shared" si="15"/>
        <v>0.7376932354835074</v>
      </c>
      <c r="H130" s="13">
        <f t="shared" si="16"/>
        <v>93.278354323886916</v>
      </c>
      <c r="I130" s="16">
        <f t="shared" si="24"/>
        <v>93.340493258958162</v>
      </c>
      <c r="J130" s="13">
        <f t="shared" si="17"/>
        <v>58.18732966213711</v>
      </c>
      <c r="K130" s="13">
        <f t="shared" si="18"/>
        <v>35.153163596821052</v>
      </c>
      <c r="L130" s="13">
        <f t="shared" si="19"/>
        <v>0.77729381692026267</v>
      </c>
      <c r="M130" s="13">
        <f t="shared" si="25"/>
        <v>1.4703023346885089</v>
      </c>
      <c r="N130" s="13">
        <f t="shared" si="20"/>
        <v>7.7068205557617467E-2</v>
      </c>
      <c r="O130" s="13">
        <f t="shared" si="21"/>
        <v>0.81476144104112491</v>
      </c>
      <c r="Q130" s="41">
        <v>10.97366146519669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99.940449628150958</v>
      </c>
      <c r="G131" s="13">
        <f t="shared" si="15"/>
        <v>0.85618127685911816</v>
      </c>
      <c r="H131" s="13">
        <f t="shared" si="16"/>
        <v>99.08426835129184</v>
      </c>
      <c r="I131" s="16">
        <f t="shared" si="24"/>
        <v>133.46013813119262</v>
      </c>
      <c r="J131" s="13">
        <f t="shared" si="17"/>
        <v>63.693317911651704</v>
      </c>
      <c r="K131" s="13">
        <f t="shared" si="18"/>
        <v>69.766820219540918</v>
      </c>
      <c r="L131" s="13">
        <f t="shared" si="19"/>
        <v>2.1889131006212881</v>
      </c>
      <c r="M131" s="13">
        <f t="shared" si="25"/>
        <v>3.5821472297521795</v>
      </c>
      <c r="N131" s="13">
        <f t="shared" si="20"/>
        <v>0.18776387177449302</v>
      </c>
      <c r="O131" s="13">
        <f t="shared" si="21"/>
        <v>1.0439451486336111</v>
      </c>
      <c r="Q131" s="41">
        <v>10.580830622580651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40.443490493086173</v>
      </c>
      <c r="G132" s="13">
        <f t="shared" si="15"/>
        <v>0</v>
      </c>
      <c r="H132" s="13">
        <f t="shared" si="16"/>
        <v>40.443490493086173</v>
      </c>
      <c r="I132" s="16">
        <f t="shared" si="24"/>
        <v>108.0213976120058</v>
      </c>
      <c r="J132" s="13">
        <f t="shared" si="17"/>
        <v>65.759250226602163</v>
      </c>
      <c r="K132" s="13">
        <f t="shared" si="18"/>
        <v>42.262147385403637</v>
      </c>
      <c r="L132" s="13">
        <f t="shared" si="19"/>
        <v>1.0672134493029972</v>
      </c>
      <c r="M132" s="13">
        <f t="shared" si="25"/>
        <v>4.4615968072806833</v>
      </c>
      <c r="N132" s="13">
        <f t="shared" si="20"/>
        <v>0.2338616023020621</v>
      </c>
      <c r="O132" s="13">
        <f t="shared" si="21"/>
        <v>0.2338616023020621</v>
      </c>
      <c r="Q132" s="41">
        <v>12.56504651616984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85.516515457665889</v>
      </c>
      <c r="G133" s="13">
        <f t="shared" si="15"/>
        <v>0.56770259344941676</v>
      </c>
      <c r="H133" s="13">
        <f t="shared" si="16"/>
        <v>84.948812864216478</v>
      </c>
      <c r="I133" s="16">
        <f t="shared" si="24"/>
        <v>126.14374680031712</v>
      </c>
      <c r="J133" s="13">
        <f t="shared" si="17"/>
        <v>67.116540925441683</v>
      </c>
      <c r="K133" s="13">
        <f t="shared" si="18"/>
        <v>59.027205874875435</v>
      </c>
      <c r="L133" s="13">
        <f t="shared" si="19"/>
        <v>1.7509285538372017</v>
      </c>
      <c r="M133" s="13">
        <f t="shared" si="25"/>
        <v>5.9786637588158236</v>
      </c>
      <c r="N133" s="13">
        <f t="shared" si="20"/>
        <v>0.31338104868201216</v>
      </c>
      <c r="O133" s="13">
        <f t="shared" si="21"/>
        <v>0.88108364213142898</v>
      </c>
      <c r="Q133" s="41">
        <v>11.90878493046878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13.37204188683045</v>
      </c>
      <c r="G134" s="13">
        <f t="shared" ref="G134:G197" si="28">IF((F134-$J$2)&gt;0,$I$2*(F134-$J$2),0)</f>
        <v>0</v>
      </c>
      <c r="H134" s="13">
        <f t="shared" ref="H134:H197" si="29">F134-G134</f>
        <v>13.37204188683045</v>
      </c>
      <c r="I134" s="16">
        <f t="shared" si="24"/>
        <v>70.648319207868681</v>
      </c>
      <c r="J134" s="13">
        <f t="shared" ref="J134:J197" si="30">I134/SQRT(1+(I134/($K$2*(300+(25*Q134)+0.05*(Q134)^3)))^2)</f>
        <v>63.480769053965773</v>
      </c>
      <c r="K134" s="13">
        <f t="shared" ref="K134:K197" si="31">I134-J134</f>
        <v>7.1675501539029085</v>
      </c>
      <c r="L134" s="13">
        <f t="shared" ref="L134:L197" si="32">IF(K134&gt;$N$2,(K134-$N$2)/$L$2,0)</f>
        <v>0</v>
      </c>
      <c r="M134" s="13">
        <f t="shared" si="25"/>
        <v>5.6652827101338117</v>
      </c>
      <c r="N134" s="13">
        <f t="shared" ref="N134:N197" si="33">$M$2*M134</f>
        <v>0.29695468894097043</v>
      </c>
      <c r="O134" s="13">
        <f t="shared" ref="O134:O197" si="34">N134+G134</f>
        <v>0.29695468894097043</v>
      </c>
      <c r="Q134" s="41">
        <v>20.517157188080581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1.6363258531701661</v>
      </c>
      <c r="G135" s="13">
        <f t="shared" si="28"/>
        <v>0</v>
      </c>
      <c r="H135" s="13">
        <f t="shared" si="29"/>
        <v>1.6363258531701661</v>
      </c>
      <c r="I135" s="16">
        <f t="shared" ref="I135:I198" si="36">H135+K134-L134</f>
        <v>8.8038760070730753</v>
      </c>
      <c r="J135" s="13">
        <f t="shared" si="30"/>
        <v>8.7880884817853051</v>
      </c>
      <c r="K135" s="13">
        <f t="shared" si="31"/>
        <v>1.5787525287770166E-2</v>
      </c>
      <c r="L135" s="13">
        <f t="shared" si="32"/>
        <v>0</v>
      </c>
      <c r="M135" s="13">
        <f t="shared" ref="M135:M198" si="37">L135+M134-N134</f>
        <v>5.3683280211928412</v>
      </c>
      <c r="N135" s="13">
        <f t="shared" si="33"/>
        <v>0.28138934263860632</v>
      </c>
      <c r="O135" s="13">
        <f t="shared" si="34"/>
        <v>0.28138934263860632</v>
      </c>
      <c r="Q135" s="41">
        <v>20.727145220663001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1.0540140568410681</v>
      </c>
      <c r="G136" s="13">
        <f t="shared" si="28"/>
        <v>0</v>
      </c>
      <c r="H136" s="13">
        <f t="shared" si="29"/>
        <v>1.0540140568410681</v>
      </c>
      <c r="I136" s="16">
        <f t="shared" si="36"/>
        <v>1.0698015821288382</v>
      </c>
      <c r="J136" s="13">
        <f t="shared" si="30"/>
        <v>1.0697865774408128</v>
      </c>
      <c r="K136" s="13">
        <f t="shared" si="31"/>
        <v>1.500468802539956E-5</v>
      </c>
      <c r="L136" s="13">
        <f t="shared" si="32"/>
        <v>0</v>
      </c>
      <c r="M136" s="13">
        <f t="shared" si="37"/>
        <v>5.086938678554235</v>
      </c>
      <c r="N136" s="13">
        <f t="shared" si="33"/>
        <v>0.26663987840355885</v>
      </c>
      <c r="O136" s="13">
        <f t="shared" si="34"/>
        <v>0.26663987840355885</v>
      </c>
      <c r="Q136" s="41">
        <v>25.26723385824388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7.9338811180113389</v>
      </c>
      <c r="G137" s="18">
        <f t="shared" si="28"/>
        <v>0</v>
      </c>
      <c r="H137" s="18">
        <f t="shared" si="29"/>
        <v>7.9338811180113389</v>
      </c>
      <c r="I137" s="17">
        <f t="shared" si="36"/>
        <v>7.9338961226993643</v>
      </c>
      <c r="J137" s="18">
        <f t="shared" si="30"/>
        <v>7.927128738206588</v>
      </c>
      <c r="K137" s="18">
        <f t="shared" si="31"/>
        <v>6.7673844927762516E-3</v>
      </c>
      <c r="L137" s="18">
        <f t="shared" si="32"/>
        <v>0</v>
      </c>
      <c r="M137" s="18">
        <f t="shared" si="37"/>
        <v>4.8202988001506757</v>
      </c>
      <c r="N137" s="18">
        <f t="shared" si="33"/>
        <v>0.25266353049616258</v>
      </c>
      <c r="O137" s="18">
        <f t="shared" si="34"/>
        <v>0.25266353049616258</v>
      </c>
      <c r="P137" s="3"/>
      <c r="Q137" s="42">
        <v>24.536659193548392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35.273751103539936</v>
      </c>
      <c r="G138" s="13">
        <f t="shared" si="28"/>
        <v>0</v>
      </c>
      <c r="H138" s="13">
        <f t="shared" si="29"/>
        <v>35.273751103539936</v>
      </c>
      <c r="I138" s="16">
        <f t="shared" si="36"/>
        <v>35.280518488032712</v>
      </c>
      <c r="J138" s="13">
        <f t="shared" si="30"/>
        <v>34.117885499145842</v>
      </c>
      <c r="K138" s="13">
        <f t="shared" si="31"/>
        <v>1.1626329888868696</v>
      </c>
      <c r="L138" s="13">
        <f t="shared" si="32"/>
        <v>0</v>
      </c>
      <c r="M138" s="13">
        <f t="shared" si="37"/>
        <v>4.5676352696545131</v>
      </c>
      <c r="N138" s="13">
        <f t="shared" si="33"/>
        <v>0.23941977481014787</v>
      </c>
      <c r="O138" s="13">
        <f t="shared" si="34"/>
        <v>0.23941977481014787</v>
      </c>
      <c r="Q138" s="41">
        <v>19.438627572334038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2.306666667</v>
      </c>
      <c r="G139" s="13">
        <f t="shared" si="28"/>
        <v>0</v>
      </c>
      <c r="H139" s="13">
        <f t="shared" si="29"/>
        <v>2.306666667</v>
      </c>
      <c r="I139" s="16">
        <f t="shared" si="36"/>
        <v>3.4692996558868696</v>
      </c>
      <c r="J139" s="13">
        <f t="shared" si="30"/>
        <v>3.4676661125759711</v>
      </c>
      <c r="K139" s="13">
        <f t="shared" si="31"/>
        <v>1.6335433108984887E-3</v>
      </c>
      <c r="L139" s="13">
        <f t="shared" si="32"/>
        <v>0</v>
      </c>
      <c r="M139" s="13">
        <f t="shared" si="37"/>
        <v>4.3282154948443647</v>
      </c>
      <c r="N139" s="13">
        <f t="shared" si="33"/>
        <v>0.22687021137390667</v>
      </c>
      <c r="O139" s="13">
        <f t="shared" si="34"/>
        <v>0.22687021137390667</v>
      </c>
      <c r="Q139" s="41">
        <v>17.028036639622041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48.871893037472653</v>
      </c>
      <c r="G140" s="13">
        <f t="shared" si="28"/>
        <v>0</v>
      </c>
      <c r="H140" s="13">
        <f t="shared" si="29"/>
        <v>48.871893037472653</v>
      </c>
      <c r="I140" s="16">
        <f t="shared" si="36"/>
        <v>48.873526580783548</v>
      </c>
      <c r="J140" s="13">
        <f t="shared" si="30"/>
        <v>43.360493456792305</v>
      </c>
      <c r="K140" s="13">
        <f t="shared" si="31"/>
        <v>5.5130331239912422</v>
      </c>
      <c r="L140" s="13">
        <f t="shared" si="32"/>
        <v>0</v>
      </c>
      <c r="M140" s="13">
        <f t="shared" si="37"/>
        <v>4.101345283470458</v>
      </c>
      <c r="N140" s="13">
        <f t="shared" si="33"/>
        <v>0.21497845301063878</v>
      </c>
      <c r="O140" s="13">
        <f t="shared" si="34"/>
        <v>0.21497845301063878</v>
      </c>
      <c r="Q140" s="41">
        <v>14.390335551638991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32.11291526116851</v>
      </c>
      <c r="G141" s="13">
        <f t="shared" si="28"/>
        <v>0</v>
      </c>
      <c r="H141" s="13">
        <f t="shared" si="29"/>
        <v>32.11291526116851</v>
      </c>
      <c r="I141" s="16">
        <f t="shared" si="36"/>
        <v>37.625948385159752</v>
      </c>
      <c r="J141" s="13">
        <f t="shared" si="30"/>
        <v>33.575522414620075</v>
      </c>
      <c r="K141" s="13">
        <f t="shared" si="31"/>
        <v>4.0504259705396777</v>
      </c>
      <c r="L141" s="13">
        <f t="shared" si="32"/>
        <v>0</v>
      </c>
      <c r="M141" s="13">
        <f t="shared" si="37"/>
        <v>3.8863668304598193</v>
      </c>
      <c r="N141" s="13">
        <f t="shared" si="33"/>
        <v>0.20371001983455156</v>
      </c>
      <c r="O141" s="13">
        <f t="shared" si="34"/>
        <v>0.20371001983455156</v>
      </c>
      <c r="Q141" s="41">
        <v>10.968363376480809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14.57399731703013</v>
      </c>
      <c r="G142" s="13">
        <f t="shared" si="28"/>
        <v>0</v>
      </c>
      <c r="H142" s="13">
        <f t="shared" si="29"/>
        <v>14.57399731703013</v>
      </c>
      <c r="I142" s="16">
        <f t="shared" si="36"/>
        <v>18.624423287569808</v>
      </c>
      <c r="J142" s="13">
        <f t="shared" si="30"/>
        <v>17.988425497944817</v>
      </c>
      <c r="K142" s="13">
        <f t="shared" si="31"/>
        <v>0.63599778962499087</v>
      </c>
      <c r="L142" s="13">
        <f t="shared" si="32"/>
        <v>0</v>
      </c>
      <c r="M142" s="13">
        <f t="shared" si="37"/>
        <v>3.682656810625268</v>
      </c>
      <c r="N142" s="13">
        <f t="shared" si="33"/>
        <v>0.19303223927720681</v>
      </c>
      <c r="O142" s="13">
        <f t="shared" si="34"/>
        <v>0.19303223927720681</v>
      </c>
      <c r="Q142" s="41">
        <v>9.9368223806573219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199.72320976765869</v>
      </c>
      <c r="G143" s="13">
        <f t="shared" si="28"/>
        <v>2.8518364796492728</v>
      </c>
      <c r="H143" s="13">
        <f t="shared" si="29"/>
        <v>196.87137328800941</v>
      </c>
      <c r="I143" s="16">
        <f t="shared" si="36"/>
        <v>197.50737107763439</v>
      </c>
      <c r="J143" s="13">
        <f t="shared" si="30"/>
        <v>62.228483808239432</v>
      </c>
      <c r="K143" s="13">
        <f t="shared" si="31"/>
        <v>135.27888726939494</v>
      </c>
      <c r="L143" s="13">
        <f t="shared" si="32"/>
        <v>4.8606359460483528</v>
      </c>
      <c r="M143" s="13">
        <f t="shared" si="37"/>
        <v>8.3502605173964142</v>
      </c>
      <c r="N143" s="13">
        <f t="shared" si="33"/>
        <v>0.43769201669036401</v>
      </c>
      <c r="O143" s="13">
        <f t="shared" si="34"/>
        <v>3.2895284963396367</v>
      </c>
      <c r="Q143" s="41">
        <v>9.0755512225806463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20.464616491199688</v>
      </c>
      <c r="G144" s="13">
        <f t="shared" si="28"/>
        <v>0</v>
      </c>
      <c r="H144" s="13">
        <f t="shared" si="29"/>
        <v>20.464616491199688</v>
      </c>
      <c r="I144" s="16">
        <f t="shared" si="36"/>
        <v>150.88286781454627</v>
      </c>
      <c r="J144" s="13">
        <f t="shared" si="30"/>
        <v>69.831320079340131</v>
      </c>
      <c r="K144" s="13">
        <f t="shared" si="31"/>
        <v>81.051547735206142</v>
      </c>
      <c r="L144" s="13">
        <f t="shared" si="32"/>
        <v>2.6491285336815604</v>
      </c>
      <c r="M144" s="13">
        <f t="shared" si="37"/>
        <v>10.56169703438761</v>
      </c>
      <c r="N144" s="13">
        <f t="shared" si="33"/>
        <v>0.55360793415043241</v>
      </c>
      <c r="O144" s="13">
        <f t="shared" si="34"/>
        <v>0.55360793415043241</v>
      </c>
      <c r="Q144" s="41">
        <v>11.816975682521029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27.18368976327687</v>
      </c>
      <c r="G145" s="13">
        <f t="shared" si="28"/>
        <v>0</v>
      </c>
      <c r="H145" s="13">
        <f t="shared" si="29"/>
        <v>27.18368976327687</v>
      </c>
      <c r="I145" s="16">
        <f t="shared" si="36"/>
        <v>105.58610896480145</v>
      </c>
      <c r="J145" s="13">
        <f t="shared" si="30"/>
        <v>68.352057826445289</v>
      </c>
      <c r="K145" s="13">
        <f t="shared" si="31"/>
        <v>37.234051138356165</v>
      </c>
      <c r="L145" s="13">
        <f t="shared" si="32"/>
        <v>0.86215688160196713</v>
      </c>
      <c r="M145" s="13">
        <f t="shared" si="37"/>
        <v>10.870245981839144</v>
      </c>
      <c r="N145" s="13">
        <f t="shared" si="33"/>
        <v>0.56978101171806006</v>
      </c>
      <c r="O145" s="13">
        <f t="shared" si="34"/>
        <v>0.56978101171806006</v>
      </c>
      <c r="Q145" s="41">
        <v>13.713007373147279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6.255657982449029</v>
      </c>
      <c r="G146" s="13">
        <f t="shared" si="28"/>
        <v>0</v>
      </c>
      <c r="H146" s="13">
        <f t="shared" si="29"/>
        <v>6.255657982449029</v>
      </c>
      <c r="I146" s="16">
        <f t="shared" si="36"/>
        <v>42.627552239203226</v>
      </c>
      <c r="J146" s="13">
        <f t="shared" si="30"/>
        <v>39.407286541744284</v>
      </c>
      <c r="K146" s="13">
        <f t="shared" si="31"/>
        <v>3.2202656974589416</v>
      </c>
      <c r="L146" s="13">
        <f t="shared" si="32"/>
        <v>0</v>
      </c>
      <c r="M146" s="13">
        <f t="shared" si="37"/>
        <v>10.300464970121084</v>
      </c>
      <c r="N146" s="13">
        <f t="shared" si="33"/>
        <v>0.53991504531243806</v>
      </c>
      <c r="O146" s="13">
        <f t="shared" si="34"/>
        <v>0.53991504531243806</v>
      </c>
      <c r="Q146" s="41">
        <v>15.755357789391869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2.9618947995197189</v>
      </c>
      <c r="G147" s="13">
        <f t="shared" si="28"/>
        <v>0</v>
      </c>
      <c r="H147" s="13">
        <f t="shared" si="29"/>
        <v>2.9618947995197189</v>
      </c>
      <c r="I147" s="16">
        <f t="shared" si="36"/>
        <v>6.1821604969786605</v>
      </c>
      <c r="J147" s="13">
        <f t="shared" si="30"/>
        <v>6.1768529470302003</v>
      </c>
      <c r="K147" s="13">
        <f t="shared" si="31"/>
        <v>5.3075499484602773E-3</v>
      </c>
      <c r="L147" s="13">
        <f t="shared" si="32"/>
        <v>0</v>
      </c>
      <c r="M147" s="13">
        <f t="shared" si="37"/>
        <v>9.7605499248086449</v>
      </c>
      <c r="N147" s="13">
        <f t="shared" si="33"/>
        <v>0.51161455043183601</v>
      </c>
      <c r="O147" s="13">
        <f t="shared" si="34"/>
        <v>0.51161455043183601</v>
      </c>
      <c r="Q147" s="41">
        <v>20.945566162109412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0.98666666700000105</v>
      </c>
      <c r="G148" s="13">
        <f t="shared" si="28"/>
        <v>0</v>
      </c>
      <c r="H148" s="13">
        <f t="shared" si="29"/>
        <v>0.98666666700000105</v>
      </c>
      <c r="I148" s="16">
        <f t="shared" si="36"/>
        <v>0.99197421694846133</v>
      </c>
      <c r="J148" s="13">
        <f t="shared" si="30"/>
        <v>0.99196401607210061</v>
      </c>
      <c r="K148" s="13">
        <f t="shared" si="31"/>
        <v>1.0200876360721978E-5</v>
      </c>
      <c r="L148" s="13">
        <f t="shared" si="32"/>
        <v>0</v>
      </c>
      <c r="M148" s="13">
        <f t="shared" si="37"/>
        <v>9.2489353743768081</v>
      </c>
      <c r="N148" s="13">
        <f t="shared" si="33"/>
        <v>0.48479747042814941</v>
      </c>
      <c r="O148" s="13">
        <f t="shared" si="34"/>
        <v>0.48479747042814941</v>
      </c>
      <c r="Q148" s="41">
        <v>26.418370849816849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13.69934993284812</v>
      </c>
      <c r="G149" s="18">
        <f t="shared" si="28"/>
        <v>0</v>
      </c>
      <c r="H149" s="18">
        <f t="shared" si="29"/>
        <v>13.69934993284812</v>
      </c>
      <c r="I149" s="17">
        <f t="shared" si="36"/>
        <v>13.699360133724481</v>
      </c>
      <c r="J149" s="18">
        <f t="shared" si="30"/>
        <v>13.672109870081606</v>
      </c>
      <c r="K149" s="18">
        <f t="shared" si="31"/>
        <v>2.7250263642875083E-2</v>
      </c>
      <c r="L149" s="18">
        <f t="shared" si="32"/>
        <v>0</v>
      </c>
      <c r="M149" s="18">
        <f t="shared" si="37"/>
        <v>8.764137903948658</v>
      </c>
      <c r="N149" s="18">
        <f t="shared" si="33"/>
        <v>0.45938604978133052</v>
      </c>
      <c r="O149" s="18">
        <f t="shared" si="34"/>
        <v>0.45938604978133052</v>
      </c>
      <c r="P149" s="3"/>
      <c r="Q149" s="42">
        <v>26.294370193548389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6.2251459420166606</v>
      </c>
      <c r="G150" s="13">
        <f t="shared" si="28"/>
        <v>0</v>
      </c>
      <c r="H150" s="13">
        <f t="shared" si="29"/>
        <v>6.2251459420166606</v>
      </c>
      <c r="I150" s="16">
        <f t="shared" si="36"/>
        <v>6.2523962056595357</v>
      </c>
      <c r="J150" s="13">
        <f t="shared" si="30"/>
        <v>6.2476888980677341</v>
      </c>
      <c r="K150" s="13">
        <f t="shared" si="31"/>
        <v>4.7073075918016016E-3</v>
      </c>
      <c r="L150" s="13">
        <f t="shared" si="32"/>
        <v>0</v>
      </c>
      <c r="M150" s="13">
        <f t="shared" si="37"/>
        <v>8.3047518541673266</v>
      </c>
      <c r="N150" s="13">
        <f t="shared" si="33"/>
        <v>0.43530660864900717</v>
      </c>
      <c r="O150" s="13">
        <f t="shared" si="34"/>
        <v>0.43530660864900717</v>
      </c>
      <c r="Q150" s="41">
        <v>22.035241491134219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27.25914190261118</v>
      </c>
      <c r="G151" s="13">
        <f t="shared" si="28"/>
        <v>0</v>
      </c>
      <c r="H151" s="13">
        <f t="shared" si="29"/>
        <v>27.25914190261118</v>
      </c>
      <c r="I151" s="16">
        <f t="shared" si="36"/>
        <v>27.263849210202981</v>
      </c>
      <c r="J151" s="13">
        <f t="shared" si="30"/>
        <v>26.551547693959744</v>
      </c>
      <c r="K151" s="13">
        <f t="shared" si="31"/>
        <v>0.71230151624323668</v>
      </c>
      <c r="L151" s="13">
        <f t="shared" si="32"/>
        <v>0</v>
      </c>
      <c r="M151" s="13">
        <f t="shared" si="37"/>
        <v>7.8694452455183193</v>
      </c>
      <c r="N151" s="13">
        <f t="shared" si="33"/>
        <v>0.41248932923343823</v>
      </c>
      <c r="O151" s="13">
        <f t="shared" si="34"/>
        <v>0.41248932923343823</v>
      </c>
      <c r="Q151" s="41">
        <v>17.510259424325181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35.248699675894727</v>
      </c>
      <c r="G152" s="13">
        <f t="shared" si="28"/>
        <v>0</v>
      </c>
      <c r="H152" s="13">
        <f t="shared" si="29"/>
        <v>35.248699675894727</v>
      </c>
      <c r="I152" s="16">
        <f t="shared" si="36"/>
        <v>35.961001192137964</v>
      </c>
      <c r="J152" s="13">
        <f t="shared" si="30"/>
        <v>33.399264378199554</v>
      </c>
      <c r="K152" s="13">
        <f t="shared" si="31"/>
        <v>2.5617368139384098</v>
      </c>
      <c r="L152" s="13">
        <f t="shared" si="32"/>
        <v>0</v>
      </c>
      <c r="M152" s="13">
        <f t="shared" si="37"/>
        <v>7.4569559162848806</v>
      </c>
      <c r="N152" s="13">
        <f t="shared" si="33"/>
        <v>0.39086805334637981</v>
      </c>
      <c r="O152" s="13">
        <f t="shared" si="34"/>
        <v>0.39086805334637981</v>
      </c>
      <c r="Q152" s="41">
        <v>13.78163053121034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56.941842755448562</v>
      </c>
      <c r="G153" s="13">
        <f t="shared" si="28"/>
        <v>0</v>
      </c>
      <c r="H153" s="13">
        <f t="shared" si="29"/>
        <v>56.941842755448562</v>
      </c>
      <c r="I153" s="16">
        <f t="shared" si="36"/>
        <v>59.503579569386972</v>
      </c>
      <c r="J153" s="13">
        <f t="shared" si="30"/>
        <v>49.612758948783814</v>
      </c>
      <c r="K153" s="13">
        <f t="shared" si="31"/>
        <v>9.8908206206031579</v>
      </c>
      <c r="L153" s="13">
        <f t="shared" si="32"/>
        <v>0</v>
      </c>
      <c r="M153" s="13">
        <f t="shared" si="37"/>
        <v>7.0660878629385007</v>
      </c>
      <c r="N153" s="13">
        <f t="shared" si="33"/>
        <v>0.37038009058490706</v>
      </c>
      <c r="O153" s="13">
        <f t="shared" si="34"/>
        <v>0.37038009058490706</v>
      </c>
      <c r="Q153" s="41">
        <v>13.74254904105603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141.33937715924239</v>
      </c>
      <c r="G154" s="13">
        <f t="shared" si="28"/>
        <v>1.6841598274809468</v>
      </c>
      <c r="H154" s="13">
        <f t="shared" si="29"/>
        <v>139.65521733176143</v>
      </c>
      <c r="I154" s="16">
        <f t="shared" si="36"/>
        <v>149.5460379523646</v>
      </c>
      <c r="J154" s="13">
        <f t="shared" si="30"/>
        <v>67.486400713296916</v>
      </c>
      <c r="K154" s="13">
        <f t="shared" si="31"/>
        <v>82.059637239067683</v>
      </c>
      <c r="L154" s="13">
        <f t="shared" si="32"/>
        <v>2.6902405895056045</v>
      </c>
      <c r="M154" s="13">
        <f t="shared" si="37"/>
        <v>9.3859483618591977</v>
      </c>
      <c r="N154" s="13">
        <f t="shared" si="33"/>
        <v>0.49197922130634081</v>
      </c>
      <c r="O154" s="13">
        <f t="shared" si="34"/>
        <v>2.1761390487872876</v>
      </c>
      <c r="Q154" s="41">
        <v>11.212889622580651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4.7049230629855163</v>
      </c>
      <c r="G155" s="13">
        <f t="shared" si="28"/>
        <v>0</v>
      </c>
      <c r="H155" s="13">
        <f t="shared" si="29"/>
        <v>4.7049230629855163</v>
      </c>
      <c r="I155" s="16">
        <f t="shared" si="36"/>
        <v>84.074319712547592</v>
      </c>
      <c r="J155" s="13">
        <f t="shared" si="30"/>
        <v>61.308136496281037</v>
      </c>
      <c r="K155" s="13">
        <f t="shared" si="31"/>
        <v>22.766183216266555</v>
      </c>
      <c r="L155" s="13">
        <f t="shared" si="32"/>
        <v>0.27212614386547035</v>
      </c>
      <c r="M155" s="13">
        <f t="shared" si="37"/>
        <v>9.1660952844183274</v>
      </c>
      <c r="N155" s="13">
        <f t="shared" si="33"/>
        <v>0.48045527703655405</v>
      </c>
      <c r="O155" s="13">
        <f t="shared" si="34"/>
        <v>0.48045527703655405</v>
      </c>
      <c r="Q155" s="41">
        <v>13.699298885424289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73.845025030481722</v>
      </c>
      <c r="G156" s="13">
        <f t="shared" si="28"/>
        <v>0.33427278490573342</v>
      </c>
      <c r="H156" s="13">
        <f t="shared" si="29"/>
        <v>73.510752245575986</v>
      </c>
      <c r="I156" s="16">
        <f t="shared" si="36"/>
        <v>96.004809317977077</v>
      </c>
      <c r="J156" s="13">
        <f t="shared" si="30"/>
        <v>64.147498112498454</v>
      </c>
      <c r="K156" s="13">
        <f t="shared" si="31"/>
        <v>31.857311205478624</v>
      </c>
      <c r="L156" s="13">
        <f t="shared" si="32"/>
        <v>0.64288187534003416</v>
      </c>
      <c r="M156" s="13">
        <f t="shared" si="37"/>
        <v>9.328521882721807</v>
      </c>
      <c r="N156" s="13">
        <f t="shared" si="33"/>
        <v>0.48896912223066447</v>
      </c>
      <c r="O156" s="13">
        <f t="shared" si="34"/>
        <v>0.82324190713639789</v>
      </c>
      <c r="Q156" s="41">
        <v>13.140853988461499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10.15132728108251</v>
      </c>
      <c r="G157" s="13">
        <f t="shared" si="28"/>
        <v>0</v>
      </c>
      <c r="H157" s="13">
        <f t="shared" si="29"/>
        <v>10.15132728108251</v>
      </c>
      <c r="I157" s="16">
        <f t="shared" si="36"/>
        <v>41.365756611221101</v>
      </c>
      <c r="J157" s="13">
        <f t="shared" si="30"/>
        <v>39.089687076003131</v>
      </c>
      <c r="K157" s="13">
        <f t="shared" si="31"/>
        <v>2.276069535217971</v>
      </c>
      <c r="L157" s="13">
        <f t="shared" si="32"/>
        <v>0</v>
      </c>
      <c r="M157" s="13">
        <f t="shared" si="37"/>
        <v>8.8395527604911432</v>
      </c>
      <c r="N157" s="13">
        <f t="shared" si="33"/>
        <v>0.46333903790424319</v>
      </c>
      <c r="O157" s="13">
        <f t="shared" si="34"/>
        <v>0.46333903790424319</v>
      </c>
      <c r="Q157" s="41">
        <v>17.818213291905689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26.701766620743729</v>
      </c>
      <c r="G158" s="13">
        <f t="shared" si="28"/>
        <v>0</v>
      </c>
      <c r="H158" s="13">
        <f t="shared" si="29"/>
        <v>26.701766620743729</v>
      </c>
      <c r="I158" s="16">
        <f t="shared" si="36"/>
        <v>28.9778361559617</v>
      </c>
      <c r="J158" s="13">
        <f t="shared" si="30"/>
        <v>28.061251383004297</v>
      </c>
      <c r="K158" s="13">
        <f t="shared" si="31"/>
        <v>0.91658477295740326</v>
      </c>
      <c r="L158" s="13">
        <f t="shared" si="32"/>
        <v>0</v>
      </c>
      <c r="M158" s="13">
        <f t="shared" si="37"/>
        <v>8.3762137225869004</v>
      </c>
      <c r="N158" s="13">
        <f t="shared" si="33"/>
        <v>0.43905239469243196</v>
      </c>
      <c r="O158" s="13">
        <f t="shared" si="34"/>
        <v>0.43905239469243196</v>
      </c>
      <c r="Q158" s="41">
        <v>16.95843063089653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3.3957888241662859</v>
      </c>
      <c r="G159" s="13">
        <f t="shared" si="28"/>
        <v>0</v>
      </c>
      <c r="H159" s="13">
        <f t="shared" si="29"/>
        <v>3.3957888241662859</v>
      </c>
      <c r="I159" s="16">
        <f t="shared" si="36"/>
        <v>4.3123735971236892</v>
      </c>
      <c r="J159" s="13">
        <f t="shared" si="30"/>
        <v>4.3111847694121703</v>
      </c>
      <c r="K159" s="13">
        <f t="shared" si="31"/>
        <v>1.1888277115188473E-3</v>
      </c>
      <c r="L159" s="13">
        <f t="shared" si="32"/>
        <v>0</v>
      </c>
      <c r="M159" s="13">
        <f t="shared" si="37"/>
        <v>7.9371613278944686</v>
      </c>
      <c r="N159" s="13">
        <f t="shared" si="33"/>
        <v>0.41603877401972245</v>
      </c>
      <c r="O159" s="13">
        <f t="shared" si="34"/>
        <v>0.41603877401972245</v>
      </c>
      <c r="Q159" s="41">
        <v>23.90059073292338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0.98666666700000061</v>
      </c>
      <c r="G160" s="13">
        <f t="shared" si="28"/>
        <v>0</v>
      </c>
      <c r="H160" s="13">
        <f t="shared" si="29"/>
        <v>0.98666666700000061</v>
      </c>
      <c r="I160" s="16">
        <f t="shared" si="36"/>
        <v>0.98785549471151946</v>
      </c>
      <c r="J160" s="13">
        <f t="shared" si="30"/>
        <v>0.98783606765017729</v>
      </c>
      <c r="K160" s="13">
        <f t="shared" si="31"/>
        <v>1.9427061342169871E-5</v>
      </c>
      <c r="L160" s="13">
        <f t="shared" si="32"/>
        <v>0</v>
      </c>
      <c r="M160" s="13">
        <f t="shared" si="37"/>
        <v>7.5211225538747462</v>
      </c>
      <c r="N160" s="13">
        <f t="shared" si="33"/>
        <v>0.39423144841081365</v>
      </c>
      <c r="O160" s="13">
        <f t="shared" si="34"/>
        <v>0.39423144841081365</v>
      </c>
      <c r="Q160" s="41">
        <v>21.721999925280642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42.610686820726848</v>
      </c>
      <c r="G161" s="18">
        <f t="shared" si="28"/>
        <v>0</v>
      </c>
      <c r="H161" s="18">
        <f t="shared" si="29"/>
        <v>42.610686820726848</v>
      </c>
      <c r="I161" s="17">
        <f t="shared" si="36"/>
        <v>42.610706247788187</v>
      </c>
      <c r="J161" s="18">
        <f t="shared" si="30"/>
        <v>41.518096986130679</v>
      </c>
      <c r="K161" s="18">
        <f t="shared" si="31"/>
        <v>1.0926092616575076</v>
      </c>
      <c r="L161" s="18">
        <f t="shared" si="32"/>
        <v>0</v>
      </c>
      <c r="M161" s="18">
        <f t="shared" si="37"/>
        <v>7.1268911054639323</v>
      </c>
      <c r="N161" s="18">
        <f t="shared" si="33"/>
        <v>0.37356718801579863</v>
      </c>
      <c r="O161" s="18">
        <f t="shared" si="34"/>
        <v>0.37356718801579863</v>
      </c>
      <c r="P161" s="3"/>
      <c r="Q161" s="42">
        <v>23.97098519354839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6.5008053695489059</v>
      </c>
      <c r="G162" s="13">
        <f t="shared" si="28"/>
        <v>0</v>
      </c>
      <c r="H162" s="13">
        <f t="shared" si="29"/>
        <v>6.5008053695489059</v>
      </c>
      <c r="I162" s="16">
        <f t="shared" si="36"/>
        <v>7.5934146312064135</v>
      </c>
      <c r="J162" s="13">
        <f t="shared" si="30"/>
        <v>7.5836195188001279</v>
      </c>
      <c r="K162" s="13">
        <f t="shared" si="31"/>
        <v>9.795112406285611E-3</v>
      </c>
      <c r="L162" s="13">
        <f t="shared" si="32"/>
        <v>0</v>
      </c>
      <c r="M162" s="13">
        <f t="shared" si="37"/>
        <v>6.7533239174481334</v>
      </c>
      <c r="N162" s="13">
        <f t="shared" si="33"/>
        <v>0.35398607727663756</v>
      </c>
      <c r="O162" s="13">
        <f t="shared" si="34"/>
        <v>0.35398607727663756</v>
      </c>
      <c r="Q162" s="41">
        <v>20.969866922040762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39.134734816307883</v>
      </c>
      <c r="G163" s="13">
        <f t="shared" si="28"/>
        <v>0</v>
      </c>
      <c r="H163" s="13">
        <f t="shared" si="29"/>
        <v>39.134734816307883</v>
      </c>
      <c r="I163" s="16">
        <f t="shared" si="36"/>
        <v>39.144529928714171</v>
      </c>
      <c r="J163" s="13">
        <f t="shared" si="30"/>
        <v>37.476915186005812</v>
      </c>
      <c r="K163" s="13">
        <f t="shared" si="31"/>
        <v>1.6676147427083592</v>
      </c>
      <c r="L163" s="13">
        <f t="shared" si="32"/>
        <v>0</v>
      </c>
      <c r="M163" s="13">
        <f t="shared" si="37"/>
        <v>6.399337840171496</v>
      </c>
      <c r="N163" s="13">
        <f t="shared" si="33"/>
        <v>0.33543134120334545</v>
      </c>
      <c r="O163" s="13">
        <f t="shared" si="34"/>
        <v>0.33543134120334545</v>
      </c>
      <c r="Q163" s="41">
        <v>18.986360985743879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16.002576294145399</v>
      </c>
      <c r="G164" s="13">
        <f t="shared" si="28"/>
        <v>0</v>
      </c>
      <c r="H164" s="13">
        <f t="shared" si="29"/>
        <v>16.002576294145399</v>
      </c>
      <c r="I164" s="16">
        <f t="shared" si="36"/>
        <v>17.670191036853758</v>
      </c>
      <c r="J164" s="13">
        <f t="shared" si="30"/>
        <v>17.370351652456758</v>
      </c>
      <c r="K164" s="13">
        <f t="shared" si="31"/>
        <v>0.29983938439699998</v>
      </c>
      <c r="L164" s="13">
        <f t="shared" si="32"/>
        <v>0</v>
      </c>
      <c r="M164" s="13">
        <f t="shared" si="37"/>
        <v>6.0639064989681506</v>
      </c>
      <c r="N164" s="13">
        <f t="shared" si="33"/>
        <v>0.31784918075618579</v>
      </c>
      <c r="O164" s="13">
        <f t="shared" si="34"/>
        <v>0.31784918075618579</v>
      </c>
      <c r="Q164" s="41">
        <v>14.499676812532909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104.1292197479578</v>
      </c>
      <c r="G165" s="13">
        <f t="shared" si="28"/>
        <v>0.93995667925525517</v>
      </c>
      <c r="H165" s="13">
        <f t="shared" si="29"/>
        <v>103.18926306870254</v>
      </c>
      <c r="I165" s="16">
        <f t="shared" si="36"/>
        <v>103.48910245309955</v>
      </c>
      <c r="J165" s="13">
        <f t="shared" si="30"/>
        <v>58.890868069205851</v>
      </c>
      <c r="K165" s="13">
        <f t="shared" si="31"/>
        <v>44.598234383893697</v>
      </c>
      <c r="L165" s="13">
        <f t="shared" si="32"/>
        <v>1.1624840961293508</v>
      </c>
      <c r="M165" s="13">
        <f t="shared" si="37"/>
        <v>6.9085414143413155</v>
      </c>
      <c r="N165" s="13">
        <f t="shared" si="33"/>
        <v>0.36212204610051685</v>
      </c>
      <c r="O165" s="13">
        <f t="shared" si="34"/>
        <v>1.302078725355772</v>
      </c>
      <c r="Q165" s="41">
        <v>10.40194487979735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31.76952918245642</v>
      </c>
      <c r="G166" s="13">
        <f t="shared" si="28"/>
        <v>0</v>
      </c>
      <c r="H166" s="13">
        <f t="shared" si="29"/>
        <v>31.76952918245642</v>
      </c>
      <c r="I166" s="16">
        <f t="shared" si="36"/>
        <v>75.205279470220773</v>
      </c>
      <c r="J166" s="13">
        <f t="shared" si="30"/>
        <v>50.343147333501385</v>
      </c>
      <c r="K166" s="13">
        <f t="shared" si="31"/>
        <v>24.862132136719389</v>
      </c>
      <c r="L166" s="13">
        <f t="shared" si="32"/>
        <v>0.35760344393845755</v>
      </c>
      <c r="M166" s="13">
        <f t="shared" si="37"/>
        <v>6.9040228121792566</v>
      </c>
      <c r="N166" s="13">
        <f t="shared" si="33"/>
        <v>0.36188519647303363</v>
      </c>
      <c r="O166" s="13">
        <f t="shared" si="34"/>
        <v>0.36188519647303363</v>
      </c>
      <c r="Q166" s="41">
        <v>9.5728346225806469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17.168428377571761</v>
      </c>
      <c r="G167" s="13">
        <f t="shared" si="28"/>
        <v>0</v>
      </c>
      <c r="H167" s="13">
        <f t="shared" si="29"/>
        <v>17.168428377571761</v>
      </c>
      <c r="I167" s="16">
        <f t="shared" si="36"/>
        <v>41.672957070352695</v>
      </c>
      <c r="J167" s="13">
        <f t="shared" si="30"/>
        <v>36.761214159387208</v>
      </c>
      <c r="K167" s="13">
        <f t="shared" si="31"/>
        <v>4.9117429109654864</v>
      </c>
      <c r="L167" s="13">
        <f t="shared" si="32"/>
        <v>0</v>
      </c>
      <c r="M167" s="13">
        <f t="shared" si="37"/>
        <v>6.5421376157062232</v>
      </c>
      <c r="N167" s="13">
        <f t="shared" si="33"/>
        <v>0.34291641566377845</v>
      </c>
      <c r="O167" s="13">
        <f t="shared" si="34"/>
        <v>0.34291641566377845</v>
      </c>
      <c r="Q167" s="41">
        <v>11.68028690357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49.113514653600518</v>
      </c>
      <c r="G168" s="13">
        <f t="shared" si="28"/>
        <v>0</v>
      </c>
      <c r="H168" s="13">
        <f t="shared" si="29"/>
        <v>49.113514653600518</v>
      </c>
      <c r="I168" s="16">
        <f t="shared" si="36"/>
        <v>54.025257564566004</v>
      </c>
      <c r="J168" s="13">
        <f t="shared" si="30"/>
        <v>48.322364631066591</v>
      </c>
      <c r="K168" s="13">
        <f t="shared" si="31"/>
        <v>5.7028929334994132</v>
      </c>
      <c r="L168" s="13">
        <f t="shared" si="32"/>
        <v>0</v>
      </c>
      <c r="M168" s="13">
        <f t="shared" si="37"/>
        <v>6.1992212000424445</v>
      </c>
      <c r="N168" s="13">
        <f t="shared" si="33"/>
        <v>0.32494191328562883</v>
      </c>
      <c r="O168" s="13">
        <f t="shared" si="34"/>
        <v>0.32494191328562883</v>
      </c>
      <c r="Q168" s="41">
        <v>16.390531812036869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26.93773164620093</v>
      </c>
      <c r="G169" s="13">
        <f t="shared" si="28"/>
        <v>0</v>
      </c>
      <c r="H169" s="13">
        <f t="shared" si="29"/>
        <v>26.93773164620093</v>
      </c>
      <c r="I169" s="16">
        <f t="shared" si="36"/>
        <v>32.640624579700344</v>
      </c>
      <c r="J169" s="13">
        <f t="shared" si="30"/>
        <v>30.887880264172384</v>
      </c>
      <c r="K169" s="13">
        <f t="shared" si="31"/>
        <v>1.7527443155279592</v>
      </c>
      <c r="L169" s="13">
        <f t="shared" si="32"/>
        <v>0</v>
      </c>
      <c r="M169" s="13">
        <f t="shared" si="37"/>
        <v>5.8742792867568152</v>
      </c>
      <c r="N169" s="13">
        <f t="shared" si="33"/>
        <v>0.30790957267339158</v>
      </c>
      <c r="O169" s="13">
        <f t="shared" si="34"/>
        <v>0.30790957267339158</v>
      </c>
      <c r="Q169" s="41">
        <v>14.628484759412149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12.02425380744099</v>
      </c>
      <c r="G170" s="13">
        <f t="shared" si="28"/>
        <v>0</v>
      </c>
      <c r="H170" s="13">
        <f t="shared" si="29"/>
        <v>12.02425380744099</v>
      </c>
      <c r="I170" s="16">
        <f t="shared" si="36"/>
        <v>13.77699812296895</v>
      </c>
      <c r="J170" s="13">
        <f t="shared" si="30"/>
        <v>13.675753387915119</v>
      </c>
      <c r="K170" s="13">
        <f t="shared" si="31"/>
        <v>0.10124473505383058</v>
      </c>
      <c r="L170" s="13">
        <f t="shared" si="32"/>
        <v>0</v>
      </c>
      <c r="M170" s="13">
        <f t="shared" si="37"/>
        <v>5.5663697140834234</v>
      </c>
      <c r="N170" s="13">
        <f t="shared" si="33"/>
        <v>0.29177000893871352</v>
      </c>
      <c r="O170" s="13">
        <f t="shared" si="34"/>
        <v>0.29177000893871352</v>
      </c>
      <c r="Q170" s="41">
        <v>17.027961810891231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1.0544614584971581</v>
      </c>
      <c r="G171" s="13">
        <f t="shared" si="28"/>
        <v>0</v>
      </c>
      <c r="H171" s="13">
        <f t="shared" si="29"/>
        <v>1.0544614584971581</v>
      </c>
      <c r="I171" s="16">
        <f t="shared" si="36"/>
        <v>1.1557061935509887</v>
      </c>
      <c r="J171" s="13">
        <f t="shared" si="30"/>
        <v>1.1556716147538808</v>
      </c>
      <c r="K171" s="13">
        <f t="shared" si="31"/>
        <v>3.4578797107887027E-5</v>
      </c>
      <c r="L171" s="13">
        <f t="shared" si="32"/>
        <v>0</v>
      </c>
      <c r="M171" s="13">
        <f t="shared" si="37"/>
        <v>5.27459970514471</v>
      </c>
      <c r="N171" s="13">
        <f t="shared" si="33"/>
        <v>0.27647642577970938</v>
      </c>
      <c r="O171" s="13">
        <f t="shared" si="34"/>
        <v>0.27647642577970938</v>
      </c>
      <c r="Q171" s="41">
        <v>20.973966338722661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1.1232678022609079</v>
      </c>
      <c r="G172" s="13">
        <f t="shared" si="28"/>
        <v>0</v>
      </c>
      <c r="H172" s="13">
        <f t="shared" si="29"/>
        <v>1.1232678022609079</v>
      </c>
      <c r="I172" s="16">
        <f t="shared" si="36"/>
        <v>1.1233023810580158</v>
      </c>
      <c r="J172" s="13">
        <f t="shared" si="30"/>
        <v>1.1232770427386951</v>
      </c>
      <c r="K172" s="13">
        <f t="shared" si="31"/>
        <v>2.5338319320722391E-5</v>
      </c>
      <c r="L172" s="13">
        <f t="shared" si="32"/>
        <v>0</v>
      </c>
      <c r="M172" s="13">
        <f t="shared" si="37"/>
        <v>4.998123279365001</v>
      </c>
      <c r="N172" s="13">
        <f t="shared" si="33"/>
        <v>0.2619844797961372</v>
      </c>
      <c r="O172" s="13">
        <f t="shared" si="34"/>
        <v>0.2619844797961372</v>
      </c>
      <c r="Q172" s="41">
        <v>22.57097619354839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0.98666666700000005</v>
      </c>
      <c r="G173" s="18">
        <f t="shared" si="28"/>
        <v>0</v>
      </c>
      <c r="H173" s="18">
        <f t="shared" si="29"/>
        <v>0.98666666700000005</v>
      </c>
      <c r="I173" s="17">
        <f t="shared" si="36"/>
        <v>0.98669200531932078</v>
      </c>
      <c r="J173" s="18">
        <f t="shared" si="30"/>
        <v>0.98667693176583671</v>
      </c>
      <c r="K173" s="18">
        <f t="shared" si="31"/>
        <v>1.5073553484068469E-5</v>
      </c>
      <c r="L173" s="18">
        <f t="shared" si="32"/>
        <v>0</v>
      </c>
      <c r="M173" s="18">
        <f t="shared" si="37"/>
        <v>4.736138799568864</v>
      </c>
      <c r="N173" s="18">
        <f t="shared" si="33"/>
        <v>0.24825215191670708</v>
      </c>
      <c r="O173" s="18">
        <f t="shared" si="34"/>
        <v>0.24825215191670708</v>
      </c>
      <c r="P173" s="3"/>
      <c r="Q173" s="42">
        <v>23.497809079002948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5.1835722163597726</v>
      </c>
      <c r="G174" s="13">
        <f t="shared" si="28"/>
        <v>0</v>
      </c>
      <c r="H174" s="13">
        <f t="shared" si="29"/>
        <v>5.1835722163597726</v>
      </c>
      <c r="I174" s="16">
        <f t="shared" si="36"/>
        <v>5.1835872899132571</v>
      </c>
      <c r="J174" s="13">
        <f t="shared" si="30"/>
        <v>5.1805525691963448</v>
      </c>
      <c r="K174" s="13">
        <f t="shared" si="31"/>
        <v>3.0347207169123536E-3</v>
      </c>
      <c r="L174" s="13">
        <f t="shared" si="32"/>
        <v>0</v>
      </c>
      <c r="M174" s="13">
        <f t="shared" si="37"/>
        <v>4.4878866476521573</v>
      </c>
      <c r="N174" s="13">
        <f t="shared" si="33"/>
        <v>0.2352396255657298</v>
      </c>
      <c r="O174" s="13">
        <f t="shared" si="34"/>
        <v>0.2352396255657298</v>
      </c>
      <c r="Q174" s="41">
        <v>21.163979614879661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13.325912811086059</v>
      </c>
      <c r="G175" s="13">
        <f t="shared" si="28"/>
        <v>0</v>
      </c>
      <c r="H175" s="13">
        <f t="shared" si="29"/>
        <v>13.325912811086059</v>
      </c>
      <c r="I175" s="16">
        <f t="shared" si="36"/>
        <v>13.328947531802971</v>
      </c>
      <c r="J175" s="13">
        <f t="shared" si="30"/>
        <v>13.217846099738896</v>
      </c>
      <c r="K175" s="13">
        <f t="shared" si="31"/>
        <v>0.11110143206407486</v>
      </c>
      <c r="L175" s="13">
        <f t="shared" si="32"/>
        <v>0</v>
      </c>
      <c r="M175" s="13">
        <f t="shared" si="37"/>
        <v>4.2526470220864274</v>
      </c>
      <c r="N175" s="13">
        <f t="shared" si="33"/>
        <v>0.22290917121585119</v>
      </c>
      <c r="O175" s="13">
        <f t="shared" si="34"/>
        <v>0.22290917121585119</v>
      </c>
      <c r="Q175" s="41">
        <v>15.648991843229011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28.120052576072151</v>
      </c>
      <c r="G176" s="13">
        <f t="shared" si="28"/>
        <v>0</v>
      </c>
      <c r="H176" s="13">
        <f t="shared" si="29"/>
        <v>28.120052576072151</v>
      </c>
      <c r="I176" s="16">
        <f t="shared" si="36"/>
        <v>28.231154008136226</v>
      </c>
      <c r="J176" s="13">
        <f t="shared" si="30"/>
        <v>26.956524511641842</v>
      </c>
      <c r="K176" s="13">
        <f t="shared" si="31"/>
        <v>1.2746294964943843</v>
      </c>
      <c r="L176" s="13">
        <f t="shared" si="32"/>
        <v>0</v>
      </c>
      <c r="M176" s="13">
        <f t="shared" si="37"/>
        <v>4.0297378508705766</v>
      </c>
      <c r="N176" s="13">
        <f t="shared" si="33"/>
        <v>0.21122503699213668</v>
      </c>
      <c r="O176" s="13">
        <f t="shared" si="34"/>
        <v>0.21122503699213668</v>
      </c>
      <c r="Q176" s="41">
        <v>13.88284280660759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34.30220656986981</v>
      </c>
      <c r="G177" s="13">
        <f t="shared" si="28"/>
        <v>0</v>
      </c>
      <c r="H177" s="13">
        <f t="shared" si="29"/>
        <v>34.30220656986981</v>
      </c>
      <c r="I177" s="16">
        <f t="shared" si="36"/>
        <v>35.576836066364194</v>
      </c>
      <c r="J177" s="13">
        <f t="shared" si="30"/>
        <v>31.490340954347623</v>
      </c>
      <c r="K177" s="13">
        <f t="shared" si="31"/>
        <v>4.0864951120165713</v>
      </c>
      <c r="L177" s="13">
        <f t="shared" si="32"/>
        <v>0</v>
      </c>
      <c r="M177" s="13">
        <f t="shared" si="37"/>
        <v>3.8185128138784399</v>
      </c>
      <c r="N177" s="13">
        <f t="shared" si="33"/>
        <v>0.2001533450103144</v>
      </c>
      <c r="O177" s="13">
        <f t="shared" si="34"/>
        <v>0.2001533450103144</v>
      </c>
      <c r="Q177" s="41">
        <v>9.5520493225806469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101.7923366130816</v>
      </c>
      <c r="G178" s="13">
        <f t="shared" si="28"/>
        <v>0.89321901655773106</v>
      </c>
      <c r="H178" s="13">
        <f t="shared" si="29"/>
        <v>100.89911759652387</v>
      </c>
      <c r="I178" s="16">
        <f t="shared" si="36"/>
        <v>104.98561270854043</v>
      </c>
      <c r="J178" s="13">
        <f t="shared" si="30"/>
        <v>59.186962054208578</v>
      </c>
      <c r="K178" s="13">
        <f t="shared" si="31"/>
        <v>45.798650654331851</v>
      </c>
      <c r="L178" s="13">
        <f t="shared" si="32"/>
        <v>1.21143965070392</v>
      </c>
      <c r="M178" s="13">
        <f t="shared" si="37"/>
        <v>4.8297991195720451</v>
      </c>
      <c r="N178" s="13">
        <f t="shared" si="33"/>
        <v>0.25316150465613985</v>
      </c>
      <c r="O178" s="13">
        <f t="shared" si="34"/>
        <v>1.1463805212138709</v>
      </c>
      <c r="Q178" s="41">
        <v>10.410951389177789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61.600104128038737</v>
      </c>
      <c r="G179" s="13">
        <f t="shared" si="28"/>
        <v>8.9374366856873735E-2</v>
      </c>
      <c r="H179" s="13">
        <f t="shared" si="29"/>
        <v>61.510729761181864</v>
      </c>
      <c r="I179" s="16">
        <f t="shared" si="36"/>
        <v>106.09794076480979</v>
      </c>
      <c r="J179" s="13">
        <f t="shared" si="30"/>
        <v>66.592666778743819</v>
      </c>
      <c r="K179" s="13">
        <f t="shared" si="31"/>
        <v>39.505273986065973</v>
      </c>
      <c r="L179" s="13">
        <f t="shared" si="32"/>
        <v>0.95478222900040077</v>
      </c>
      <c r="M179" s="13">
        <f t="shared" si="37"/>
        <v>5.5314198439163063</v>
      </c>
      <c r="N179" s="13">
        <f t="shared" si="33"/>
        <v>0.28993805661523303</v>
      </c>
      <c r="O179" s="13">
        <f t="shared" si="34"/>
        <v>0.37931242347210675</v>
      </c>
      <c r="Q179" s="41">
        <v>13.02566840307942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39.212654790145997</v>
      </c>
      <c r="G180" s="13">
        <f t="shared" si="28"/>
        <v>0</v>
      </c>
      <c r="H180" s="13">
        <f t="shared" si="29"/>
        <v>39.212654790145997</v>
      </c>
      <c r="I180" s="16">
        <f t="shared" si="36"/>
        <v>77.763146547211576</v>
      </c>
      <c r="J180" s="13">
        <f t="shared" si="30"/>
        <v>56.005504896962464</v>
      </c>
      <c r="K180" s="13">
        <f t="shared" si="31"/>
        <v>21.757641650249113</v>
      </c>
      <c r="L180" s="13">
        <f t="shared" si="32"/>
        <v>0.23099565197546379</v>
      </c>
      <c r="M180" s="13">
        <f t="shared" si="37"/>
        <v>5.4724774392765374</v>
      </c>
      <c r="N180" s="13">
        <f t="shared" si="33"/>
        <v>0.28684849792402661</v>
      </c>
      <c r="O180" s="13">
        <f t="shared" si="34"/>
        <v>0.28684849792402661</v>
      </c>
      <c r="Q180" s="41">
        <v>12.17741459254119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45.298607695475631</v>
      </c>
      <c r="G181" s="13">
        <f t="shared" si="28"/>
        <v>0</v>
      </c>
      <c r="H181" s="13">
        <f t="shared" si="29"/>
        <v>45.298607695475631</v>
      </c>
      <c r="I181" s="16">
        <f t="shared" si="36"/>
        <v>66.825253693749289</v>
      </c>
      <c r="J181" s="13">
        <f t="shared" si="30"/>
        <v>54.169740462029075</v>
      </c>
      <c r="K181" s="13">
        <f t="shared" si="31"/>
        <v>12.655513231720214</v>
      </c>
      <c r="L181" s="13">
        <f t="shared" si="32"/>
        <v>0</v>
      </c>
      <c r="M181" s="13">
        <f t="shared" si="37"/>
        <v>5.185628941352511</v>
      </c>
      <c r="N181" s="13">
        <f t="shared" si="33"/>
        <v>0.27181288349266808</v>
      </c>
      <c r="O181" s="13">
        <f t="shared" si="34"/>
        <v>0.27181288349266808</v>
      </c>
      <c r="Q181" s="41">
        <v>14.16248860008827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2.243082835825378</v>
      </c>
      <c r="G182" s="13">
        <f t="shared" si="28"/>
        <v>0</v>
      </c>
      <c r="H182" s="13">
        <f t="shared" si="29"/>
        <v>2.243082835825378</v>
      </c>
      <c r="I182" s="16">
        <f t="shared" si="36"/>
        <v>14.898596067545592</v>
      </c>
      <c r="J182" s="13">
        <f t="shared" si="30"/>
        <v>14.762765271282728</v>
      </c>
      <c r="K182" s="13">
        <f t="shared" si="31"/>
        <v>0.13583079626286398</v>
      </c>
      <c r="L182" s="13">
        <f t="shared" si="32"/>
        <v>0</v>
      </c>
      <c r="M182" s="13">
        <f t="shared" si="37"/>
        <v>4.9138160578598429</v>
      </c>
      <c r="N182" s="13">
        <f t="shared" si="33"/>
        <v>0.25756538440081655</v>
      </c>
      <c r="O182" s="13">
        <f t="shared" si="34"/>
        <v>0.25756538440081655</v>
      </c>
      <c r="Q182" s="41">
        <v>16.589148905882201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4.6370190019693593</v>
      </c>
      <c r="G183" s="13">
        <f t="shared" si="28"/>
        <v>0</v>
      </c>
      <c r="H183" s="13">
        <f t="shared" si="29"/>
        <v>4.6370190019693593</v>
      </c>
      <c r="I183" s="16">
        <f t="shared" si="36"/>
        <v>4.7728497982322233</v>
      </c>
      <c r="J183" s="13">
        <f t="shared" si="30"/>
        <v>4.7709979893305663</v>
      </c>
      <c r="K183" s="13">
        <f t="shared" si="31"/>
        <v>1.8518089016570372E-3</v>
      </c>
      <c r="L183" s="13">
        <f t="shared" si="32"/>
        <v>0</v>
      </c>
      <c r="M183" s="13">
        <f t="shared" si="37"/>
        <v>4.6562506734590263</v>
      </c>
      <c r="N183" s="13">
        <f t="shared" si="33"/>
        <v>0.24406469034544448</v>
      </c>
      <c r="O183" s="13">
        <f t="shared" si="34"/>
        <v>0.24406469034544448</v>
      </c>
      <c r="Q183" s="41">
        <v>22.910811949039921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5.0963836949676669</v>
      </c>
      <c r="G184" s="13">
        <f t="shared" si="28"/>
        <v>0</v>
      </c>
      <c r="H184" s="13">
        <f t="shared" si="29"/>
        <v>5.0963836949676669</v>
      </c>
      <c r="I184" s="16">
        <f t="shared" si="36"/>
        <v>5.0982355038693239</v>
      </c>
      <c r="J184" s="13">
        <f t="shared" si="30"/>
        <v>5.096669693936458</v>
      </c>
      <c r="K184" s="13">
        <f t="shared" si="31"/>
        <v>1.5658099328659247E-3</v>
      </c>
      <c r="L184" s="13">
        <f t="shared" si="32"/>
        <v>0</v>
      </c>
      <c r="M184" s="13">
        <f t="shared" si="37"/>
        <v>4.4121859831135817</v>
      </c>
      <c r="N184" s="13">
        <f t="shared" si="33"/>
        <v>0.23127165636792318</v>
      </c>
      <c r="O184" s="13">
        <f t="shared" si="34"/>
        <v>0.23127165636792318</v>
      </c>
      <c r="Q184" s="41">
        <v>25.526752951865841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4.8377177853683264</v>
      </c>
      <c r="G185" s="18">
        <f t="shared" si="28"/>
        <v>0</v>
      </c>
      <c r="H185" s="18">
        <f t="shared" si="29"/>
        <v>4.8377177853683264</v>
      </c>
      <c r="I185" s="17">
        <f t="shared" si="36"/>
        <v>4.8392835953011923</v>
      </c>
      <c r="J185" s="18">
        <f t="shared" si="30"/>
        <v>4.8379338935931075</v>
      </c>
      <c r="K185" s="18">
        <f t="shared" si="31"/>
        <v>1.3497017080847939E-3</v>
      </c>
      <c r="L185" s="18">
        <f t="shared" si="32"/>
        <v>0</v>
      </c>
      <c r="M185" s="18">
        <f t="shared" si="37"/>
        <v>4.1809143267456585</v>
      </c>
      <c r="N185" s="18">
        <f t="shared" si="33"/>
        <v>0.21914918935409652</v>
      </c>
      <c r="O185" s="18">
        <f t="shared" si="34"/>
        <v>0.21914918935409652</v>
      </c>
      <c r="P185" s="3"/>
      <c r="Q185" s="42">
        <v>25.470374193548391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26.360467142961841</v>
      </c>
      <c r="G186" s="13">
        <f t="shared" si="28"/>
        <v>0</v>
      </c>
      <c r="H186" s="13">
        <f t="shared" si="29"/>
        <v>26.360467142961841</v>
      </c>
      <c r="I186" s="16">
        <f t="shared" si="36"/>
        <v>26.361816844669924</v>
      </c>
      <c r="J186" s="13">
        <f t="shared" si="30"/>
        <v>25.995233980127615</v>
      </c>
      <c r="K186" s="13">
        <f t="shared" si="31"/>
        <v>0.36658286454230904</v>
      </c>
      <c r="L186" s="13">
        <f t="shared" si="32"/>
        <v>0</v>
      </c>
      <c r="M186" s="13">
        <f t="shared" si="37"/>
        <v>3.9617651373915619</v>
      </c>
      <c r="N186" s="13">
        <f t="shared" si="33"/>
        <v>0.2076621404836308</v>
      </c>
      <c r="O186" s="13">
        <f t="shared" si="34"/>
        <v>0.2076621404836308</v>
      </c>
      <c r="Q186" s="41">
        <v>21.623603236700831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5.1136301919971761</v>
      </c>
      <c r="G187" s="13">
        <f t="shared" si="28"/>
        <v>0</v>
      </c>
      <c r="H187" s="13">
        <f t="shared" si="29"/>
        <v>5.1136301919971761</v>
      </c>
      <c r="I187" s="16">
        <f t="shared" si="36"/>
        <v>5.4802130565394851</v>
      </c>
      <c r="J187" s="13">
        <f t="shared" si="30"/>
        <v>5.4761015081106343</v>
      </c>
      <c r="K187" s="13">
        <f t="shared" si="31"/>
        <v>4.1115484288507531E-3</v>
      </c>
      <c r="L187" s="13">
        <f t="shared" si="32"/>
        <v>0</v>
      </c>
      <c r="M187" s="13">
        <f t="shared" si="37"/>
        <v>3.7541029969079309</v>
      </c>
      <c r="N187" s="13">
        <f t="shared" si="33"/>
        <v>0.19677720331680118</v>
      </c>
      <c r="O187" s="13">
        <f t="shared" si="34"/>
        <v>0.19677720331680118</v>
      </c>
      <c r="Q187" s="41">
        <v>20.196474967709911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43.683426646198868</v>
      </c>
      <c r="G188" s="13">
        <f t="shared" si="28"/>
        <v>0</v>
      </c>
      <c r="H188" s="13">
        <f t="shared" si="29"/>
        <v>43.683426646198868</v>
      </c>
      <c r="I188" s="16">
        <f t="shared" si="36"/>
        <v>43.68753819462772</v>
      </c>
      <c r="J188" s="13">
        <f t="shared" si="30"/>
        <v>39.607792452747127</v>
      </c>
      <c r="K188" s="13">
        <f t="shared" si="31"/>
        <v>4.0797457418805934</v>
      </c>
      <c r="L188" s="13">
        <f t="shared" si="32"/>
        <v>0</v>
      </c>
      <c r="M188" s="13">
        <f t="shared" si="37"/>
        <v>3.5573257935911298</v>
      </c>
      <c r="N188" s="13">
        <f t="shared" si="33"/>
        <v>0.18646281722321917</v>
      </c>
      <c r="O188" s="13">
        <f t="shared" si="34"/>
        <v>0.18646281722321917</v>
      </c>
      <c r="Q188" s="41">
        <v>14.373204619005341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42.367505558057353</v>
      </c>
      <c r="G189" s="13">
        <f t="shared" si="28"/>
        <v>0</v>
      </c>
      <c r="H189" s="13">
        <f t="shared" si="29"/>
        <v>42.367505558057353</v>
      </c>
      <c r="I189" s="16">
        <f t="shared" si="36"/>
        <v>46.447251299937946</v>
      </c>
      <c r="J189" s="13">
        <f t="shared" si="30"/>
        <v>39.340184513797951</v>
      </c>
      <c r="K189" s="13">
        <f t="shared" si="31"/>
        <v>7.1070667861399954</v>
      </c>
      <c r="L189" s="13">
        <f t="shared" si="32"/>
        <v>0</v>
      </c>
      <c r="M189" s="13">
        <f t="shared" si="37"/>
        <v>3.3708629763679108</v>
      </c>
      <c r="N189" s="13">
        <f t="shared" si="33"/>
        <v>0.17668907587249491</v>
      </c>
      <c r="O189" s="13">
        <f t="shared" si="34"/>
        <v>0.17668907587249491</v>
      </c>
      <c r="Q189" s="41">
        <v>10.89039362258065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35.767007127435463</v>
      </c>
      <c r="G190" s="13">
        <f t="shared" si="28"/>
        <v>0</v>
      </c>
      <c r="H190" s="13">
        <f t="shared" si="29"/>
        <v>35.767007127435463</v>
      </c>
      <c r="I190" s="16">
        <f t="shared" si="36"/>
        <v>42.874073913575458</v>
      </c>
      <c r="J190" s="13">
        <f t="shared" si="30"/>
        <v>37.418111134074294</v>
      </c>
      <c r="K190" s="13">
        <f t="shared" si="31"/>
        <v>5.4559627795011636</v>
      </c>
      <c r="L190" s="13">
        <f t="shared" si="32"/>
        <v>0</v>
      </c>
      <c r="M190" s="13">
        <f t="shared" si="37"/>
        <v>3.1941739004954157</v>
      </c>
      <c r="N190" s="13">
        <f t="shared" si="33"/>
        <v>0.16742764052150516</v>
      </c>
      <c r="O190" s="13">
        <f t="shared" si="34"/>
        <v>0.16742764052150516</v>
      </c>
      <c r="Q190" s="41">
        <v>11.41224788293616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35.475601135439781</v>
      </c>
      <c r="G191" s="13">
        <f t="shared" si="28"/>
        <v>0</v>
      </c>
      <c r="H191" s="13">
        <f t="shared" si="29"/>
        <v>35.475601135439781</v>
      </c>
      <c r="I191" s="16">
        <f t="shared" si="36"/>
        <v>40.931563914940945</v>
      </c>
      <c r="J191" s="13">
        <f t="shared" si="30"/>
        <v>36.344269927541276</v>
      </c>
      <c r="K191" s="13">
        <f t="shared" si="31"/>
        <v>4.5872939873996685</v>
      </c>
      <c r="L191" s="13">
        <f t="shared" si="32"/>
        <v>0</v>
      </c>
      <c r="M191" s="13">
        <f t="shared" si="37"/>
        <v>3.0267462599739106</v>
      </c>
      <c r="N191" s="13">
        <f t="shared" si="33"/>
        <v>0.15865165784684535</v>
      </c>
      <c r="O191" s="13">
        <f t="shared" si="34"/>
        <v>0.15865165784684535</v>
      </c>
      <c r="Q191" s="41">
        <v>11.8611248315905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54.263998709746957</v>
      </c>
      <c r="G192" s="13">
        <f t="shared" si="28"/>
        <v>0</v>
      </c>
      <c r="H192" s="13">
        <f t="shared" si="29"/>
        <v>54.263998709746957</v>
      </c>
      <c r="I192" s="16">
        <f t="shared" si="36"/>
        <v>58.851292697146626</v>
      </c>
      <c r="J192" s="13">
        <f t="shared" si="30"/>
        <v>48.316158489290785</v>
      </c>
      <c r="K192" s="13">
        <f t="shared" si="31"/>
        <v>10.53513420785584</v>
      </c>
      <c r="L192" s="13">
        <f t="shared" si="32"/>
        <v>0</v>
      </c>
      <c r="M192" s="13">
        <f t="shared" si="37"/>
        <v>2.8680946021270652</v>
      </c>
      <c r="N192" s="13">
        <f t="shared" si="33"/>
        <v>0.15033568208422246</v>
      </c>
      <c r="O192" s="13">
        <f t="shared" si="34"/>
        <v>0.15033568208422246</v>
      </c>
      <c r="Q192" s="41">
        <v>12.86850169133395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39.691482821064668</v>
      </c>
      <c r="G193" s="13">
        <f t="shared" si="28"/>
        <v>0</v>
      </c>
      <c r="H193" s="13">
        <f t="shared" si="29"/>
        <v>39.691482821064668</v>
      </c>
      <c r="I193" s="16">
        <f t="shared" si="36"/>
        <v>50.226617028920508</v>
      </c>
      <c r="J193" s="13">
        <f t="shared" si="30"/>
        <v>43.792650252660962</v>
      </c>
      <c r="K193" s="13">
        <f t="shared" si="31"/>
        <v>6.4339667762595454</v>
      </c>
      <c r="L193" s="13">
        <f t="shared" si="32"/>
        <v>0</v>
      </c>
      <c r="M193" s="13">
        <f t="shared" si="37"/>
        <v>2.7177589200428427</v>
      </c>
      <c r="N193" s="13">
        <f t="shared" si="33"/>
        <v>0.1424556012490342</v>
      </c>
      <c r="O193" s="13">
        <f t="shared" si="34"/>
        <v>0.1424556012490342</v>
      </c>
      <c r="Q193" s="41">
        <v>13.672806257120239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11.90659468585692</v>
      </c>
      <c r="G194" s="13">
        <f t="shared" si="28"/>
        <v>0</v>
      </c>
      <c r="H194" s="13">
        <f t="shared" si="29"/>
        <v>11.90659468585692</v>
      </c>
      <c r="I194" s="16">
        <f t="shared" si="36"/>
        <v>18.340561462116465</v>
      </c>
      <c r="J194" s="13">
        <f t="shared" si="30"/>
        <v>18.158718084566406</v>
      </c>
      <c r="K194" s="13">
        <f t="shared" si="31"/>
        <v>0.18184337755005942</v>
      </c>
      <c r="L194" s="13">
        <f t="shared" si="32"/>
        <v>0</v>
      </c>
      <c r="M194" s="13">
        <f t="shared" si="37"/>
        <v>2.5753033187938086</v>
      </c>
      <c r="N194" s="13">
        <f t="shared" si="33"/>
        <v>0.13498856722421204</v>
      </c>
      <c r="O194" s="13">
        <f t="shared" si="34"/>
        <v>0.13498856722421204</v>
      </c>
      <c r="Q194" s="41">
        <v>18.930908026261712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2.240493665167576</v>
      </c>
      <c r="G195" s="13">
        <f t="shared" si="28"/>
        <v>0</v>
      </c>
      <c r="H195" s="13">
        <f t="shared" si="29"/>
        <v>2.240493665167576</v>
      </c>
      <c r="I195" s="16">
        <f t="shared" si="36"/>
        <v>2.4223370427176354</v>
      </c>
      <c r="J195" s="13">
        <f t="shared" si="30"/>
        <v>2.4220831869797936</v>
      </c>
      <c r="K195" s="13">
        <f t="shared" si="31"/>
        <v>2.5385573784175719E-4</v>
      </c>
      <c r="L195" s="13">
        <f t="shared" si="32"/>
        <v>0</v>
      </c>
      <c r="M195" s="13">
        <f t="shared" si="37"/>
        <v>2.4403147515695967</v>
      </c>
      <c r="N195" s="13">
        <f t="shared" si="33"/>
        <v>0.12791292951262001</v>
      </c>
      <c r="O195" s="13">
        <f t="shared" si="34"/>
        <v>0.12791292951262001</v>
      </c>
      <c r="Q195" s="41">
        <v>22.576709495222548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73.760039144310113</v>
      </c>
      <c r="G196" s="13">
        <f t="shared" si="28"/>
        <v>0.33257306718230129</v>
      </c>
      <c r="H196" s="13">
        <f t="shared" si="29"/>
        <v>73.427466077127818</v>
      </c>
      <c r="I196" s="16">
        <f t="shared" si="36"/>
        <v>73.427719932865656</v>
      </c>
      <c r="J196" s="13">
        <f t="shared" si="30"/>
        <v>68.29083527976421</v>
      </c>
      <c r="K196" s="13">
        <f t="shared" si="31"/>
        <v>5.1368846531014469</v>
      </c>
      <c r="L196" s="13">
        <f t="shared" si="32"/>
        <v>0</v>
      </c>
      <c r="M196" s="13">
        <f t="shared" si="37"/>
        <v>2.3124018220569766</v>
      </c>
      <c r="N196" s="13">
        <f t="shared" si="33"/>
        <v>0.12120817246192532</v>
      </c>
      <c r="O196" s="13">
        <f t="shared" si="34"/>
        <v>0.45378123964422662</v>
      </c>
      <c r="Q196" s="41">
        <v>24.07321176221544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0.98666666700000005</v>
      </c>
      <c r="G197" s="18">
        <f t="shared" si="28"/>
        <v>0</v>
      </c>
      <c r="H197" s="18">
        <f t="shared" si="29"/>
        <v>0.98666666700000005</v>
      </c>
      <c r="I197" s="17">
        <f t="shared" si="36"/>
        <v>6.1235513201014466</v>
      </c>
      <c r="J197" s="18">
        <f t="shared" si="30"/>
        <v>6.121027200875127</v>
      </c>
      <c r="K197" s="18">
        <f t="shared" si="31"/>
        <v>2.5241192263196766E-3</v>
      </c>
      <c r="L197" s="18">
        <f t="shared" si="32"/>
        <v>0</v>
      </c>
      <c r="M197" s="18">
        <f t="shared" si="37"/>
        <v>2.1911936495950513</v>
      </c>
      <c r="N197" s="18">
        <f t="shared" si="33"/>
        <v>0.11485485577992616</v>
      </c>
      <c r="O197" s="18">
        <f t="shared" si="34"/>
        <v>0.11485485577992616</v>
      </c>
      <c r="P197" s="3"/>
      <c r="Q197" s="42">
        <v>26.04750619354839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10.090369288752511</v>
      </c>
      <c r="G198" s="13">
        <f t="shared" ref="G198:G261" si="39">IF((F198-$J$2)&gt;0,$I$2*(F198-$J$2),0)</f>
        <v>0</v>
      </c>
      <c r="H198" s="13">
        <f t="shared" ref="H198:H261" si="40">F198-G198</f>
        <v>10.090369288752511</v>
      </c>
      <c r="I198" s="16">
        <f t="shared" si="36"/>
        <v>10.092893407978831</v>
      </c>
      <c r="J198" s="13">
        <f t="shared" ref="J198:J261" si="41">I198/SQRT(1+(I198/($K$2*(300+(25*Q198)+0.05*(Q198)^3)))^2)</f>
        <v>10.072866525571598</v>
      </c>
      <c r="K198" s="13">
        <f t="shared" ref="K198:K261" si="42">I198-J198</f>
        <v>2.002688240723316E-2</v>
      </c>
      <c r="L198" s="13">
        <f t="shared" ref="L198:L261" si="43">IF(K198&gt;$N$2,(K198-$N$2)/$L$2,0)</f>
        <v>0</v>
      </c>
      <c r="M198" s="13">
        <f t="shared" si="37"/>
        <v>2.076338793815125</v>
      </c>
      <c r="N198" s="13">
        <f t="shared" ref="N198:N261" si="44">$M$2*M198</f>
        <v>0.10883455816786182</v>
      </c>
      <c r="O198" s="13">
        <f t="shared" ref="O198:O261" si="45">N198+G198</f>
        <v>0.10883455816786182</v>
      </c>
      <c r="Q198" s="41">
        <v>21.941698310914109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35.888370032242541</v>
      </c>
      <c r="G199" s="13">
        <f t="shared" si="39"/>
        <v>0</v>
      </c>
      <c r="H199" s="13">
        <f t="shared" si="40"/>
        <v>35.888370032242541</v>
      </c>
      <c r="I199" s="16">
        <f t="shared" ref="I199:I262" si="47">H199+K198-L198</f>
        <v>35.908396914649771</v>
      </c>
      <c r="J199" s="13">
        <f t="shared" si="41"/>
        <v>34.448412917382967</v>
      </c>
      <c r="K199" s="13">
        <f t="shared" si="42"/>
        <v>1.4599839972668036</v>
      </c>
      <c r="L199" s="13">
        <f t="shared" si="43"/>
        <v>0</v>
      </c>
      <c r="M199" s="13">
        <f t="shared" ref="M199:M262" si="48">L199+M198-N198</f>
        <v>1.9675042356472632</v>
      </c>
      <c r="N199" s="13">
        <f t="shared" si="44"/>
        <v>0.10312982390827144</v>
      </c>
      <c r="O199" s="13">
        <f t="shared" si="45"/>
        <v>0.10312982390827144</v>
      </c>
      <c r="Q199" s="41">
        <v>18.118214610500001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42.054002831036073</v>
      </c>
      <c r="G200" s="13">
        <f t="shared" si="39"/>
        <v>0</v>
      </c>
      <c r="H200" s="13">
        <f t="shared" si="40"/>
        <v>42.054002831036073</v>
      </c>
      <c r="I200" s="16">
        <f t="shared" si="47"/>
        <v>43.513986828302876</v>
      </c>
      <c r="J200" s="13">
        <f t="shared" si="41"/>
        <v>39.526312643604243</v>
      </c>
      <c r="K200" s="13">
        <f t="shared" si="42"/>
        <v>3.9876741846986334</v>
      </c>
      <c r="L200" s="13">
        <f t="shared" si="43"/>
        <v>0</v>
      </c>
      <c r="M200" s="13">
        <f t="shared" si="48"/>
        <v>1.8643744117389918</v>
      </c>
      <c r="N200" s="13">
        <f t="shared" si="44"/>
        <v>9.7724112252534065E-2</v>
      </c>
      <c r="O200" s="13">
        <f t="shared" si="45"/>
        <v>9.7724112252534065E-2</v>
      </c>
      <c r="Q200" s="41">
        <v>14.47281664423692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39.484964130847473</v>
      </c>
      <c r="G201" s="13">
        <f t="shared" si="39"/>
        <v>0</v>
      </c>
      <c r="H201" s="13">
        <f t="shared" si="40"/>
        <v>39.484964130847473</v>
      </c>
      <c r="I201" s="16">
        <f t="shared" si="47"/>
        <v>43.472638315546106</v>
      </c>
      <c r="J201" s="13">
        <f t="shared" si="41"/>
        <v>37.296795126524799</v>
      </c>
      <c r="K201" s="13">
        <f t="shared" si="42"/>
        <v>6.1758431890213075</v>
      </c>
      <c r="L201" s="13">
        <f t="shared" si="43"/>
        <v>0</v>
      </c>
      <c r="M201" s="13">
        <f t="shared" si="48"/>
        <v>1.7666502994864577</v>
      </c>
      <c r="N201" s="13">
        <f t="shared" si="44"/>
        <v>9.260174946134013E-2</v>
      </c>
      <c r="O201" s="13">
        <f t="shared" si="45"/>
        <v>9.260174946134013E-2</v>
      </c>
      <c r="Q201" s="41">
        <v>10.60478359544252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13.41749564284224</v>
      </c>
      <c r="G202" s="13">
        <f t="shared" si="39"/>
        <v>0</v>
      </c>
      <c r="H202" s="13">
        <f t="shared" si="40"/>
        <v>13.41749564284224</v>
      </c>
      <c r="I202" s="16">
        <f t="shared" si="47"/>
        <v>19.593338831863548</v>
      </c>
      <c r="J202" s="13">
        <f t="shared" si="41"/>
        <v>18.954307009095739</v>
      </c>
      <c r="K202" s="13">
        <f t="shared" si="42"/>
        <v>0.63903182276780868</v>
      </c>
      <c r="L202" s="13">
        <f t="shared" si="43"/>
        <v>0</v>
      </c>
      <c r="M202" s="13">
        <f t="shared" si="48"/>
        <v>1.6740485500251177</v>
      </c>
      <c r="N202" s="13">
        <f t="shared" si="44"/>
        <v>8.7747883359037118E-2</v>
      </c>
      <c r="O202" s="13">
        <f t="shared" si="45"/>
        <v>8.7747883359037118E-2</v>
      </c>
      <c r="Q202" s="41">
        <v>11.055336622580651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46.45962449285242</v>
      </c>
      <c r="G203" s="13">
        <f t="shared" si="39"/>
        <v>0</v>
      </c>
      <c r="H203" s="13">
        <f t="shared" si="40"/>
        <v>46.45962449285242</v>
      </c>
      <c r="I203" s="16">
        <f t="shared" si="47"/>
        <v>47.098656315620232</v>
      </c>
      <c r="J203" s="13">
        <f t="shared" si="41"/>
        <v>40.212340199137437</v>
      </c>
      <c r="K203" s="13">
        <f t="shared" si="42"/>
        <v>6.8863161164827957</v>
      </c>
      <c r="L203" s="13">
        <f t="shared" si="43"/>
        <v>0</v>
      </c>
      <c r="M203" s="13">
        <f t="shared" si="48"/>
        <v>1.5863006666660806</v>
      </c>
      <c r="N203" s="13">
        <f t="shared" si="44"/>
        <v>8.3148440270080309E-2</v>
      </c>
      <c r="O203" s="13">
        <f t="shared" si="45"/>
        <v>8.3148440270080309E-2</v>
      </c>
      <c r="Q203" s="41">
        <v>11.52594481904306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49.771809779306778</v>
      </c>
      <c r="G204" s="13">
        <f t="shared" si="39"/>
        <v>0</v>
      </c>
      <c r="H204" s="13">
        <f t="shared" si="40"/>
        <v>49.771809779306778</v>
      </c>
      <c r="I204" s="16">
        <f t="shared" si="47"/>
        <v>56.658125895789574</v>
      </c>
      <c r="J204" s="13">
        <f t="shared" si="41"/>
        <v>48.258552672259405</v>
      </c>
      <c r="K204" s="13">
        <f t="shared" si="42"/>
        <v>8.3995732235301688</v>
      </c>
      <c r="L204" s="13">
        <f t="shared" si="43"/>
        <v>0</v>
      </c>
      <c r="M204" s="13">
        <f t="shared" si="48"/>
        <v>1.5031522263960002</v>
      </c>
      <c r="N204" s="13">
        <f t="shared" si="44"/>
        <v>7.8790084212727374E-2</v>
      </c>
      <c r="O204" s="13">
        <f t="shared" si="45"/>
        <v>7.8790084212727374E-2</v>
      </c>
      <c r="Q204" s="41">
        <v>14.09964151073512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35.123793650318078</v>
      </c>
      <c r="G205" s="13">
        <f t="shared" si="39"/>
        <v>0</v>
      </c>
      <c r="H205" s="13">
        <f t="shared" si="40"/>
        <v>35.123793650318078</v>
      </c>
      <c r="I205" s="16">
        <f t="shared" si="47"/>
        <v>43.523366873848246</v>
      </c>
      <c r="J205" s="13">
        <f t="shared" si="41"/>
        <v>39.92415780602164</v>
      </c>
      <c r="K205" s="13">
        <f t="shared" si="42"/>
        <v>3.5992090678266067</v>
      </c>
      <c r="L205" s="13">
        <f t="shared" si="43"/>
        <v>0</v>
      </c>
      <c r="M205" s="13">
        <f t="shared" si="48"/>
        <v>1.4243621421832728</v>
      </c>
      <c r="N205" s="13">
        <f t="shared" si="44"/>
        <v>7.4660178231659269E-2</v>
      </c>
      <c r="O205" s="13">
        <f t="shared" si="45"/>
        <v>7.4660178231659269E-2</v>
      </c>
      <c r="Q205" s="41">
        <v>15.32125440867434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2.2430462378638891</v>
      </c>
      <c r="G206" s="13">
        <f t="shared" si="39"/>
        <v>0</v>
      </c>
      <c r="H206" s="13">
        <f t="shared" si="40"/>
        <v>2.2430462378638891</v>
      </c>
      <c r="I206" s="16">
        <f t="shared" si="47"/>
        <v>5.8422553056904958</v>
      </c>
      <c r="J206" s="13">
        <f t="shared" si="41"/>
        <v>5.8365084468292547</v>
      </c>
      <c r="K206" s="13">
        <f t="shared" si="42"/>
        <v>5.7468588612410443E-3</v>
      </c>
      <c r="L206" s="13">
        <f t="shared" si="43"/>
        <v>0</v>
      </c>
      <c r="M206" s="13">
        <f t="shared" si="48"/>
        <v>1.3497019639516137</v>
      </c>
      <c r="N206" s="13">
        <f t="shared" si="44"/>
        <v>7.0746747757412728E-2</v>
      </c>
      <c r="O206" s="13">
        <f t="shared" si="45"/>
        <v>7.0746747757412728E-2</v>
      </c>
      <c r="Q206" s="41">
        <v>19.184992777801352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3.0710169582112719</v>
      </c>
      <c r="G207" s="13">
        <f t="shared" si="39"/>
        <v>0</v>
      </c>
      <c r="H207" s="13">
        <f t="shared" si="40"/>
        <v>3.0710169582112719</v>
      </c>
      <c r="I207" s="16">
        <f t="shared" si="47"/>
        <v>3.0767638170725129</v>
      </c>
      <c r="J207" s="13">
        <f t="shared" si="41"/>
        <v>3.0761569123840333</v>
      </c>
      <c r="K207" s="13">
        <f t="shared" si="42"/>
        <v>6.0690468847957035E-4</v>
      </c>
      <c r="L207" s="13">
        <f t="shared" si="43"/>
        <v>0</v>
      </c>
      <c r="M207" s="13">
        <f t="shared" si="48"/>
        <v>1.278955216194201</v>
      </c>
      <c r="N207" s="13">
        <f t="shared" si="44"/>
        <v>6.7038445886385439E-2</v>
      </c>
      <c r="O207" s="13">
        <f t="shared" si="45"/>
        <v>6.7038445886385439E-2</v>
      </c>
      <c r="Q207" s="41">
        <v>21.48373893310967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1.055689474467737</v>
      </c>
      <c r="G208" s="13">
        <f t="shared" si="39"/>
        <v>0</v>
      </c>
      <c r="H208" s="13">
        <f t="shared" si="40"/>
        <v>1.055689474467737</v>
      </c>
      <c r="I208" s="16">
        <f t="shared" si="47"/>
        <v>1.0562963791562165</v>
      </c>
      <c r="J208" s="13">
        <f t="shared" si="41"/>
        <v>1.0562792181235769</v>
      </c>
      <c r="K208" s="13">
        <f t="shared" si="42"/>
        <v>1.7161032639601004E-5</v>
      </c>
      <c r="L208" s="13">
        <f t="shared" si="43"/>
        <v>0</v>
      </c>
      <c r="M208" s="13">
        <f t="shared" si="48"/>
        <v>1.2119167703078155</v>
      </c>
      <c r="N208" s="13">
        <f t="shared" si="44"/>
        <v>6.3524520480744473E-2</v>
      </c>
      <c r="O208" s="13">
        <f t="shared" si="45"/>
        <v>6.3524520480744473E-2</v>
      </c>
      <c r="Q208" s="41">
        <v>24.03134776571299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33.679534480891107</v>
      </c>
      <c r="G209" s="18">
        <f t="shared" si="39"/>
        <v>0</v>
      </c>
      <c r="H209" s="18">
        <f t="shared" si="40"/>
        <v>33.679534480891107</v>
      </c>
      <c r="I209" s="17">
        <f t="shared" si="47"/>
        <v>33.679551641923744</v>
      </c>
      <c r="J209" s="18">
        <f t="shared" si="41"/>
        <v>33.049367965586818</v>
      </c>
      <c r="K209" s="18">
        <f t="shared" si="42"/>
        <v>0.63018367633692662</v>
      </c>
      <c r="L209" s="18">
        <f t="shared" si="43"/>
        <v>0</v>
      </c>
      <c r="M209" s="18">
        <f t="shared" si="48"/>
        <v>1.1483922498270711</v>
      </c>
      <c r="N209" s="18">
        <f t="shared" si="44"/>
        <v>6.0194782992844559E-2</v>
      </c>
      <c r="O209" s="18">
        <f t="shared" si="45"/>
        <v>6.0194782992844559E-2</v>
      </c>
      <c r="P209" s="3"/>
      <c r="Q209" s="42">
        <v>22.940643193548389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35.382904160102697</v>
      </c>
      <c r="G210" s="13">
        <f t="shared" si="39"/>
        <v>0</v>
      </c>
      <c r="H210" s="13">
        <f t="shared" si="40"/>
        <v>35.382904160102697</v>
      </c>
      <c r="I210" s="16">
        <f t="shared" si="47"/>
        <v>36.013087836439624</v>
      </c>
      <c r="J210" s="13">
        <f t="shared" si="41"/>
        <v>35.118707985916515</v>
      </c>
      <c r="K210" s="13">
        <f t="shared" si="42"/>
        <v>0.89437985052310864</v>
      </c>
      <c r="L210" s="13">
        <f t="shared" si="43"/>
        <v>0</v>
      </c>
      <c r="M210" s="13">
        <f t="shared" si="48"/>
        <v>1.0881974668342265</v>
      </c>
      <c r="N210" s="13">
        <f t="shared" si="44"/>
        <v>5.7039578923763386E-2</v>
      </c>
      <c r="O210" s="13">
        <f t="shared" si="45"/>
        <v>5.7039578923763386E-2</v>
      </c>
      <c r="Q210" s="41">
        <v>21.81621895181792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3.090316001275176</v>
      </c>
      <c r="G211" s="13">
        <f t="shared" si="39"/>
        <v>0</v>
      </c>
      <c r="H211" s="13">
        <f t="shared" si="40"/>
        <v>3.090316001275176</v>
      </c>
      <c r="I211" s="16">
        <f t="shared" si="47"/>
        <v>3.9846958517982847</v>
      </c>
      <c r="J211" s="13">
        <f t="shared" si="41"/>
        <v>3.9823040555603231</v>
      </c>
      <c r="K211" s="13">
        <f t="shared" si="42"/>
        <v>2.3917962379615965E-3</v>
      </c>
      <c r="L211" s="13">
        <f t="shared" si="43"/>
        <v>0</v>
      </c>
      <c r="M211" s="13">
        <f t="shared" si="48"/>
        <v>1.031157887910463</v>
      </c>
      <c r="N211" s="13">
        <f t="shared" si="44"/>
        <v>5.404975983029929E-2</v>
      </c>
      <c r="O211" s="13">
        <f t="shared" si="45"/>
        <v>5.404975983029929E-2</v>
      </c>
      <c r="Q211" s="41">
        <v>17.269575477973252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9.0761223094325256</v>
      </c>
      <c r="G212" s="13">
        <f t="shared" si="39"/>
        <v>0</v>
      </c>
      <c r="H212" s="13">
        <f t="shared" si="40"/>
        <v>9.0761223094325256</v>
      </c>
      <c r="I212" s="16">
        <f t="shared" si="47"/>
        <v>9.0785141056704877</v>
      </c>
      <c r="J212" s="13">
        <f t="shared" si="41"/>
        <v>9.0340418888728262</v>
      </c>
      <c r="K212" s="13">
        <f t="shared" si="42"/>
        <v>4.4472216797661446E-2</v>
      </c>
      <c r="L212" s="13">
        <f t="shared" si="43"/>
        <v>0</v>
      </c>
      <c r="M212" s="13">
        <f t="shared" si="48"/>
        <v>0.97710812808016378</v>
      </c>
      <c r="N212" s="13">
        <f t="shared" si="44"/>
        <v>5.1216656799265986E-2</v>
      </c>
      <c r="O212" s="13">
        <f t="shared" si="45"/>
        <v>5.1216656799265986E-2</v>
      </c>
      <c r="Q212" s="41">
        <v>13.985626921162851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141.53556638304701</v>
      </c>
      <c r="G213" s="13">
        <f t="shared" si="39"/>
        <v>1.6880836119570393</v>
      </c>
      <c r="H213" s="13">
        <f t="shared" si="40"/>
        <v>139.84748277108997</v>
      </c>
      <c r="I213" s="16">
        <f t="shared" si="47"/>
        <v>139.89195498788763</v>
      </c>
      <c r="J213" s="13">
        <f t="shared" si="41"/>
        <v>66.469358011078342</v>
      </c>
      <c r="K213" s="13">
        <f t="shared" si="42"/>
        <v>73.422596976809288</v>
      </c>
      <c r="L213" s="13">
        <f t="shared" si="43"/>
        <v>2.3380035311330047</v>
      </c>
      <c r="M213" s="13">
        <f t="shared" si="48"/>
        <v>3.2638950024139026</v>
      </c>
      <c r="N213" s="13">
        <f t="shared" si="44"/>
        <v>0.17108218155540478</v>
      </c>
      <c r="O213" s="13">
        <f t="shared" si="45"/>
        <v>1.8591657935124442</v>
      </c>
      <c r="Q213" s="41">
        <v>11.19652762258065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33.983123496339672</v>
      </c>
      <c r="G214" s="13">
        <f t="shared" si="39"/>
        <v>0</v>
      </c>
      <c r="H214" s="13">
        <f t="shared" si="40"/>
        <v>33.983123496339672</v>
      </c>
      <c r="I214" s="16">
        <f t="shared" si="47"/>
        <v>105.06771694201595</v>
      </c>
      <c r="J214" s="13">
        <f t="shared" si="41"/>
        <v>65.582757325894519</v>
      </c>
      <c r="K214" s="13">
        <f t="shared" si="42"/>
        <v>39.484959616121429</v>
      </c>
      <c r="L214" s="13">
        <f t="shared" si="43"/>
        <v>0.95395376534911658</v>
      </c>
      <c r="M214" s="13">
        <f t="shared" si="48"/>
        <v>4.0467665862076148</v>
      </c>
      <c r="N214" s="13">
        <f t="shared" si="44"/>
        <v>0.21211762489353531</v>
      </c>
      <c r="O214" s="13">
        <f t="shared" si="45"/>
        <v>0.21211762489353531</v>
      </c>
      <c r="Q214" s="41">
        <v>12.750425195799981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205.04719136774301</v>
      </c>
      <c r="G215" s="13">
        <f t="shared" si="39"/>
        <v>2.9583161116509591</v>
      </c>
      <c r="H215" s="13">
        <f t="shared" si="40"/>
        <v>202.08887525609205</v>
      </c>
      <c r="I215" s="16">
        <f t="shared" si="47"/>
        <v>240.61988110686434</v>
      </c>
      <c r="J215" s="13">
        <f t="shared" si="41"/>
        <v>76.622602192382729</v>
      </c>
      <c r="K215" s="13">
        <f t="shared" si="42"/>
        <v>163.99727891448163</v>
      </c>
      <c r="L215" s="13">
        <f t="shared" si="43"/>
        <v>6.0318336581234568</v>
      </c>
      <c r="M215" s="13">
        <f t="shared" si="48"/>
        <v>9.8664826194375355</v>
      </c>
      <c r="N215" s="13">
        <f t="shared" si="44"/>
        <v>0.51716717895749309</v>
      </c>
      <c r="O215" s="13">
        <f t="shared" si="45"/>
        <v>3.4754832906084521</v>
      </c>
      <c r="Q215" s="41">
        <v>12.196136038640629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8.9792133428558607</v>
      </c>
      <c r="G216" s="13">
        <f t="shared" si="39"/>
        <v>0</v>
      </c>
      <c r="H216" s="13">
        <f t="shared" si="40"/>
        <v>8.9792133428558607</v>
      </c>
      <c r="I216" s="16">
        <f t="shared" si="47"/>
        <v>166.94465859921405</v>
      </c>
      <c r="J216" s="13">
        <f t="shared" si="41"/>
        <v>82.210930619110783</v>
      </c>
      <c r="K216" s="13">
        <f t="shared" si="42"/>
        <v>84.733727980103268</v>
      </c>
      <c r="L216" s="13">
        <f t="shared" si="43"/>
        <v>2.7992957551460496</v>
      </c>
      <c r="M216" s="13">
        <f t="shared" si="48"/>
        <v>12.148611195626092</v>
      </c>
      <c r="N216" s="13">
        <f t="shared" si="44"/>
        <v>0.63678853170184102</v>
      </c>
      <c r="O216" s="13">
        <f t="shared" si="45"/>
        <v>0.63678853170184102</v>
      </c>
      <c r="Q216" s="41">
        <v>14.46377791303283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14.799534462556741</v>
      </c>
      <c r="G217" s="13">
        <f t="shared" si="39"/>
        <v>0</v>
      </c>
      <c r="H217" s="13">
        <f t="shared" si="40"/>
        <v>14.799534462556741</v>
      </c>
      <c r="I217" s="16">
        <f t="shared" si="47"/>
        <v>96.733966687513956</v>
      </c>
      <c r="J217" s="13">
        <f t="shared" si="41"/>
        <v>68.081650645152251</v>
      </c>
      <c r="K217" s="13">
        <f t="shared" si="42"/>
        <v>28.652316042361704</v>
      </c>
      <c r="L217" s="13">
        <f t="shared" si="43"/>
        <v>0.51217528673145818</v>
      </c>
      <c r="M217" s="13">
        <f t="shared" si="48"/>
        <v>12.02399795065571</v>
      </c>
      <c r="N217" s="13">
        <f t="shared" si="44"/>
        <v>0.63025673279762884</v>
      </c>
      <c r="O217" s="13">
        <f t="shared" si="45"/>
        <v>0.63025673279762884</v>
      </c>
      <c r="Q217" s="41">
        <v>14.67247968503737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11.27650662030597</v>
      </c>
      <c r="G218" s="13">
        <f t="shared" si="39"/>
        <v>0</v>
      </c>
      <c r="H218" s="13">
        <f t="shared" si="40"/>
        <v>11.27650662030597</v>
      </c>
      <c r="I218" s="16">
        <f t="shared" si="47"/>
        <v>39.416647375936215</v>
      </c>
      <c r="J218" s="13">
        <f t="shared" si="41"/>
        <v>37.44403586468885</v>
      </c>
      <c r="K218" s="13">
        <f t="shared" si="42"/>
        <v>1.972611511247365</v>
      </c>
      <c r="L218" s="13">
        <f t="shared" si="43"/>
        <v>0</v>
      </c>
      <c r="M218" s="13">
        <f t="shared" si="48"/>
        <v>11.393741217858082</v>
      </c>
      <c r="N218" s="13">
        <f t="shared" si="44"/>
        <v>0.59722083651197788</v>
      </c>
      <c r="O218" s="13">
        <f t="shared" si="45"/>
        <v>0.59722083651197788</v>
      </c>
      <c r="Q218" s="41">
        <v>17.86244501049147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3.0934709899764981</v>
      </c>
      <c r="G219" s="13">
        <f t="shared" si="39"/>
        <v>0</v>
      </c>
      <c r="H219" s="13">
        <f t="shared" si="40"/>
        <v>3.0934709899764981</v>
      </c>
      <c r="I219" s="16">
        <f t="shared" si="47"/>
        <v>5.0660825012238631</v>
      </c>
      <c r="J219" s="13">
        <f t="shared" si="41"/>
        <v>5.0640111719547161</v>
      </c>
      <c r="K219" s="13">
        <f t="shared" si="42"/>
        <v>2.0713292691469931E-3</v>
      </c>
      <c r="L219" s="13">
        <f t="shared" si="43"/>
        <v>0</v>
      </c>
      <c r="M219" s="13">
        <f t="shared" si="48"/>
        <v>10.796520381346104</v>
      </c>
      <c r="N219" s="13">
        <f t="shared" si="44"/>
        <v>0.56591656860346751</v>
      </c>
      <c r="O219" s="13">
        <f t="shared" si="45"/>
        <v>0.56591656860346751</v>
      </c>
      <c r="Q219" s="41">
        <v>23.386005473928961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33.692501252886068</v>
      </c>
      <c r="G220" s="13">
        <f t="shared" si="39"/>
        <v>0</v>
      </c>
      <c r="H220" s="13">
        <f t="shared" si="40"/>
        <v>33.692501252886068</v>
      </c>
      <c r="I220" s="16">
        <f t="shared" si="47"/>
        <v>33.694572582155217</v>
      </c>
      <c r="J220" s="13">
        <f t="shared" si="41"/>
        <v>33.253081390225958</v>
      </c>
      <c r="K220" s="13">
        <f t="shared" si="42"/>
        <v>0.44149119192925923</v>
      </c>
      <c r="L220" s="13">
        <f t="shared" si="43"/>
        <v>0</v>
      </c>
      <c r="M220" s="13">
        <f t="shared" si="48"/>
        <v>10.230603812742636</v>
      </c>
      <c r="N220" s="13">
        <f t="shared" si="44"/>
        <v>0.53625316305168791</v>
      </c>
      <c r="O220" s="13">
        <f t="shared" si="45"/>
        <v>0.53625316305168791</v>
      </c>
      <c r="Q220" s="41">
        <v>25.55723119354839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20.730200242232659</v>
      </c>
      <c r="G221" s="18">
        <f t="shared" si="39"/>
        <v>0</v>
      </c>
      <c r="H221" s="18">
        <f t="shared" si="40"/>
        <v>20.730200242232659</v>
      </c>
      <c r="I221" s="17">
        <f t="shared" si="47"/>
        <v>21.171691434161918</v>
      </c>
      <c r="J221" s="18">
        <f t="shared" si="41"/>
        <v>21.069384643545597</v>
      </c>
      <c r="K221" s="18">
        <f t="shared" si="42"/>
        <v>0.10230679061632131</v>
      </c>
      <c r="L221" s="18">
        <f t="shared" si="43"/>
        <v>0</v>
      </c>
      <c r="M221" s="18">
        <f t="shared" si="48"/>
        <v>9.6943506496909482</v>
      </c>
      <c r="N221" s="18">
        <f t="shared" si="44"/>
        <v>0.50814461147971102</v>
      </c>
      <c r="O221" s="18">
        <f t="shared" si="45"/>
        <v>0.50814461147971102</v>
      </c>
      <c r="P221" s="3"/>
      <c r="Q221" s="42">
        <v>26.140414808009041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2.5596945243243998</v>
      </c>
      <c r="G222" s="13">
        <f t="shared" si="39"/>
        <v>0</v>
      </c>
      <c r="H222" s="13">
        <f t="shared" si="40"/>
        <v>2.5596945243243998</v>
      </c>
      <c r="I222" s="16">
        <f t="shared" si="47"/>
        <v>2.6620013149407211</v>
      </c>
      <c r="J222" s="13">
        <f t="shared" si="41"/>
        <v>2.6616517257355321</v>
      </c>
      <c r="K222" s="13">
        <f t="shared" si="42"/>
        <v>3.4958920518901593E-4</v>
      </c>
      <c r="L222" s="13">
        <f t="shared" si="43"/>
        <v>0</v>
      </c>
      <c r="M222" s="13">
        <f t="shared" si="48"/>
        <v>9.1862060382112372</v>
      </c>
      <c r="N222" s="13">
        <f t="shared" si="44"/>
        <v>0.48150941377473649</v>
      </c>
      <c r="O222" s="13">
        <f t="shared" si="45"/>
        <v>0.48150941377473649</v>
      </c>
      <c r="Q222" s="41">
        <v>22.314321799269941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7.2164163399073713</v>
      </c>
      <c r="G223" s="13">
        <f t="shared" si="39"/>
        <v>0</v>
      </c>
      <c r="H223" s="13">
        <f t="shared" si="40"/>
        <v>7.2164163399073713</v>
      </c>
      <c r="I223" s="16">
        <f t="shared" si="47"/>
        <v>7.2167659291125599</v>
      </c>
      <c r="J223" s="13">
        <f t="shared" si="41"/>
        <v>7.2063790331022277</v>
      </c>
      <c r="K223" s="13">
        <f t="shared" si="42"/>
        <v>1.0386896010332158E-2</v>
      </c>
      <c r="L223" s="13">
        <f t="shared" si="43"/>
        <v>0</v>
      </c>
      <c r="M223" s="13">
        <f t="shared" si="48"/>
        <v>8.7046966244365009</v>
      </c>
      <c r="N223" s="13">
        <f t="shared" si="44"/>
        <v>0.45627034178034903</v>
      </c>
      <c r="O223" s="13">
        <f t="shared" si="45"/>
        <v>0.45627034178034903</v>
      </c>
      <c r="Q223" s="41">
        <v>19.47652866249512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7.3384980550631571</v>
      </c>
      <c r="G224" s="13">
        <f t="shared" si="39"/>
        <v>0</v>
      </c>
      <c r="H224" s="13">
        <f t="shared" si="40"/>
        <v>7.3384980550631571</v>
      </c>
      <c r="I224" s="16">
        <f t="shared" si="47"/>
        <v>7.3488849510734893</v>
      </c>
      <c r="J224" s="13">
        <f t="shared" si="41"/>
        <v>7.3236461435294764</v>
      </c>
      <c r="K224" s="13">
        <f t="shared" si="42"/>
        <v>2.5238807544012865E-2</v>
      </c>
      <c r="L224" s="13">
        <f t="shared" si="43"/>
        <v>0</v>
      </c>
      <c r="M224" s="13">
        <f t="shared" si="48"/>
        <v>8.2484262826561512</v>
      </c>
      <c r="N224" s="13">
        <f t="shared" si="44"/>
        <v>0.43235421537521618</v>
      </c>
      <c r="O224" s="13">
        <f t="shared" si="45"/>
        <v>0.43235421537521618</v>
      </c>
      <c r="Q224" s="41">
        <v>13.51147818351671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63.369609379657803</v>
      </c>
      <c r="G225" s="13">
        <f t="shared" si="39"/>
        <v>0.12476447188925505</v>
      </c>
      <c r="H225" s="13">
        <f t="shared" si="40"/>
        <v>63.244844907768545</v>
      </c>
      <c r="I225" s="16">
        <f t="shared" si="47"/>
        <v>63.270083715312559</v>
      </c>
      <c r="J225" s="13">
        <f t="shared" si="41"/>
        <v>46.985771525567294</v>
      </c>
      <c r="K225" s="13">
        <f t="shared" si="42"/>
        <v>16.284312189745265</v>
      </c>
      <c r="L225" s="13">
        <f t="shared" si="43"/>
        <v>7.7815172566035509E-3</v>
      </c>
      <c r="M225" s="13">
        <f t="shared" si="48"/>
        <v>7.8238535845375381</v>
      </c>
      <c r="N225" s="13">
        <f t="shared" si="44"/>
        <v>0.4100995707346024</v>
      </c>
      <c r="O225" s="13">
        <f t="shared" si="45"/>
        <v>0.53486404262385745</v>
      </c>
      <c r="Q225" s="41">
        <v>10.09387781315769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34.347126069169718</v>
      </c>
      <c r="G226" s="13">
        <f t="shared" si="39"/>
        <v>0</v>
      </c>
      <c r="H226" s="13">
        <f t="shared" si="40"/>
        <v>34.347126069169718</v>
      </c>
      <c r="I226" s="16">
        <f t="shared" si="47"/>
        <v>50.62365674165838</v>
      </c>
      <c r="J226" s="13">
        <f t="shared" si="41"/>
        <v>41.594781789161253</v>
      </c>
      <c r="K226" s="13">
        <f t="shared" si="42"/>
        <v>9.0288749524971266</v>
      </c>
      <c r="L226" s="13">
        <f t="shared" si="43"/>
        <v>0</v>
      </c>
      <c r="M226" s="13">
        <f t="shared" si="48"/>
        <v>7.4137540138029356</v>
      </c>
      <c r="N226" s="13">
        <f t="shared" si="44"/>
        <v>0.38860355779168554</v>
      </c>
      <c r="O226" s="13">
        <f t="shared" si="45"/>
        <v>0.38860355779168554</v>
      </c>
      <c r="Q226" s="41">
        <v>10.68208962258065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39.689437588171053</v>
      </c>
      <c r="G227" s="13">
        <f t="shared" si="39"/>
        <v>0</v>
      </c>
      <c r="H227" s="13">
        <f t="shared" si="40"/>
        <v>39.689437588171053</v>
      </c>
      <c r="I227" s="16">
        <f t="shared" si="47"/>
        <v>48.71831254066818</v>
      </c>
      <c r="J227" s="13">
        <f t="shared" si="41"/>
        <v>42.60591480206984</v>
      </c>
      <c r="K227" s="13">
        <f t="shared" si="42"/>
        <v>6.1123977385983395</v>
      </c>
      <c r="L227" s="13">
        <f t="shared" si="43"/>
        <v>0</v>
      </c>
      <c r="M227" s="13">
        <f t="shared" si="48"/>
        <v>7.0251504560112501</v>
      </c>
      <c r="N227" s="13">
        <f t="shared" si="44"/>
        <v>0.368234292120448</v>
      </c>
      <c r="O227" s="13">
        <f t="shared" si="45"/>
        <v>0.368234292120448</v>
      </c>
      <c r="Q227" s="41">
        <v>13.414465154680959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99.933113866517701</v>
      </c>
      <c r="G228" s="13">
        <f t="shared" si="39"/>
        <v>0.85603456162645308</v>
      </c>
      <c r="H228" s="13">
        <f t="shared" si="40"/>
        <v>99.077079304891242</v>
      </c>
      <c r="I228" s="16">
        <f t="shared" si="47"/>
        <v>105.18947704348957</v>
      </c>
      <c r="J228" s="13">
        <f t="shared" si="41"/>
        <v>67.397534963360272</v>
      </c>
      <c r="K228" s="13">
        <f t="shared" si="42"/>
        <v>37.791942080129303</v>
      </c>
      <c r="L228" s="13">
        <f t="shared" si="43"/>
        <v>0.88490887282303232</v>
      </c>
      <c r="M228" s="13">
        <f t="shared" si="48"/>
        <v>7.5418250367138349</v>
      </c>
      <c r="N228" s="13">
        <f t="shared" si="44"/>
        <v>0.39531660155609105</v>
      </c>
      <c r="O228" s="13">
        <f t="shared" si="45"/>
        <v>1.251351163182544</v>
      </c>
      <c r="Q228" s="41">
        <v>13.402722639392691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37.228247868221501</v>
      </c>
      <c r="G229" s="13">
        <f t="shared" si="39"/>
        <v>0</v>
      </c>
      <c r="H229" s="13">
        <f t="shared" si="40"/>
        <v>37.228247868221501</v>
      </c>
      <c r="I229" s="16">
        <f t="shared" si="47"/>
        <v>74.135281075527772</v>
      </c>
      <c r="J229" s="13">
        <f t="shared" si="41"/>
        <v>58.548377957463487</v>
      </c>
      <c r="K229" s="13">
        <f t="shared" si="42"/>
        <v>15.586903118064285</v>
      </c>
      <c r="L229" s="13">
        <f t="shared" si="43"/>
        <v>0</v>
      </c>
      <c r="M229" s="13">
        <f t="shared" si="48"/>
        <v>7.1465084351577435</v>
      </c>
      <c r="N229" s="13">
        <f t="shared" si="44"/>
        <v>0.37459546115504688</v>
      </c>
      <c r="O229" s="13">
        <f t="shared" si="45"/>
        <v>0.37459546115504688</v>
      </c>
      <c r="Q229" s="41">
        <v>14.61350347741814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3.6905942180941169</v>
      </c>
      <c r="G230" s="13">
        <f t="shared" si="39"/>
        <v>0</v>
      </c>
      <c r="H230" s="13">
        <f t="shared" si="40"/>
        <v>3.6905942180941169</v>
      </c>
      <c r="I230" s="16">
        <f t="shared" si="47"/>
        <v>19.277497336158401</v>
      </c>
      <c r="J230" s="13">
        <f t="shared" si="41"/>
        <v>19.042291164533051</v>
      </c>
      <c r="K230" s="13">
        <f t="shared" si="42"/>
        <v>0.23520617162535018</v>
      </c>
      <c r="L230" s="13">
        <f t="shared" si="43"/>
        <v>0</v>
      </c>
      <c r="M230" s="13">
        <f t="shared" si="48"/>
        <v>6.7719129740026967</v>
      </c>
      <c r="N230" s="13">
        <f t="shared" si="44"/>
        <v>0.35496045186468633</v>
      </c>
      <c r="O230" s="13">
        <f t="shared" si="45"/>
        <v>0.35496045186468633</v>
      </c>
      <c r="Q230" s="41">
        <v>18.144139017959951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8.4701895781538816</v>
      </c>
      <c r="G231" s="13">
        <f t="shared" si="39"/>
        <v>0</v>
      </c>
      <c r="H231" s="13">
        <f t="shared" si="40"/>
        <v>8.4701895781538816</v>
      </c>
      <c r="I231" s="16">
        <f t="shared" si="47"/>
        <v>8.7053957497792318</v>
      </c>
      <c r="J231" s="13">
        <f t="shared" si="41"/>
        <v>8.6927311161063212</v>
      </c>
      <c r="K231" s="13">
        <f t="shared" si="42"/>
        <v>1.2664633672910597E-2</v>
      </c>
      <c r="L231" s="13">
        <f t="shared" si="43"/>
        <v>0</v>
      </c>
      <c r="M231" s="13">
        <f t="shared" si="48"/>
        <v>6.4169525221380104</v>
      </c>
      <c r="N231" s="13">
        <f t="shared" si="44"/>
        <v>0.33635464241738788</v>
      </c>
      <c r="O231" s="13">
        <f t="shared" si="45"/>
        <v>0.33635464241738788</v>
      </c>
      <c r="Q231" s="41">
        <v>22.050705283186758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0.98666666700000005</v>
      </c>
      <c r="G232" s="13">
        <f t="shared" si="39"/>
        <v>0</v>
      </c>
      <c r="H232" s="13">
        <f t="shared" si="40"/>
        <v>0.98666666700000005</v>
      </c>
      <c r="I232" s="16">
        <f t="shared" si="47"/>
        <v>0.99933130067291065</v>
      </c>
      <c r="J232" s="13">
        <f t="shared" si="41"/>
        <v>0.99931922633478631</v>
      </c>
      <c r="K232" s="13">
        <f t="shared" si="42"/>
        <v>1.2074338124334894E-5</v>
      </c>
      <c r="L232" s="13">
        <f t="shared" si="43"/>
        <v>0</v>
      </c>
      <c r="M232" s="13">
        <f t="shared" si="48"/>
        <v>6.0805978797206226</v>
      </c>
      <c r="N232" s="13">
        <f t="shared" si="44"/>
        <v>0.31872408568731653</v>
      </c>
      <c r="O232" s="13">
        <f t="shared" si="45"/>
        <v>0.31872408568731653</v>
      </c>
      <c r="Q232" s="41">
        <v>25.35979155199821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10.15425167790524</v>
      </c>
      <c r="G233" s="18">
        <f t="shared" si="39"/>
        <v>0</v>
      </c>
      <c r="H233" s="18">
        <f t="shared" si="40"/>
        <v>10.15425167790524</v>
      </c>
      <c r="I233" s="17">
        <f t="shared" si="47"/>
        <v>10.154263752243365</v>
      </c>
      <c r="J233" s="18">
        <f t="shared" si="41"/>
        <v>10.141501261557892</v>
      </c>
      <c r="K233" s="18">
        <f t="shared" si="42"/>
        <v>1.2762490685473082E-2</v>
      </c>
      <c r="L233" s="18">
        <f t="shared" si="43"/>
        <v>0</v>
      </c>
      <c r="M233" s="18">
        <f t="shared" si="48"/>
        <v>5.7618737940333062</v>
      </c>
      <c r="N233" s="18">
        <f t="shared" si="44"/>
        <v>0.30201766227194615</v>
      </c>
      <c r="O233" s="18">
        <f t="shared" si="45"/>
        <v>0.30201766227194615</v>
      </c>
      <c r="P233" s="3"/>
      <c r="Q233" s="42">
        <v>25.292373193548389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4.8594184528347153</v>
      </c>
      <c r="G234" s="13">
        <f t="shared" si="39"/>
        <v>0</v>
      </c>
      <c r="H234" s="13">
        <f t="shared" si="40"/>
        <v>4.8594184528347153</v>
      </c>
      <c r="I234" s="16">
        <f t="shared" si="47"/>
        <v>4.8721809435201884</v>
      </c>
      <c r="J234" s="13">
        <f t="shared" si="41"/>
        <v>4.8698499480762312</v>
      </c>
      <c r="K234" s="13">
        <f t="shared" si="42"/>
        <v>2.3309954439572067E-3</v>
      </c>
      <c r="L234" s="13">
        <f t="shared" si="43"/>
        <v>0</v>
      </c>
      <c r="M234" s="13">
        <f t="shared" si="48"/>
        <v>5.4598561317613603</v>
      </c>
      <c r="N234" s="13">
        <f t="shared" si="44"/>
        <v>0.28618693227250253</v>
      </c>
      <c r="O234" s="13">
        <f t="shared" si="45"/>
        <v>0.28618693227250253</v>
      </c>
      <c r="Q234" s="41">
        <v>21.716406330813349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5.4573521347541796</v>
      </c>
      <c r="G235" s="13">
        <f t="shared" si="39"/>
        <v>0</v>
      </c>
      <c r="H235" s="13">
        <f t="shared" si="40"/>
        <v>5.4573521347541796</v>
      </c>
      <c r="I235" s="16">
        <f t="shared" si="47"/>
        <v>5.4596831301981368</v>
      </c>
      <c r="J235" s="13">
        <f t="shared" si="41"/>
        <v>5.4561533152407939</v>
      </c>
      <c r="K235" s="13">
        <f t="shared" si="42"/>
        <v>3.5298149573428361E-3</v>
      </c>
      <c r="L235" s="13">
        <f t="shared" si="43"/>
        <v>0</v>
      </c>
      <c r="M235" s="13">
        <f t="shared" si="48"/>
        <v>5.1736691994888577</v>
      </c>
      <c r="N235" s="13">
        <f t="shared" si="44"/>
        <v>0.27118599484356631</v>
      </c>
      <c r="O235" s="13">
        <f t="shared" si="45"/>
        <v>0.27118599484356631</v>
      </c>
      <c r="Q235" s="41">
        <v>21.19551967848038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33.932089114108379</v>
      </c>
      <c r="G236" s="13">
        <f t="shared" si="39"/>
        <v>0</v>
      </c>
      <c r="H236" s="13">
        <f t="shared" si="40"/>
        <v>33.932089114108379</v>
      </c>
      <c r="I236" s="16">
        <f t="shared" si="47"/>
        <v>33.935618929065726</v>
      </c>
      <c r="J236" s="13">
        <f t="shared" si="41"/>
        <v>32.209935574856722</v>
      </c>
      <c r="K236" s="13">
        <f t="shared" si="42"/>
        <v>1.7256833542090035</v>
      </c>
      <c r="L236" s="13">
        <f t="shared" si="43"/>
        <v>0</v>
      </c>
      <c r="M236" s="13">
        <f t="shared" si="48"/>
        <v>4.9024832046452911</v>
      </c>
      <c r="N236" s="13">
        <f t="shared" si="44"/>
        <v>0.25697135510460489</v>
      </c>
      <c r="O236" s="13">
        <f t="shared" si="45"/>
        <v>0.25697135510460489</v>
      </c>
      <c r="Q236" s="41">
        <v>15.610265000969351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45.701147445596092</v>
      </c>
      <c r="G237" s="13">
        <f t="shared" si="39"/>
        <v>0</v>
      </c>
      <c r="H237" s="13">
        <f t="shared" si="40"/>
        <v>45.701147445596092</v>
      </c>
      <c r="I237" s="16">
        <f t="shared" si="47"/>
        <v>47.426830799805096</v>
      </c>
      <c r="J237" s="13">
        <f t="shared" si="41"/>
        <v>39.96567384307663</v>
      </c>
      <c r="K237" s="13">
        <f t="shared" si="42"/>
        <v>7.4611569567284661</v>
      </c>
      <c r="L237" s="13">
        <f t="shared" si="43"/>
        <v>0</v>
      </c>
      <c r="M237" s="13">
        <f t="shared" si="48"/>
        <v>4.6455118495406857</v>
      </c>
      <c r="N237" s="13">
        <f t="shared" si="44"/>
        <v>0.24350179802754507</v>
      </c>
      <c r="O237" s="13">
        <f t="shared" si="45"/>
        <v>0.24350179802754507</v>
      </c>
      <c r="Q237" s="41">
        <v>10.93602007284197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5.3960626792068664</v>
      </c>
      <c r="G238" s="13">
        <f t="shared" si="39"/>
        <v>0</v>
      </c>
      <c r="H238" s="13">
        <f t="shared" si="40"/>
        <v>5.3960626792068664</v>
      </c>
      <c r="I238" s="16">
        <f t="shared" si="47"/>
        <v>12.857219635935333</v>
      </c>
      <c r="J238" s="13">
        <f t="shared" si="41"/>
        <v>12.677401037691562</v>
      </c>
      <c r="K238" s="13">
        <f t="shared" si="42"/>
        <v>0.17981859824377189</v>
      </c>
      <c r="L238" s="13">
        <f t="shared" si="43"/>
        <v>0</v>
      </c>
      <c r="M238" s="13">
        <f t="shared" si="48"/>
        <v>4.4020100515131411</v>
      </c>
      <c r="N238" s="13">
        <f t="shared" si="44"/>
        <v>0.23073826893472621</v>
      </c>
      <c r="O238" s="13">
        <f t="shared" si="45"/>
        <v>0.23073826893472621</v>
      </c>
      <c r="Q238" s="41">
        <v>11.29933962258065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14.43760877527661</v>
      </c>
      <c r="G239" s="13">
        <f t="shared" si="39"/>
        <v>0</v>
      </c>
      <c r="H239" s="13">
        <f t="shared" si="40"/>
        <v>14.43760877527661</v>
      </c>
      <c r="I239" s="16">
        <f t="shared" si="47"/>
        <v>14.617427373520382</v>
      </c>
      <c r="J239" s="13">
        <f t="shared" si="41"/>
        <v>14.466580441653845</v>
      </c>
      <c r="K239" s="13">
        <f t="shared" si="42"/>
        <v>0.1508469318665373</v>
      </c>
      <c r="L239" s="13">
        <f t="shared" si="43"/>
        <v>0</v>
      </c>
      <c r="M239" s="13">
        <f t="shared" si="48"/>
        <v>4.1712717825784145</v>
      </c>
      <c r="N239" s="13">
        <f t="shared" si="44"/>
        <v>0.21864376026074137</v>
      </c>
      <c r="O239" s="13">
        <f t="shared" si="45"/>
        <v>0.21864376026074137</v>
      </c>
      <c r="Q239" s="41">
        <v>15.419999419291081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61.029126650111067</v>
      </c>
      <c r="G240" s="13">
        <f t="shared" si="39"/>
        <v>7.7954817298320336E-2</v>
      </c>
      <c r="H240" s="13">
        <f t="shared" si="40"/>
        <v>60.951171832812747</v>
      </c>
      <c r="I240" s="16">
        <f t="shared" si="47"/>
        <v>61.102018764679286</v>
      </c>
      <c r="J240" s="13">
        <f t="shared" si="41"/>
        <v>51.7713182847396</v>
      </c>
      <c r="K240" s="13">
        <f t="shared" si="42"/>
        <v>9.3307004799396864</v>
      </c>
      <c r="L240" s="13">
        <f t="shared" si="43"/>
        <v>0</v>
      </c>
      <c r="M240" s="13">
        <f t="shared" si="48"/>
        <v>3.9526280223176733</v>
      </c>
      <c r="N240" s="13">
        <f t="shared" si="44"/>
        <v>0.20718320424983419</v>
      </c>
      <c r="O240" s="13">
        <f t="shared" si="45"/>
        <v>0.28513802154815454</v>
      </c>
      <c r="Q240" s="41">
        <v>14.91628831360303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15.31899342622315</v>
      </c>
      <c r="G241" s="13">
        <f t="shared" si="39"/>
        <v>0</v>
      </c>
      <c r="H241" s="13">
        <f t="shared" si="40"/>
        <v>15.31899342622315</v>
      </c>
      <c r="I241" s="16">
        <f t="shared" si="47"/>
        <v>24.649693906162838</v>
      </c>
      <c r="J241" s="13">
        <f t="shared" si="41"/>
        <v>23.929928749127896</v>
      </c>
      <c r="K241" s="13">
        <f t="shared" si="42"/>
        <v>0.71976515703494215</v>
      </c>
      <c r="L241" s="13">
        <f t="shared" si="43"/>
        <v>0</v>
      </c>
      <c r="M241" s="13">
        <f t="shared" si="48"/>
        <v>3.7454448180678392</v>
      </c>
      <c r="N241" s="13">
        <f t="shared" si="44"/>
        <v>0.19632337127773</v>
      </c>
      <c r="O241" s="13">
        <f t="shared" si="45"/>
        <v>0.19632337127773</v>
      </c>
      <c r="Q241" s="41">
        <v>15.24806455165799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4.5867451671272557</v>
      </c>
      <c r="G242" s="13">
        <f t="shared" si="39"/>
        <v>0</v>
      </c>
      <c r="H242" s="13">
        <f t="shared" si="40"/>
        <v>4.5867451671272557</v>
      </c>
      <c r="I242" s="16">
        <f t="shared" si="47"/>
        <v>5.3065103241621978</v>
      </c>
      <c r="J242" s="13">
        <f t="shared" si="41"/>
        <v>5.3030282623892537</v>
      </c>
      <c r="K242" s="13">
        <f t="shared" si="42"/>
        <v>3.4820617729440784E-3</v>
      </c>
      <c r="L242" s="13">
        <f t="shared" si="43"/>
        <v>0</v>
      </c>
      <c r="M242" s="13">
        <f t="shared" si="48"/>
        <v>3.5491214467901093</v>
      </c>
      <c r="N242" s="13">
        <f t="shared" si="44"/>
        <v>0.18603277350308797</v>
      </c>
      <c r="O242" s="13">
        <f t="shared" si="45"/>
        <v>0.18603277350308797</v>
      </c>
      <c r="Q242" s="41">
        <v>20.688517154202451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10.0855263763826</v>
      </c>
      <c r="G243" s="13">
        <f t="shared" si="39"/>
        <v>0</v>
      </c>
      <c r="H243" s="13">
        <f t="shared" si="40"/>
        <v>10.0855263763826</v>
      </c>
      <c r="I243" s="16">
        <f t="shared" si="47"/>
        <v>10.089008438155544</v>
      </c>
      <c r="J243" s="13">
        <f t="shared" si="41"/>
        <v>10.071443321763784</v>
      </c>
      <c r="K243" s="13">
        <f t="shared" si="42"/>
        <v>1.7565116391759616E-2</v>
      </c>
      <c r="L243" s="13">
        <f t="shared" si="43"/>
        <v>0</v>
      </c>
      <c r="M243" s="13">
        <f t="shared" si="48"/>
        <v>3.3630886732870215</v>
      </c>
      <c r="N243" s="13">
        <f t="shared" si="44"/>
        <v>0.17628157356921378</v>
      </c>
      <c r="O243" s="13">
        <f t="shared" si="45"/>
        <v>0.17628157356921378</v>
      </c>
      <c r="Q243" s="41">
        <v>22.866232157948339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29.473634358345151</v>
      </c>
      <c r="G244" s="13">
        <f t="shared" si="39"/>
        <v>0</v>
      </c>
      <c r="H244" s="13">
        <f t="shared" si="40"/>
        <v>29.473634358345151</v>
      </c>
      <c r="I244" s="16">
        <f t="shared" si="47"/>
        <v>29.491199474736909</v>
      </c>
      <c r="J244" s="13">
        <f t="shared" si="41"/>
        <v>29.108340690042859</v>
      </c>
      <c r="K244" s="13">
        <f t="shared" si="42"/>
        <v>0.38285878469405077</v>
      </c>
      <c r="L244" s="13">
        <f t="shared" si="43"/>
        <v>0</v>
      </c>
      <c r="M244" s="13">
        <f t="shared" si="48"/>
        <v>3.1868070997178077</v>
      </c>
      <c r="N244" s="13">
        <f t="shared" si="44"/>
        <v>0.16704149809131513</v>
      </c>
      <c r="O244" s="13">
        <f t="shared" si="45"/>
        <v>0.16704149809131513</v>
      </c>
      <c r="Q244" s="41">
        <v>23.71440119354839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6.2971132696596852</v>
      </c>
      <c r="G245" s="18">
        <f t="shared" si="39"/>
        <v>0</v>
      </c>
      <c r="H245" s="18">
        <f t="shared" si="40"/>
        <v>6.2971132696596852</v>
      </c>
      <c r="I245" s="17">
        <f t="shared" si="47"/>
        <v>6.679972054353736</v>
      </c>
      <c r="J245" s="18">
        <f t="shared" si="41"/>
        <v>6.6760982208937092</v>
      </c>
      <c r="K245" s="18">
        <f t="shared" si="42"/>
        <v>3.8738334600267876E-3</v>
      </c>
      <c r="L245" s="18">
        <f t="shared" si="43"/>
        <v>0</v>
      </c>
      <c r="M245" s="18">
        <f t="shared" si="48"/>
        <v>3.0197656016264927</v>
      </c>
      <c r="N245" s="18">
        <f t="shared" si="44"/>
        <v>0.15828575567845882</v>
      </c>
      <c r="O245" s="18">
        <f t="shared" si="45"/>
        <v>0.15828575567845882</v>
      </c>
      <c r="P245" s="3"/>
      <c r="Q245" s="42">
        <v>24.83915979311741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7.6983313601993526</v>
      </c>
      <c r="G246" s="13">
        <f t="shared" si="39"/>
        <v>0</v>
      </c>
      <c r="H246" s="13">
        <f t="shared" si="40"/>
        <v>7.6983313601993526</v>
      </c>
      <c r="I246" s="16">
        <f t="shared" si="47"/>
        <v>7.7022051936593794</v>
      </c>
      <c r="J246" s="13">
        <f t="shared" si="41"/>
        <v>7.6921298041174158</v>
      </c>
      <c r="K246" s="13">
        <f t="shared" si="42"/>
        <v>1.0075389541963631E-2</v>
      </c>
      <c r="L246" s="13">
        <f t="shared" si="43"/>
        <v>0</v>
      </c>
      <c r="M246" s="13">
        <f t="shared" si="48"/>
        <v>2.861479845948034</v>
      </c>
      <c r="N246" s="13">
        <f t="shared" si="44"/>
        <v>0.14998895925253553</v>
      </c>
      <c r="O246" s="13">
        <f t="shared" si="45"/>
        <v>0.14998895925253553</v>
      </c>
      <c r="Q246" s="41">
        <v>21.07187138889509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2.2420224101662578</v>
      </c>
      <c r="G247" s="13">
        <f t="shared" si="39"/>
        <v>0</v>
      </c>
      <c r="H247" s="13">
        <f t="shared" si="40"/>
        <v>2.2420224101662578</v>
      </c>
      <c r="I247" s="16">
        <f t="shared" si="47"/>
        <v>2.2520977997082214</v>
      </c>
      <c r="J247" s="13">
        <f t="shared" si="41"/>
        <v>2.2517889885897797</v>
      </c>
      <c r="K247" s="13">
        <f t="shared" si="42"/>
        <v>3.0881111844172082E-4</v>
      </c>
      <c r="L247" s="13">
        <f t="shared" si="43"/>
        <v>0</v>
      </c>
      <c r="M247" s="13">
        <f t="shared" si="48"/>
        <v>2.7114908866954983</v>
      </c>
      <c r="N247" s="13">
        <f t="shared" si="44"/>
        <v>0.14212705243899815</v>
      </c>
      <c r="O247" s="13">
        <f t="shared" si="45"/>
        <v>0.14212705243899815</v>
      </c>
      <c r="Q247" s="41">
        <v>19.645177659968439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4.5639070497536256</v>
      </c>
      <c r="G248" s="13">
        <f t="shared" si="39"/>
        <v>0</v>
      </c>
      <c r="H248" s="13">
        <f t="shared" si="40"/>
        <v>4.5639070497536256</v>
      </c>
      <c r="I248" s="16">
        <f t="shared" si="47"/>
        <v>4.5642158608720678</v>
      </c>
      <c r="J248" s="13">
        <f t="shared" si="41"/>
        <v>4.5585386876400644</v>
      </c>
      <c r="K248" s="13">
        <f t="shared" si="42"/>
        <v>5.6771732320033408E-3</v>
      </c>
      <c r="L248" s="13">
        <f t="shared" si="43"/>
        <v>0</v>
      </c>
      <c r="M248" s="13">
        <f t="shared" si="48"/>
        <v>2.5693638342565004</v>
      </c>
      <c r="N248" s="13">
        <f t="shared" si="44"/>
        <v>0.13467723981594498</v>
      </c>
      <c r="O248" s="13">
        <f t="shared" si="45"/>
        <v>0.13467723981594498</v>
      </c>
      <c r="Q248" s="41">
        <v>13.99229611788995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8.5902133138284</v>
      </c>
      <c r="G249" s="13">
        <f t="shared" si="39"/>
        <v>0</v>
      </c>
      <c r="H249" s="13">
        <f t="shared" si="40"/>
        <v>8.5902133138284</v>
      </c>
      <c r="I249" s="16">
        <f t="shared" si="47"/>
        <v>8.5958904870604034</v>
      </c>
      <c r="J249" s="13">
        <f t="shared" si="41"/>
        <v>8.5423111583001852</v>
      </c>
      <c r="K249" s="13">
        <f t="shared" si="42"/>
        <v>5.3579328760218203E-2</v>
      </c>
      <c r="L249" s="13">
        <f t="shared" si="43"/>
        <v>0</v>
      </c>
      <c r="M249" s="13">
        <f t="shared" si="48"/>
        <v>2.4346865944405556</v>
      </c>
      <c r="N249" s="13">
        <f t="shared" si="44"/>
        <v>0.12761792081930701</v>
      </c>
      <c r="O249" s="13">
        <f t="shared" si="45"/>
        <v>0.12761792081930701</v>
      </c>
      <c r="Q249" s="41">
        <v>11.408180170542529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26.516308111539299</v>
      </c>
      <c r="G250" s="13">
        <f t="shared" si="39"/>
        <v>0</v>
      </c>
      <c r="H250" s="13">
        <f t="shared" si="40"/>
        <v>26.516308111539299</v>
      </c>
      <c r="I250" s="16">
        <f t="shared" si="47"/>
        <v>26.569887440299517</v>
      </c>
      <c r="J250" s="13">
        <f t="shared" si="41"/>
        <v>25.065730300562272</v>
      </c>
      <c r="K250" s="13">
        <f t="shared" si="42"/>
        <v>1.5041571397372451</v>
      </c>
      <c r="L250" s="13">
        <f t="shared" si="43"/>
        <v>0</v>
      </c>
      <c r="M250" s="13">
        <f t="shared" si="48"/>
        <v>2.3070686736212487</v>
      </c>
      <c r="N250" s="13">
        <f t="shared" si="44"/>
        <v>0.12092862711249823</v>
      </c>
      <c r="O250" s="13">
        <f t="shared" si="45"/>
        <v>0.12092862711249823</v>
      </c>
      <c r="Q250" s="41">
        <v>11.202117122580651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2.6834207450058059</v>
      </c>
      <c r="G251" s="13">
        <f t="shared" si="39"/>
        <v>0</v>
      </c>
      <c r="H251" s="13">
        <f t="shared" si="40"/>
        <v>2.6834207450058059</v>
      </c>
      <c r="I251" s="16">
        <f t="shared" si="47"/>
        <v>4.1875778847430514</v>
      </c>
      <c r="J251" s="13">
        <f t="shared" si="41"/>
        <v>4.1838929729105843</v>
      </c>
      <c r="K251" s="13">
        <f t="shared" si="42"/>
        <v>3.6849118324671082E-3</v>
      </c>
      <c r="L251" s="13">
        <f t="shared" si="43"/>
        <v>0</v>
      </c>
      <c r="M251" s="13">
        <f t="shared" si="48"/>
        <v>2.1861400465087506</v>
      </c>
      <c r="N251" s="13">
        <f t="shared" si="44"/>
        <v>0.11458996323893449</v>
      </c>
      <c r="O251" s="13">
        <f t="shared" si="45"/>
        <v>0.11458996323893449</v>
      </c>
      <c r="Q251" s="41">
        <v>15.248017358661629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34.267369571290473</v>
      </c>
      <c r="G252" s="13">
        <f t="shared" si="39"/>
        <v>0</v>
      </c>
      <c r="H252" s="13">
        <f t="shared" si="40"/>
        <v>34.267369571290473</v>
      </c>
      <c r="I252" s="16">
        <f t="shared" si="47"/>
        <v>34.271054483122938</v>
      </c>
      <c r="J252" s="13">
        <f t="shared" si="41"/>
        <v>32.253015273443417</v>
      </c>
      <c r="K252" s="13">
        <f t="shared" si="42"/>
        <v>2.0180392096795217</v>
      </c>
      <c r="L252" s="13">
        <f t="shared" si="43"/>
        <v>0</v>
      </c>
      <c r="M252" s="13">
        <f t="shared" si="48"/>
        <v>2.0715500832698162</v>
      </c>
      <c r="N252" s="13">
        <f t="shared" si="44"/>
        <v>0.10858355038534341</v>
      </c>
      <c r="O252" s="13">
        <f t="shared" si="45"/>
        <v>0.10858355038534341</v>
      </c>
      <c r="Q252" s="41">
        <v>14.606619563788669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33.681872974355798</v>
      </c>
      <c r="G253" s="13">
        <f t="shared" si="39"/>
        <v>0</v>
      </c>
      <c r="H253" s="13">
        <f t="shared" si="40"/>
        <v>33.681872974355798</v>
      </c>
      <c r="I253" s="16">
        <f t="shared" si="47"/>
        <v>35.69991218403532</v>
      </c>
      <c r="J253" s="13">
        <f t="shared" si="41"/>
        <v>34.228373084759824</v>
      </c>
      <c r="K253" s="13">
        <f t="shared" si="42"/>
        <v>1.4715390992754962</v>
      </c>
      <c r="L253" s="13">
        <f t="shared" si="43"/>
        <v>0</v>
      </c>
      <c r="M253" s="13">
        <f t="shared" si="48"/>
        <v>1.9629665328844728</v>
      </c>
      <c r="N253" s="13">
        <f t="shared" si="44"/>
        <v>0.10289197309280892</v>
      </c>
      <c r="O253" s="13">
        <f t="shared" si="45"/>
        <v>0.10289197309280892</v>
      </c>
      <c r="Q253" s="41">
        <v>17.93257931790253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29.551499518778549</v>
      </c>
      <c r="G254" s="13">
        <f t="shared" si="39"/>
        <v>0</v>
      </c>
      <c r="H254" s="13">
        <f t="shared" si="40"/>
        <v>29.551499518778549</v>
      </c>
      <c r="I254" s="16">
        <f t="shared" si="47"/>
        <v>31.023038618054045</v>
      </c>
      <c r="J254" s="13">
        <f t="shared" si="41"/>
        <v>30.390542503392318</v>
      </c>
      <c r="K254" s="13">
        <f t="shared" si="42"/>
        <v>0.63249611466172695</v>
      </c>
      <c r="L254" s="13">
        <f t="shared" si="43"/>
        <v>0</v>
      </c>
      <c r="M254" s="13">
        <f t="shared" si="48"/>
        <v>1.8600745597916639</v>
      </c>
      <c r="N254" s="13">
        <f t="shared" si="44"/>
        <v>9.7498728761039988E-2</v>
      </c>
      <c r="O254" s="13">
        <f t="shared" si="45"/>
        <v>9.7498728761039988E-2</v>
      </c>
      <c r="Q254" s="41">
        <v>21.15034695201938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3.831662206188295</v>
      </c>
      <c r="G255" s="13">
        <f t="shared" si="39"/>
        <v>0</v>
      </c>
      <c r="H255" s="13">
        <f t="shared" si="40"/>
        <v>3.831662206188295</v>
      </c>
      <c r="I255" s="16">
        <f t="shared" si="47"/>
        <v>4.4641583208500215</v>
      </c>
      <c r="J255" s="13">
        <f t="shared" si="41"/>
        <v>4.4622211897611104</v>
      </c>
      <c r="K255" s="13">
        <f t="shared" si="42"/>
        <v>1.9371310889111371E-3</v>
      </c>
      <c r="L255" s="13">
        <f t="shared" si="43"/>
        <v>0</v>
      </c>
      <c r="M255" s="13">
        <f t="shared" si="48"/>
        <v>1.7625758310306239</v>
      </c>
      <c r="N255" s="13">
        <f t="shared" si="44"/>
        <v>9.2388179799452366E-2</v>
      </c>
      <c r="O255" s="13">
        <f t="shared" si="45"/>
        <v>9.2388179799452366E-2</v>
      </c>
      <c r="Q255" s="41">
        <v>21.170261289755359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0.98666666700000005</v>
      </c>
      <c r="G256" s="13">
        <f t="shared" si="39"/>
        <v>0</v>
      </c>
      <c r="H256" s="13">
        <f t="shared" si="40"/>
        <v>0.98666666700000005</v>
      </c>
      <c r="I256" s="16">
        <f t="shared" si="47"/>
        <v>0.98860379808891119</v>
      </c>
      <c r="J256" s="13">
        <f t="shared" si="41"/>
        <v>0.98858968384985124</v>
      </c>
      <c r="K256" s="13">
        <f t="shared" si="42"/>
        <v>1.4114239059948019E-5</v>
      </c>
      <c r="L256" s="13">
        <f t="shared" si="43"/>
        <v>0</v>
      </c>
      <c r="M256" s="13">
        <f t="shared" si="48"/>
        <v>1.6701876512311715</v>
      </c>
      <c r="N256" s="13">
        <f t="shared" si="44"/>
        <v>8.7545508286326623E-2</v>
      </c>
      <c r="O256" s="13">
        <f t="shared" si="45"/>
        <v>8.7545508286326623E-2</v>
      </c>
      <c r="Q256" s="41">
        <v>24.008268193548389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48.554467943905777</v>
      </c>
      <c r="G257" s="18">
        <f t="shared" si="39"/>
        <v>0</v>
      </c>
      <c r="H257" s="18">
        <f t="shared" si="40"/>
        <v>48.554467943905777</v>
      </c>
      <c r="I257" s="17">
        <f t="shared" si="47"/>
        <v>48.554482058144835</v>
      </c>
      <c r="J257" s="18">
        <f t="shared" si="41"/>
        <v>47.111450844784251</v>
      </c>
      <c r="K257" s="18">
        <f t="shared" si="42"/>
        <v>1.4430312133605838</v>
      </c>
      <c r="L257" s="18">
        <f t="shared" si="43"/>
        <v>0</v>
      </c>
      <c r="M257" s="18">
        <f t="shared" si="48"/>
        <v>1.582642142944845</v>
      </c>
      <c r="N257" s="18">
        <f t="shared" si="44"/>
        <v>8.2956673004577514E-2</v>
      </c>
      <c r="O257" s="18">
        <f t="shared" si="45"/>
        <v>8.2956673004577514E-2</v>
      </c>
      <c r="P257" s="3"/>
      <c r="Q257" s="42">
        <v>24.738444461783111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0.98666666700000005</v>
      </c>
      <c r="G258" s="13">
        <f t="shared" si="39"/>
        <v>0</v>
      </c>
      <c r="H258" s="13">
        <f t="shared" si="40"/>
        <v>0.98666666700000005</v>
      </c>
      <c r="I258" s="16">
        <f t="shared" si="47"/>
        <v>2.429697880360584</v>
      </c>
      <c r="J258" s="13">
        <f t="shared" si="41"/>
        <v>2.4293445826416677</v>
      </c>
      <c r="K258" s="13">
        <f t="shared" si="42"/>
        <v>3.5329771891623452E-4</v>
      </c>
      <c r="L258" s="13">
        <f t="shared" si="43"/>
        <v>0</v>
      </c>
      <c r="M258" s="13">
        <f t="shared" si="48"/>
        <v>1.4996854699402675</v>
      </c>
      <c r="N258" s="13">
        <f t="shared" si="44"/>
        <v>7.8608368729560979E-2</v>
      </c>
      <c r="O258" s="13">
        <f t="shared" si="45"/>
        <v>7.8608368729560979E-2</v>
      </c>
      <c r="Q258" s="41">
        <v>20.302512963855609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5.5779669197026376</v>
      </c>
      <c r="G259" s="13">
        <f t="shared" si="39"/>
        <v>0</v>
      </c>
      <c r="H259" s="13">
        <f t="shared" si="40"/>
        <v>5.5779669197026376</v>
      </c>
      <c r="I259" s="16">
        <f t="shared" si="47"/>
        <v>5.5783202174215543</v>
      </c>
      <c r="J259" s="13">
        <f t="shared" si="41"/>
        <v>5.5725527129599888</v>
      </c>
      <c r="K259" s="13">
        <f t="shared" si="42"/>
        <v>5.7675044615654869E-3</v>
      </c>
      <c r="L259" s="13">
        <f t="shared" si="43"/>
        <v>0</v>
      </c>
      <c r="M259" s="13">
        <f t="shared" si="48"/>
        <v>1.4210771012107066</v>
      </c>
      <c r="N259" s="13">
        <f t="shared" si="44"/>
        <v>7.4487987650874707E-2</v>
      </c>
      <c r="O259" s="13">
        <f t="shared" si="45"/>
        <v>7.4487987650874707E-2</v>
      </c>
      <c r="Q259" s="41">
        <v>18.179164010409011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22.476330394704441</v>
      </c>
      <c r="G260" s="13">
        <f t="shared" si="39"/>
        <v>0</v>
      </c>
      <c r="H260" s="13">
        <f t="shared" si="40"/>
        <v>22.476330394704441</v>
      </c>
      <c r="I260" s="16">
        <f t="shared" si="47"/>
        <v>22.482097899166007</v>
      </c>
      <c r="J260" s="13">
        <f t="shared" si="41"/>
        <v>21.825793646340358</v>
      </c>
      <c r="K260" s="13">
        <f t="shared" si="42"/>
        <v>0.65630425282564886</v>
      </c>
      <c r="L260" s="13">
        <f t="shared" si="43"/>
        <v>0</v>
      </c>
      <c r="M260" s="13">
        <f t="shared" si="48"/>
        <v>1.346589113559832</v>
      </c>
      <c r="N260" s="13">
        <f t="shared" si="44"/>
        <v>7.0583582816295523E-2</v>
      </c>
      <c r="O260" s="13">
        <f t="shared" si="45"/>
        <v>7.0583582816295523E-2</v>
      </c>
      <c r="Q260" s="41">
        <v>13.923999897192809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38.546110679943183</v>
      </c>
      <c r="G261" s="13">
        <f t="shared" si="39"/>
        <v>0</v>
      </c>
      <c r="H261" s="13">
        <f t="shared" si="40"/>
        <v>38.546110679943183</v>
      </c>
      <c r="I261" s="16">
        <f t="shared" si="47"/>
        <v>39.202414932768832</v>
      </c>
      <c r="J261" s="13">
        <f t="shared" si="41"/>
        <v>35.079632057904334</v>
      </c>
      <c r="K261" s="13">
        <f t="shared" si="42"/>
        <v>4.1227828748644981</v>
      </c>
      <c r="L261" s="13">
        <f t="shared" si="43"/>
        <v>0</v>
      </c>
      <c r="M261" s="13">
        <f t="shared" si="48"/>
        <v>1.2760055307435365</v>
      </c>
      <c r="N261" s="13">
        <f t="shared" si="44"/>
        <v>6.6883833491860264E-2</v>
      </c>
      <c r="O261" s="13">
        <f t="shared" si="45"/>
        <v>6.6883833491860264E-2</v>
      </c>
      <c r="Q261" s="41">
        <v>11.78083051354554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38.190207878190037</v>
      </c>
      <c r="G262" s="13">
        <f t="shared" ref="G262:G325" si="50">IF((F262-$J$2)&gt;0,$I$2*(F262-$J$2),0)</f>
        <v>0</v>
      </c>
      <c r="H262" s="13">
        <f t="shared" ref="H262:H325" si="51">F262-G262</f>
        <v>38.190207878190037</v>
      </c>
      <c r="I262" s="16">
        <f t="shared" si="47"/>
        <v>42.312990753054535</v>
      </c>
      <c r="J262" s="13">
        <f t="shared" ref="J262:J325" si="52">I262/SQRT(1+(I262/($K$2*(300+(25*Q262)+0.05*(Q262)^3)))^2)</f>
        <v>35.973421846489593</v>
      </c>
      <c r="K262" s="13">
        <f t="shared" ref="K262:K325" si="53">I262-J262</f>
        <v>6.3395689065649421</v>
      </c>
      <c r="L262" s="13">
        <f t="shared" ref="L262:L325" si="54">IF(K262&gt;$N$2,(K262-$N$2)/$L$2,0)</f>
        <v>0</v>
      </c>
      <c r="M262" s="13">
        <f t="shared" si="48"/>
        <v>1.2091216972516763</v>
      </c>
      <c r="N262" s="13">
        <f t="shared" ref="N262:N325" si="55">$M$2*M262</f>
        <v>6.3378012337652431E-2</v>
      </c>
      <c r="O262" s="13">
        <f t="shared" ref="O262:O325" si="56">N262+G262</f>
        <v>6.3378012337652431E-2</v>
      </c>
      <c r="Q262" s="41">
        <v>9.6964516225806463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39.526593529564572</v>
      </c>
      <c r="G263" s="13">
        <f t="shared" si="50"/>
        <v>0</v>
      </c>
      <c r="H263" s="13">
        <f t="shared" si="51"/>
        <v>39.526593529564572</v>
      </c>
      <c r="I263" s="16">
        <f t="shared" ref="I263:I326" si="58">H263+K262-L262</f>
        <v>45.866162436129514</v>
      </c>
      <c r="J263" s="13">
        <f t="shared" si="52"/>
        <v>39.751012239053999</v>
      </c>
      <c r="K263" s="13">
        <f t="shared" si="53"/>
        <v>6.1151501970755149</v>
      </c>
      <c r="L263" s="13">
        <f t="shared" si="54"/>
        <v>0</v>
      </c>
      <c r="M263" s="13">
        <f t="shared" ref="M263:M326" si="59">L263+M262-N262</f>
        <v>1.1457436849140239</v>
      </c>
      <c r="N263" s="13">
        <f t="shared" si="55"/>
        <v>6.0055954304121389E-2</v>
      </c>
      <c r="O263" s="13">
        <f t="shared" si="56"/>
        <v>6.0055954304121389E-2</v>
      </c>
      <c r="Q263" s="41">
        <v>11.985430014180491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35.298336181577632</v>
      </c>
      <c r="G264" s="13">
        <f t="shared" si="50"/>
        <v>0</v>
      </c>
      <c r="H264" s="13">
        <f t="shared" si="51"/>
        <v>35.298336181577632</v>
      </c>
      <c r="I264" s="16">
        <f t="shared" si="58"/>
        <v>41.413486378653147</v>
      </c>
      <c r="J264" s="13">
        <f t="shared" si="52"/>
        <v>37.492234476710969</v>
      </c>
      <c r="K264" s="13">
        <f t="shared" si="53"/>
        <v>3.9212519019421777</v>
      </c>
      <c r="L264" s="13">
        <f t="shared" si="54"/>
        <v>0</v>
      </c>
      <c r="M264" s="13">
        <f t="shared" si="59"/>
        <v>1.0856877306099024</v>
      </c>
      <c r="N264" s="13">
        <f t="shared" si="55"/>
        <v>5.6908027158749985E-2</v>
      </c>
      <c r="O264" s="13">
        <f t="shared" si="56"/>
        <v>5.6908027158749985E-2</v>
      </c>
      <c r="Q264" s="41">
        <v>13.48319248540418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33.29072276348915</v>
      </c>
      <c r="G265" s="13">
        <f t="shared" si="50"/>
        <v>0</v>
      </c>
      <c r="H265" s="13">
        <f t="shared" si="51"/>
        <v>33.29072276348915</v>
      </c>
      <c r="I265" s="16">
        <f t="shared" si="58"/>
        <v>37.211974665431327</v>
      </c>
      <c r="J265" s="13">
        <f t="shared" si="52"/>
        <v>34.644261573911329</v>
      </c>
      <c r="K265" s="13">
        <f t="shared" si="53"/>
        <v>2.5677130915199982</v>
      </c>
      <c r="L265" s="13">
        <f t="shared" si="54"/>
        <v>0</v>
      </c>
      <c r="M265" s="13">
        <f t="shared" si="59"/>
        <v>1.0287797034511525</v>
      </c>
      <c r="N265" s="13">
        <f t="shared" si="55"/>
        <v>5.3925103557613104E-2</v>
      </c>
      <c r="O265" s="13">
        <f t="shared" si="56"/>
        <v>5.3925103557613104E-2</v>
      </c>
      <c r="Q265" s="41">
        <v>14.53247862343264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11.971597450564451</v>
      </c>
      <c r="G266" s="13">
        <f t="shared" si="50"/>
        <v>0</v>
      </c>
      <c r="H266" s="13">
        <f t="shared" si="51"/>
        <v>11.971597450564451</v>
      </c>
      <c r="I266" s="16">
        <f t="shared" si="58"/>
        <v>14.539310542084449</v>
      </c>
      <c r="J266" s="13">
        <f t="shared" si="52"/>
        <v>14.430063658693111</v>
      </c>
      <c r="K266" s="13">
        <f t="shared" si="53"/>
        <v>0.10924688339133759</v>
      </c>
      <c r="L266" s="13">
        <f t="shared" si="54"/>
        <v>0</v>
      </c>
      <c r="M266" s="13">
        <f t="shared" si="59"/>
        <v>0.9748545998935394</v>
      </c>
      <c r="N266" s="13">
        <f t="shared" si="55"/>
        <v>5.1098534580849293E-2</v>
      </c>
      <c r="O266" s="13">
        <f t="shared" si="56"/>
        <v>5.1098534580849293E-2</v>
      </c>
      <c r="Q266" s="41">
        <v>17.63249308708059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4.6410487537490042</v>
      </c>
      <c r="G267" s="13">
        <f t="shared" si="50"/>
        <v>0</v>
      </c>
      <c r="H267" s="13">
        <f t="shared" si="51"/>
        <v>4.6410487537490042</v>
      </c>
      <c r="I267" s="16">
        <f t="shared" si="58"/>
        <v>4.7502956371403418</v>
      </c>
      <c r="J267" s="13">
        <f t="shared" si="52"/>
        <v>4.7485918085506276</v>
      </c>
      <c r="K267" s="13">
        <f t="shared" si="53"/>
        <v>1.7038285897141847E-3</v>
      </c>
      <c r="L267" s="13">
        <f t="shared" si="54"/>
        <v>0</v>
      </c>
      <c r="M267" s="13">
        <f t="shared" si="59"/>
        <v>0.92375606531269006</v>
      </c>
      <c r="N267" s="13">
        <f t="shared" si="55"/>
        <v>4.8420124655312292E-2</v>
      </c>
      <c r="O267" s="13">
        <f t="shared" si="56"/>
        <v>4.8420124655312292E-2</v>
      </c>
      <c r="Q267" s="41">
        <v>23.402417920718001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6.6632078652624713</v>
      </c>
      <c r="G268" s="13">
        <f t="shared" si="50"/>
        <v>0</v>
      </c>
      <c r="H268" s="13">
        <f t="shared" si="51"/>
        <v>6.6632078652624713</v>
      </c>
      <c r="I268" s="16">
        <f t="shared" si="58"/>
        <v>6.6649116938521855</v>
      </c>
      <c r="J268" s="13">
        <f t="shared" si="52"/>
        <v>6.6612554284911853</v>
      </c>
      <c r="K268" s="13">
        <f t="shared" si="53"/>
        <v>3.6562653610001661E-3</v>
      </c>
      <c r="L268" s="13">
        <f t="shared" si="54"/>
        <v>0</v>
      </c>
      <c r="M268" s="13">
        <f t="shared" si="59"/>
        <v>0.87533594065737774</v>
      </c>
      <c r="N268" s="13">
        <f t="shared" si="55"/>
        <v>4.5882107791691086E-2</v>
      </c>
      <c r="O268" s="13">
        <f t="shared" si="56"/>
        <v>4.5882107791691086E-2</v>
      </c>
      <c r="Q268" s="41">
        <v>25.206171080541939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10.12071048744421</v>
      </c>
      <c r="G269" s="18">
        <f t="shared" si="50"/>
        <v>0</v>
      </c>
      <c r="H269" s="18">
        <f t="shared" si="51"/>
        <v>10.12071048744421</v>
      </c>
      <c r="I269" s="17">
        <f t="shared" si="58"/>
        <v>10.12436675280521</v>
      </c>
      <c r="J269" s="18">
        <f t="shared" si="52"/>
        <v>10.109348749675599</v>
      </c>
      <c r="K269" s="18">
        <f t="shared" si="53"/>
        <v>1.5018003129611657E-2</v>
      </c>
      <c r="L269" s="18">
        <f t="shared" si="54"/>
        <v>0</v>
      </c>
      <c r="M269" s="18">
        <f t="shared" si="59"/>
        <v>0.82945383286568664</v>
      </c>
      <c r="N269" s="18">
        <f t="shared" si="55"/>
        <v>4.3477125067198613E-2</v>
      </c>
      <c r="O269" s="18">
        <f t="shared" si="56"/>
        <v>4.3477125067198613E-2</v>
      </c>
      <c r="P269" s="3"/>
      <c r="Q269" s="42">
        <v>24.05965419354839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12.68970604625528</v>
      </c>
      <c r="G270" s="13">
        <f t="shared" si="50"/>
        <v>0</v>
      </c>
      <c r="H270" s="13">
        <f t="shared" si="51"/>
        <v>12.68970604625528</v>
      </c>
      <c r="I270" s="16">
        <f t="shared" si="58"/>
        <v>12.704724049384891</v>
      </c>
      <c r="J270" s="13">
        <f t="shared" si="52"/>
        <v>12.67153660301963</v>
      </c>
      <c r="K270" s="13">
        <f t="shared" si="53"/>
        <v>3.3187446365261053E-2</v>
      </c>
      <c r="L270" s="13">
        <f t="shared" si="54"/>
        <v>0</v>
      </c>
      <c r="M270" s="13">
        <f t="shared" si="59"/>
        <v>0.78597670779848805</v>
      </c>
      <c r="N270" s="13">
        <f t="shared" si="55"/>
        <v>4.1198203288540777E-2</v>
      </c>
      <c r="O270" s="13">
        <f t="shared" si="56"/>
        <v>4.1198203288540777E-2</v>
      </c>
      <c r="Q270" s="41">
        <v>23.250246469817512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1.1596513336800029</v>
      </c>
      <c r="G271" s="13">
        <f t="shared" si="50"/>
        <v>0</v>
      </c>
      <c r="H271" s="13">
        <f t="shared" si="51"/>
        <v>1.1596513336800029</v>
      </c>
      <c r="I271" s="16">
        <f t="shared" si="58"/>
        <v>1.192838780045264</v>
      </c>
      <c r="J271" s="13">
        <f t="shared" si="52"/>
        <v>1.1927941472382464</v>
      </c>
      <c r="K271" s="13">
        <f t="shared" si="53"/>
        <v>4.46328070176083E-5</v>
      </c>
      <c r="L271" s="13">
        <f t="shared" si="54"/>
        <v>0</v>
      </c>
      <c r="M271" s="13">
        <f t="shared" si="59"/>
        <v>0.74477850450994731</v>
      </c>
      <c r="N271" s="13">
        <f t="shared" si="55"/>
        <v>3.9038734773299374E-2</v>
      </c>
      <c r="O271" s="13">
        <f t="shared" si="56"/>
        <v>3.9038734773299374E-2</v>
      </c>
      <c r="Q271" s="41">
        <v>19.84163482964486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9.5702458085600366</v>
      </c>
      <c r="G272" s="13">
        <f t="shared" si="50"/>
        <v>0</v>
      </c>
      <c r="H272" s="13">
        <f t="shared" si="51"/>
        <v>9.5702458085600366</v>
      </c>
      <c r="I272" s="16">
        <f t="shared" si="58"/>
        <v>9.5702904413670549</v>
      </c>
      <c r="J272" s="13">
        <f t="shared" si="52"/>
        <v>9.5209702126467644</v>
      </c>
      <c r="K272" s="13">
        <f t="shared" si="53"/>
        <v>4.9320228720290515E-2</v>
      </c>
      <c r="L272" s="13">
        <f t="shared" si="54"/>
        <v>0</v>
      </c>
      <c r="M272" s="13">
        <f t="shared" si="59"/>
        <v>0.70573976973664798</v>
      </c>
      <c r="N272" s="13">
        <f t="shared" si="55"/>
        <v>3.6992458191105589E-2</v>
      </c>
      <c r="O272" s="13">
        <f t="shared" si="56"/>
        <v>3.6992458191105589E-2</v>
      </c>
      <c r="Q272" s="41">
        <v>14.378690939914661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49.211034751371614</v>
      </c>
      <c r="G273" s="13">
        <f t="shared" si="50"/>
        <v>0</v>
      </c>
      <c r="H273" s="13">
        <f t="shared" si="51"/>
        <v>49.211034751371614</v>
      </c>
      <c r="I273" s="16">
        <f t="shared" si="58"/>
        <v>49.260354980091904</v>
      </c>
      <c r="J273" s="13">
        <f t="shared" si="52"/>
        <v>41.088125721824213</v>
      </c>
      <c r="K273" s="13">
        <f t="shared" si="53"/>
        <v>8.1722292582676914</v>
      </c>
      <c r="L273" s="13">
        <f t="shared" si="54"/>
        <v>0</v>
      </c>
      <c r="M273" s="13">
        <f t="shared" si="59"/>
        <v>0.66874731154554234</v>
      </c>
      <c r="N273" s="13">
        <f t="shared" si="55"/>
        <v>3.5053440409053511E-2</v>
      </c>
      <c r="O273" s="13">
        <f t="shared" si="56"/>
        <v>3.5053440409053511E-2</v>
      </c>
      <c r="Q273" s="41">
        <v>10.987804622580651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4.9060887045218262</v>
      </c>
      <c r="G274" s="13">
        <f t="shared" si="50"/>
        <v>0</v>
      </c>
      <c r="H274" s="13">
        <f t="shared" si="51"/>
        <v>4.9060887045218262</v>
      </c>
      <c r="I274" s="16">
        <f t="shared" si="58"/>
        <v>13.078317962789518</v>
      </c>
      <c r="J274" s="13">
        <f t="shared" si="52"/>
        <v>12.885525370554095</v>
      </c>
      <c r="K274" s="13">
        <f t="shared" si="53"/>
        <v>0.19279259223542233</v>
      </c>
      <c r="L274" s="13">
        <f t="shared" si="54"/>
        <v>0</v>
      </c>
      <c r="M274" s="13">
        <f t="shared" si="59"/>
        <v>0.63369387113648878</v>
      </c>
      <c r="N274" s="13">
        <f t="shared" si="55"/>
        <v>3.3216059288714773E-2</v>
      </c>
      <c r="O274" s="13">
        <f t="shared" si="56"/>
        <v>3.3216059288714773E-2</v>
      </c>
      <c r="Q274" s="41">
        <v>11.153432747550969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30.80583147646815</v>
      </c>
      <c r="G275" s="13">
        <f t="shared" si="50"/>
        <v>0</v>
      </c>
      <c r="H275" s="13">
        <f t="shared" si="51"/>
        <v>30.80583147646815</v>
      </c>
      <c r="I275" s="16">
        <f t="shared" si="58"/>
        <v>30.99862406870357</v>
      </c>
      <c r="J275" s="13">
        <f t="shared" si="52"/>
        <v>28.802736313701704</v>
      </c>
      <c r="K275" s="13">
        <f t="shared" si="53"/>
        <v>2.1958877550018663</v>
      </c>
      <c r="L275" s="13">
        <f t="shared" si="54"/>
        <v>0</v>
      </c>
      <c r="M275" s="13">
        <f t="shared" si="59"/>
        <v>0.60047781184777405</v>
      </c>
      <c r="N275" s="13">
        <f t="shared" si="55"/>
        <v>3.147498738487467E-2</v>
      </c>
      <c r="O275" s="13">
        <f t="shared" si="56"/>
        <v>3.147498738487467E-2</v>
      </c>
      <c r="Q275" s="41">
        <v>11.654493660124491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41.197022845046263</v>
      </c>
      <c r="G276" s="13">
        <f t="shared" si="50"/>
        <v>0</v>
      </c>
      <c r="H276" s="13">
        <f t="shared" si="51"/>
        <v>41.197022845046263</v>
      </c>
      <c r="I276" s="16">
        <f t="shared" si="58"/>
        <v>43.392910600048126</v>
      </c>
      <c r="J276" s="13">
        <f t="shared" si="52"/>
        <v>39.747358017761755</v>
      </c>
      <c r="K276" s="13">
        <f t="shared" si="53"/>
        <v>3.6455525822863706</v>
      </c>
      <c r="L276" s="13">
        <f t="shared" si="54"/>
        <v>0</v>
      </c>
      <c r="M276" s="13">
        <f t="shared" si="59"/>
        <v>0.5690028244628994</v>
      </c>
      <c r="N276" s="13">
        <f t="shared" si="55"/>
        <v>2.9825176498724619E-2</v>
      </c>
      <c r="O276" s="13">
        <f t="shared" si="56"/>
        <v>2.9825176498724619E-2</v>
      </c>
      <c r="Q276" s="41">
        <v>15.149295791298099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56.734622884490307</v>
      </c>
      <c r="G277" s="13">
        <f t="shared" si="50"/>
        <v>0</v>
      </c>
      <c r="H277" s="13">
        <f t="shared" si="51"/>
        <v>56.734622884490307</v>
      </c>
      <c r="I277" s="16">
        <f t="shared" si="58"/>
        <v>60.380175466776677</v>
      </c>
      <c r="J277" s="13">
        <f t="shared" si="52"/>
        <v>51.495367848318551</v>
      </c>
      <c r="K277" s="13">
        <f t="shared" si="53"/>
        <v>8.8848076184581259</v>
      </c>
      <c r="L277" s="13">
        <f t="shared" si="54"/>
        <v>0</v>
      </c>
      <c r="M277" s="13">
        <f t="shared" si="59"/>
        <v>0.53917764796417478</v>
      </c>
      <c r="N277" s="13">
        <f t="shared" si="55"/>
        <v>2.8261843040723347E-2</v>
      </c>
      <c r="O277" s="13">
        <f t="shared" si="56"/>
        <v>2.8261843040723347E-2</v>
      </c>
      <c r="Q277" s="41">
        <v>15.08424478332093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5.1080535194783234</v>
      </c>
      <c r="G278" s="13">
        <f t="shared" si="50"/>
        <v>0</v>
      </c>
      <c r="H278" s="13">
        <f t="shared" si="51"/>
        <v>5.1080535194783234</v>
      </c>
      <c r="I278" s="16">
        <f t="shared" si="58"/>
        <v>13.992861137936449</v>
      </c>
      <c r="J278" s="13">
        <f t="shared" si="52"/>
        <v>13.914998317235927</v>
      </c>
      <c r="K278" s="13">
        <f t="shared" si="53"/>
        <v>7.7862820700522306E-2</v>
      </c>
      <c r="L278" s="13">
        <f t="shared" si="54"/>
        <v>0</v>
      </c>
      <c r="M278" s="13">
        <f t="shared" si="59"/>
        <v>0.51091580492345146</v>
      </c>
      <c r="N278" s="13">
        <f t="shared" si="55"/>
        <v>2.6780454160686626E-2</v>
      </c>
      <c r="O278" s="13">
        <f t="shared" si="56"/>
        <v>2.6780454160686626E-2</v>
      </c>
      <c r="Q278" s="41">
        <v>19.235112328679289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8.48</v>
      </c>
      <c r="G279" s="13">
        <f t="shared" si="50"/>
        <v>0</v>
      </c>
      <c r="H279" s="13">
        <f t="shared" si="51"/>
        <v>8.48</v>
      </c>
      <c r="I279" s="16">
        <f t="shared" si="58"/>
        <v>8.5578628207005227</v>
      </c>
      <c r="J279" s="13">
        <f t="shared" si="52"/>
        <v>8.5427535180565002</v>
      </c>
      <c r="K279" s="13">
        <f t="shared" si="53"/>
        <v>1.5109302644022549E-2</v>
      </c>
      <c r="L279" s="13">
        <f t="shared" si="54"/>
        <v>0</v>
      </c>
      <c r="M279" s="13">
        <f t="shared" si="59"/>
        <v>0.48413535076276482</v>
      </c>
      <c r="N279" s="13">
        <f t="shared" si="55"/>
        <v>2.5376714604890164E-2</v>
      </c>
      <c r="O279" s="13">
        <f t="shared" si="56"/>
        <v>2.5376714604890164E-2</v>
      </c>
      <c r="Q279" s="41">
        <v>20.437100660770589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4.6393325028156998</v>
      </c>
      <c r="G280" s="13">
        <f t="shared" si="50"/>
        <v>0</v>
      </c>
      <c r="H280" s="13">
        <f t="shared" si="51"/>
        <v>4.6393325028156998</v>
      </c>
      <c r="I280" s="16">
        <f t="shared" si="58"/>
        <v>4.6544418054597223</v>
      </c>
      <c r="J280" s="13">
        <f t="shared" si="52"/>
        <v>4.652734670665259</v>
      </c>
      <c r="K280" s="13">
        <f t="shared" si="53"/>
        <v>1.707134794463272E-3</v>
      </c>
      <c r="L280" s="13">
        <f t="shared" si="54"/>
        <v>0</v>
      </c>
      <c r="M280" s="13">
        <f t="shared" si="59"/>
        <v>0.45875863615787466</v>
      </c>
      <c r="N280" s="13">
        <f t="shared" si="55"/>
        <v>2.4046554262078086E-2</v>
      </c>
      <c r="O280" s="13">
        <f t="shared" si="56"/>
        <v>2.4046554262078086E-2</v>
      </c>
      <c r="Q280" s="41">
        <v>22.95354219354839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0.98666666700000005</v>
      </c>
      <c r="G281" s="18">
        <f t="shared" si="50"/>
        <v>0</v>
      </c>
      <c r="H281" s="18">
        <f t="shared" si="51"/>
        <v>0.98666666700000005</v>
      </c>
      <c r="I281" s="17">
        <f t="shared" si="58"/>
        <v>0.98837380179446332</v>
      </c>
      <c r="J281" s="18">
        <f t="shared" si="52"/>
        <v>0.98836029954510851</v>
      </c>
      <c r="K281" s="18">
        <f t="shared" si="53"/>
        <v>1.3502249354813145E-5</v>
      </c>
      <c r="L281" s="18">
        <f t="shared" si="54"/>
        <v>0</v>
      </c>
      <c r="M281" s="18">
        <f t="shared" si="59"/>
        <v>0.43471208189579658</v>
      </c>
      <c r="N281" s="18">
        <f t="shared" si="55"/>
        <v>2.278611636226692E-2</v>
      </c>
      <c r="O281" s="18">
        <f t="shared" si="56"/>
        <v>2.278611636226692E-2</v>
      </c>
      <c r="P281" s="3"/>
      <c r="Q281" s="42">
        <v>24.320153005394481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49.334003670648862</v>
      </c>
      <c r="G282" s="13">
        <f t="shared" si="50"/>
        <v>0</v>
      </c>
      <c r="H282" s="13">
        <f t="shared" si="51"/>
        <v>49.334003670648862</v>
      </c>
      <c r="I282" s="16">
        <f t="shared" si="58"/>
        <v>49.334017172898214</v>
      </c>
      <c r="J282" s="13">
        <f t="shared" si="52"/>
        <v>47.208953493223071</v>
      </c>
      <c r="K282" s="13">
        <f t="shared" si="53"/>
        <v>2.1250636796751436</v>
      </c>
      <c r="L282" s="13">
        <f t="shared" si="54"/>
        <v>0</v>
      </c>
      <c r="M282" s="13">
        <f t="shared" si="59"/>
        <v>0.41192596553352967</v>
      </c>
      <c r="N282" s="13">
        <f t="shared" si="55"/>
        <v>2.1591746294127832E-2</v>
      </c>
      <c r="O282" s="13">
        <f t="shared" si="56"/>
        <v>2.1591746294127832E-2</v>
      </c>
      <c r="Q282" s="41">
        <v>22.17230921594447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4.6264581565348948</v>
      </c>
      <c r="G283" s="13">
        <f t="shared" si="50"/>
        <v>0</v>
      </c>
      <c r="H283" s="13">
        <f t="shared" si="51"/>
        <v>4.6264581565348948</v>
      </c>
      <c r="I283" s="16">
        <f t="shared" si="58"/>
        <v>6.7515218362100384</v>
      </c>
      <c r="J283" s="13">
        <f t="shared" si="52"/>
        <v>6.7404818952552006</v>
      </c>
      <c r="K283" s="13">
        <f t="shared" si="53"/>
        <v>1.1039940954837846E-2</v>
      </c>
      <c r="L283" s="13">
        <f t="shared" si="54"/>
        <v>0</v>
      </c>
      <c r="M283" s="13">
        <f t="shared" si="59"/>
        <v>0.39033421923940181</v>
      </c>
      <c r="N283" s="13">
        <f t="shared" si="55"/>
        <v>2.0459981008523285E-2</v>
      </c>
      <c r="O283" s="13">
        <f t="shared" si="56"/>
        <v>2.0459981008523285E-2</v>
      </c>
      <c r="Q283" s="41">
        <v>17.630308908304229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80.968502718954014</v>
      </c>
      <c r="G284" s="13">
        <f t="shared" si="50"/>
        <v>0.47674233867517929</v>
      </c>
      <c r="H284" s="13">
        <f t="shared" si="51"/>
        <v>80.491760380278834</v>
      </c>
      <c r="I284" s="16">
        <f t="shared" si="58"/>
        <v>80.502800321233678</v>
      </c>
      <c r="J284" s="13">
        <f t="shared" si="52"/>
        <v>62.447895188568893</v>
      </c>
      <c r="K284" s="13">
        <f t="shared" si="53"/>
        <v>18.054905132664786</v>
      </c>
      <c r="L284" s="13">
        <f t="shared" si="54"/>
        <v>7.9990101546122822E-2</v>
      </c>
      <c r="M284" s="13">
        <f t="shared" si="59"/>
        <v>0.44986433977700135</v>
      </c>
      <c r="N284" s="13">
        <f t="shared" si="55"/>
        <v>2.3580345751352476E-2</v>
      </c>
      <c r="O284" s="13">
        <f t="shared" si="56"/>
        <v>0.50032268442653172</v>
      </c>
      <c r="Q284" s="41">
        <v>15.13272436472751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57.521623232593953</v>
      </c>
      <c r="G285" s="13">
        <f t="shared" si="50"/>
        <v>7.8047489479780557E-3</v>
      </c>
      <c r="H285" s="13">
        <f t="shared" si="51"/>
        <v>57.513818483645977</v>
      </c>
      <c r="I285" s="16">
        <f t="shared" si="58"/>
        <v>75.488733514764647</v>
      </c>
      <c r="J285" s="13">
        <f t="shared" si="52"/>
        <v>54.268495364351089</v>
      </c>
      <c r="K285" s="13">
        <f t="shared" si="53"/>
        <v>21.220238150413557</v>
      </c>
      <c r="L285" s="13">
        <f t="shared" si="54"/>
        <v>0.20907918265339998</v>
      </c>
      <c r="M285" s="13">
        <f t="shared" si="59"/>
        <v>0.63536317667904885</v>
      </c>
      <c r="N285" s="13">
        <f t="shared" si="55"/>
        <v>3.3303558559890013E-2</v>
      </c>
      <c r="O285" s="13">
        <f t="shared" si="56"/>
        <v>4.1108307507868071E-2</v>
      </c>
      <c r="Q285" s="41">
        <v>11.684209652017911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1.1095531683191739</v>
      </c>
      <c r="G286" s="13">
        <f t="shared" si="50"/>
        <v>0</v>
      </c>
      <c r="H286" s="13">
        <f t="shared" si="51"/>
        <v>1.1095531683191739</v>
      </c>
      <c r="I286" s="16">
        <f t="shared" si="58"/>
        <v>22.12071213607933</v>
      </c>
      <c r="J286" s="13">
        <f t="shared" si="52"/>
        <v>21.149689304748186</v>
      </c>
      <c r="K286" s="13">
        <f t="shared" si="53"/>
        <v>0.97102283133114398</v>
      </c>
      <c r="L286" s="13">
        <f t="shared" si="54"/>
        <v>0</v>
      </c>
      <c r="M286" s="13">
        <f t="shared" si="59"/>
        <v>0.60205961811915887</v>
      </c>
      <c r="N286" s="13">
        <f t="shared" si="55"/>
        <v>3.1557900244358936E-2</v>
      </c>
      <c r="O286" s="13">
        <f t="shared" si="56"/>
        <v>3.1557900244358936E-2</v>
      </c>
      <c r="Q286" s="41">
        <v>10.518066413710709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42.810688362014233</v>
      </c>
      <c r="G287" s="13">
        <f t="shared" si="50"/>
        <v>0</v>
      </c>
      <c r="H287" s="13">
        <f t="shared" si="51"/>
        <v>42.810688362014233</v>
      </c>
      <c r="I287" s="16">
        <f t="shared" si="58"/>
        <v>43.781711193345373</v>
      </c>
      <c r="J287" s="13">
        <f t="shared" si="52"/>
        <v>37.601856344081412</v>
      </c>
      <c r="K287" s="13">
        <f t="shared" si="53"/>
        <v>6.1798548492639611</v>
      </c>
      <c r="L287" s="13">
        <f t="shared" si="54"/>
        <v>0</v>
      </c>
      <c r="M287" s="13">
        <f t="shared" si="59"/>
        <v>0.57050171787479997</v>
      </c>
      <c r="N287" s="13">
        <f t="shared" si="55"/>
        <v>2.9903743350488333E-2</v>
      </c>
      <c r="O287" s="13">
        <f t="shared" si="56"/>
        <v>2.9903743350488333E-2</v>
      </c>
      <c r="Q287" s="41">
        <v>10.770562622580639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61.643673731209653</v>
      </c>
      <c r="G288" s="13">
        <f t="shared" si="50"/>
        <v>9.0245758920292046E-2</v>
      </c>
      <c r="H288" s="13">
        <f t="shared" si="51"/>
        <v>61.553427972289363</v>
      </c>
      <c r="I288" s="16">
        <f t="shared" si="58"/>
        <v>67.733282821553331</v>
      </c>
      <c r="J288" s="13">
        <f t="shared" si="52"/>
        <v>52.323592695815165</v>
      </c>
      <c r="K288" s="13">
        <f t="shared" si="53"/>
        <v>15.409690125738166</v>
      </c>
      <c r="L288" s="13">
        <f t="shared" si="54"/>
        <v>0</v>
      </c>
      <c r="M288" s="13">
        <f t="shared" si="59"/>
        <v>0.54059797452431169</v>
      </c>
      <c r="N288" s="13">
        <f t="shared" si="55"/>
        <v>2.8336291687585332E-2</v>
      </c>
      <c r="O288" s="13">
        <f t="shared" si="56"/>
        <v>0.11858205060787738</v>
      </c>
      <c r="Q288" s="41">
        <v>12.477933843810369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82.67824392538229</v>
      </c>
      <c r="G289" s="13">
        <f t="shared" si="50"/>
        <v>0.51093716280374479</v>
      </c>
      <c r="H289" s="13">
        <f t="shared" si="51"/>
        <v>82.167306762578548</v>
      </c>
      <c r="I289" s="16">
        <f t="shared" si="58"/>
        <v>97.576996888316714</v>
      </c>
      <c r="J289" s="13">
        <f t="shared" si="52"/>
        <v>64.244619054818656</v>
      </c>
      <c r="K289" s="13">
        <f t="shared" si="53"/>
        <v>33.332377833498057</v>
      </c>
      <c r="L289" s="13">
        <f t="shared" si="54"/>
        <v>0.70303826157659655</v>
      </c>
      <c r="M289" s="13">
        <f t="shared" si="59"/>
        <v>1.2152999444133228</v>
      </c>
      <c r="N289" s="13">
        <f t="shared" si="55"/>
        <v>6.3701854863781868E-2</v>
      </c>
      <c r="O289" s="13">
        <f t="shared" si="56"/>
        <v>0.57463901766752667</v>
      </c>
      <c r="Q289" s="41">
        <v>12.99412628780688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0.98666666700000005</v>
      </c>
      <c r="G290" s="13">
        <f t="shared" si="50"/>
        <v>0</v>
      </c>
      <c r="H290" s="13">
        <f t="shared" si="51"/>
        <v>0.98666666700000005</v>
      </c>
      <c r="I290" s="16">
        <f t="shared" si="58"/>
        <v>33.616006238921464</v>
      </c>
      <c r="J290" s="13">
        <f t="shared" si="52"/>
        <v>32.684809806873531</v>
      </c>
      <c r="K290" s="13">
        <f t="shared" si="53"/>
        <v>0.93119643204793334</v>
      </c>
      <c r="L290" s="13">
        <f t="shared" si="54"/>
        <v>0</v>
      </c>
      <c r="M290" s="13">
        <f t="shared" si="59"/>
        <v>1.151598089549541</v>
      </c>
      <c r="N290" s="13">
        <f t="shared" si="55"/>
        <v>6.0362822115742655E-2</v>
      </c>
      <c r="O290" s="13">
        <f t="shared" si="56"/>
        <v>6.0362822115742655E-2</v>
      </c>
      <c r="Q290" s="41">
        <v>20.039719727446482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2.2304072709856042</v>
      </c>
      <c r="G291" s="13">
        <f t="shared" si="50"/>
        <v>0</v>
      </c>
      <c r="H291" s="13">
        <f t="shared" si="51"/>
        <v>2.2304072709856042</v>
      </c>
      <c r="I291" s="16">
        <f t="shared" si="58"/>
        <v>3.1616037030335375</v>
      </c>
      <c r="J291" s="13">
        <f t="shared" si="52"/>
        <v>3.1608813829797864</v>
      </c>
      <c r="K291" s="13">
        <f t="shared" si="53"/>
        <v>7.223200537511687E-4</v>
      </c>
      <c r="L291" s="13">
        <f t="shared" si="54"/>
        <v>0</v>
      </c>
      <c r="M291" s="13">
        <f t="shared" si="59"/>
        <v>1.0912352674337984</v>
      </c>
      <c r="N291" s="13">
        <f t="shared" si="55"/>
        <v>5.7198810012177907E-2</v>
      </c>
      <c r="O291" s="13">
        <f t="shared" si="56"/>
        <v>5.7198810012177907E-2</v>
      </c>
      <c r="Q291" s="41">
        <v>20.829695601019431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1.02203757873645</v>
      </c>
      <c r="G292" s="13">
        <f t="shared" si="50"/>
        <v>0</v>
      </c>
      <c r="H292" s="13">
        <f t="shared" si="51"/>
        <v>1.02203757873645</v>
      </c>
      <c r="I292" s="16">
        <f t="shared" si="58"/>
        <v>1.0227598987902011</v>
      </c>
      <c r="J292" s="13">
        <f t="shared" si="52"/>
        <v>1.0227413850580696</v>
      </c>
      <c r="K292" s="13">
        <f t="shared" si="53"/>
        <v>1.8513732131575367E-5</v>
      </c>
      <c r="L292" s="13">
        <f t="shared" si="54"/>
        <v>0</v>
      </c>
      <c r="M292" s="13">
        <f t="shared" si="59"/>
        <v>1.0340364574216205</v>
      </c>
      <c r="N292" s="13">
        <f t="shared" si="55"/>
        <v>5.4200644571188158E-2</v>
      </c>
      <c r="O292" s="13">
        <f t="shared" si="56"/>
        <v>5.4200644571188158E-2</v>
      </c>
      <c r="Q292" s="41">
        <v>22.801733022934339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0.98666666700000005</v>
      </c>
      <c r="G293" s="18">
        <f t="shared" si="50"/>
        <v>0</v>
      </c>
      <c r="H293" s="18">
        <f t="shared" si="51"/>
        <v>0.98666666700000005</v>
      </c>
      <c r="I293" s="17">
        <f t="shared" si="58"/>
        <v>0.98668518073213163</v>
      </c>
      <c r="J293" s="18">
        <f t="shared" si="52"/>
        <v>0.98666826328067769</v>
      </c>
      <c r="K293" s="18">
        <f t="shared" si="53"/>
        <v>1.6917451453934973E-5</v>
      </c>
      <c r="L293" s="18">
        <f t="shared" si="54"/>
        <v>0</v>
      </c>
      <c r="M293" s="18">
        <f t="shared" si="59"/>
        <v>0.97983581285043242</v>
      </c>
      <c r="N293" s="18">
        <f t="shared" si="55"/>
        <v>5.1359632679540287E-2</v>
      </c>
      <c r="O293" s="18">
        <f t="shared" si="56"/>
        <v>5.1359632679540287E-2</v>
      </c>
      <c r="P293" s="3"/>
      <c r="Q293" s="42">
        <v>22.677066193548391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9.144659045939445</v>
      </c>
      <c r="G294" s="13">
        <f t="shared" si="50"/>
        <v>0</v>
      </c>
      <c r="H294" s="13">
        <f t="shared" si="51"/>
        <v>9.144659045939445</v>
      </c>
      <c r="I294" s="16">
        <f t="shared" si="58"/>
        <v>9.1446759633908989</v>
      </c>
      <c r="J294" s="13">
        <f t="shared" si="52"/>
        <v>9.1282195359231224</v>
      </c>
      <c r="K294" s="13">
        <f t="shared" si="53"/>
        <v>1.6456427467776535E-2</v>
      </c>
      <c r="L294" s="13">
        <f t="shared" si="54"/>
        <v>0</v>
      </c>
      <c r="M294" s="13">
        <f t="shared" si="59"/>
        <v>0.92847618017089217</v>
      </c>
      <c r="N294" s="13">
        <f t="shared" si="55"/>
        <v>4.8667536887181291E-2</v>
      </c>
      <c r="O294" s="13">
        <f t="shared" si="56"/>
        <v>4.8667536887181291E-2</v>
      </c>
      <c r="Q294" s="41">
        <v>21.2389231636066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2.328473463177744</v>
      </c>
      <c r="G295" s="13">
        <f t="shared" si="50"/>
        <v>0</v>
      </c>
      <c r="H295" s="13">
        <f t="shared" si="51"/>
        <v>2.328473463177744</v>
      </c>
      <c r="I295" s="16">
        <f t="shared" si="58"/>
        <v>2.3449298906455205</v>
      </c>
      <c r="J295" s="13">
        <f t="shared" si="52"/>
        <v>2.3446081204704621</v>
      </c>
      <c r="K295" s="13">
        <f t="shared" si="53"/>
        <v>3.2177017505841121E-4</v>
      </c>
      <c r="L295" s="13">
        <f t="shared" si="54"/>
        <v>0</v>
      </c>
      <c r="M295" s="13">
        <f t="shared" si="59"/>
        <v>0.87980864328371089</v>
      </c>
      <c r="N295" s="13">
        <f t="shared" si="55"/>
        <v>4.6116551522937262E-2</v>
      </c>
      <c r="O295" s="13">
        <f t="shared" si="56"/>
        <v>4.6116551522937262E-2</v>
      </c>
      <c r="Q295" s="41">
        <v>20.21039633194837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22.398801669112309</v>
      </c>
      <c r="G296" s="13">
        <f t="shared" si="50"/>
        <v>0</v>
      </c>
      <c r="H296" s="13">
        <f t="shared" si="51"/>
        <v>22.398801669112309</v>
      </c>
      <c r="I296" s="16">
        <f t="shared" si="58"/>
        <v>22.399123439287369</v>
      </c>
      <c r="J296" s="13">
        <f t="shared" si="52"/>
        <v>21.698534146098456</v>
      </c>
      <c r="K296" s="13">
        <f t="shared" si="53"/>
        <v>0.70058929318891217</v>
      </c>
      <c r="L296" s="13">
        <f t="shared" si="54"/>
        <v>0</v>
      </c>
      <c r="M296" s="13">
        <f t="shared" si="59"/>
        <v>0.83369209176077363</v>
      </c>
      <c r="N296" s="13">
        <f t="shared" si="55"/>
        <v>4.3699280062145393E-2</v>
      </c>
      <c r="O296" s="13">
        <f t="shared" si="56"/>
        <v>4.3699280062145393E-2</v>
      </c>
      <c r="Q296" s="41">
        <v>13.346091022781209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2.335854132204096</v>
      </c>
      <c r="G297" s="13">
        <f t="shared" si="50"/>
        <v>0</v>
      </c>
      <c r="H297" s="13">
        <f t="shared" si="51"/>
        <v>2.335854132204096</v>
      </c>
      <c r="I297" s="16">
        <f t="shared" si="58"/>
        <v>3.0364434253930082</v>
      </c>
      <c r="J297" s="13">
        <f t="shared" si="52"/>
        <v>3.0341102477260748</v>
      </c>
      <c r="K297" s="13">
        <f t="shared" si="53"/>
        <v>2.333177666933306E-3</v>
      </c>
      <c r="L297" s="13">
        <f t="shared" si="54"/>
        <v>0</v>
      </c>
      <c r="M297" s="13">
        <f t="shared" si="59"/>
        <v>0.78999281169862823</v>
      </c>
      <c r="N297" s="13">
        <f t="shared" si="55"/>
        <v>4.1408713680597203E-2</v>
      </c>
      <c r="O297" s="13">
        <f t="shared" si="56"/>
        <v>4.1408713680597203E-2</v>
      </c>
      <c r="Q297" s="41">
        <v>11.558936622580649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9.5929990358975097</v>
      </c>
      <c r="G298" s="13">
        <f t="shared" si="50"/>
        <v>0</v>
      </c>
      <c r="H298" s="13">
        <f t="shared" si="51"/>
        <v>9.5929990358975097</v>
      </c>
      <c r="I298" s="16">
        <f t="shared" si="58"/>
        <v>9.5953322135644434</v>
      </c>
      <c r="J298" s="13">
        <f t="shared" si="52"/>
        <v>9.5266770249421544</v>
      </c>
      <c r="K298" s="13">
        <f t="shared" si="53"/>
        <v>6.8655188622289032E-2</v>
      </c>
      <c r="L298" s="13">
        <f t="shared" si="54"/>
        <v>0</v>
      </c>
      <c r="M298" s="13">
        <f t="shared" si="59"/>
        <v>0.74858409801803105</v>
      </c>
      <c r="N298" s="13">
        <f t="shared" si="55"/>
        <v>3.9238210932610422E-2</v>
      </c>
      <c r="O298" s="13">
        <f t="shared" si="56"/>
        <v>3.9238210932610422E-2</v>
      </c>
      <c r="Q298" s="41">
        <v>12.003794072525579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27.18929816740491</v>
      </c>
      <c r="G299" s="13">
        <f t="shared" si="50"/>
        <v>0</v>
      </c>
      <c r="H299" s="13">
        <f t="shared" si="51"/>
        <v>27.18929816740491</v>
      </c>
      <c r="I299" s="16">
        <f t="shared" si="58"/>
        <v>27.257953356027201</v>
      </c>
      <c r="J299" s="13">
        <f t="shared" si="52"/>
        <v>25.976619385635711</v>
      </c>
      <c r="K299" s="13">
        <f t="shared" si="53"/>
        <v>1.2813339703914899</v>
      </c>
      <c r="L299" s="13">
        <f t="shared" si="54"/>
        <v>0</v>
      </c>
      <c r="M299" s="13">
        <f t="shared" si="59"/>
        <v>0.70934588708542068</v>
      </c>
      <c r="N299" s="13">
        <f t="shared" si="55"/>
        <v>3.718147849430669E-2</v>
      </c>
      <c r="O299" s="13">
        <f t="shared" si="56"/>
        <v>3.718147849430669E-2</v>
      </c>
      <c r="Q299" s="41">
        <v>13.058467308766939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99.040238311212605</v>
      </c>
      <c r="G300" s="13">
        <f t="shared" si="50"/>
        <v>0.83817705052035107</v>
      </c>
      <c r="H300" s="13">
        <f t="shared" si="51"/>
        <v>98.202061260692247</v>
      </c>
      <c r="I300" s="16">
        <f t="shared" si="58"/>
        <v>99.483395231083733</v>
      </c>
      <c r="J300" s="13">
        <f t="shared" si="52"/>
        <v>64.986378965537469</v>
      </c>
      <c r="K300" s="13">
        <f t="shared" si="53"/>
        <v>34.497016265546264</v>
      </c>
      <c r="L300" s="13">
        <f t="shared" si="54"/>
        <v>0.75053471903378011</v>
      </c>
      <c r="M300" s="13">
        <f t="shared" si="59"/>
        <v>1.4226991276248939</v>
      </c>
      <c r="N300" s="13">
        <f t="shared" si="55"/>
        <v>7.4573008712298064E-2</v>
      </c>
      <c r="O300" s="13">
        <f t="shared" si="56"/>
        <v>0.91275005923264918</v>
      </c>
      <c r="Q300" s="41">
        <v>13.07496818139189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11.97191329508647</v>
      </c>
      <c r="G301" s="13">
        <f t="shared" si="50"/>
        <v>0</v>
      </c>
      <c r="H301" s="13">
        <f t="shared" si="51"/>
        <v>11.97191329508647</v>
      </c>
      <c r="I301" s="16">
        <f t="shared" si="58"/>
        <v>45.718394841598951</v>
      </c>
      <c r="J301" s="13">
        <f t="shared" si="52"/>
        <v>42.737710987070308</v>
      </c>
      <c r="K301" s="13">
        <f t="shared" si="53"/>
        <v>2.9806838545286425</v>
      </c>
      <c r="L301" s="13">
        <f t="shared" si="54"/>
        <v>0</v>
      </c>
      <c r="M301" s="13">
        <f t="shared" si="59"/>
        <v>1.3481261189125959</v>
      </c>
      <c r="N301" s="13">
        <f t="shared" si="55"/>
        <v>7.066414736528337E-2</v>
      </c>
      <c r="O301" s="13">
        <f t="shared" si="56"/>
        <v>7.066414736528337E-2</v>
      </c>
      <c r="Q301" s="41">
        <v>17.917563688901058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11.663436023850361</v>
      </c>
      <c r="G302" s="13">
        <f t="shared" si="50"/>
        <v>0</v>
      </c>
      <c r="H302" s="13">
        <f t="shared" si="51"/>
        <v>11.663436023850361</v>
      </c>
      <c r="I302" s="16">
        <f t="shared" si="58"/>
        <v>14.644119878379003</v>
      </c>
      <c r="J302" s="13">
        <f t="shared" si="52"/>
        <v>14.555888426769508</v>
      </c>
      <c r="K302" s="13">
        <f t="shared" si="53"/>
        <v>8.8231451609495082E-2</v>
      </c>
      <c r="L302" s="13">
        <f t="shared" si="54"/>
        <v>0</v>
      </c>
      <c r="M302" s="13">
        <f t="shared" si="59"/>
        <v>1.2774619715473126</v>
      </c>
      <c r="N302" s="13">
        <f t="shared" si="55"/>
        <v>6.6960175123509588E-2</v>
      </c>
      <c r="O302" s="13">
        <f t="shared" si="56"/>
        <v>6.6960175123509588E-2</v>
      </c>
      <c r="Q302" s="41">
        <v>19.311111301165631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33.334651978848079</v>
      </c>
      <c r="G303" s="13">
        <f t="shared" si="50"/>
        <v>0</v>
      </c>
      <c r="H303" s="13">
        <f t="shared" si="51"/>
        <v>33.334651978848079</v>
      </c>
      <c r="I303" s="16">
        <f t="shared" si="58"/>
        <v>33.422883430457574</v>
      </c>
      <c r="J303" s="13">
        <f t="shared" si="52"/>
        <v>32.766694791191796</v>
      </c>
      <c r="K303" s="13">
        <f t="shared" si="53"/>
        <v>0.65618863926577831</v>
      </c>
      <c r="L303" s="13">
        <f t="shared" si="54"/>
        <v>0</v>
      </c>
      <c r="M303" s="13">
        <f t="shared" si="59"/>
        <v>1.210501796423803</v>
      </c>
      <c r="N303" s="13">
        <f t="shared" si="55"/>
        <v>6.3450352402806373E-2</v>
      </c>
      <c r="O303" s="13">
        <f t="shared" si="56"/>
        <v>6.3450352402806373E-2</v>
      </c>
      <c r="Q303" s="41">
        <v>22.48059697839787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0.98666666700000005</v>
      </c>
      <c r="G304" s="13">
        <f t="shared" si="50"/>
        <v>0</v>
      </c>
      <c r="H304" s="13">
        <f t="shared" si="51"/>
        <v>0.98666666700000005</v>
      </c>
      <c r="I304" s="16">
        <f t="shared" si="58"/>
        <v>1.6428553062657785</v>
      </c>
      <c r="J304" s="13">
        <f t="shared" si="52"/>
        <v>1.6427957681010881</v>
      </c>
      <c r="K304" s="13">
        <f t="shared" si="53"/>
        <v>5.9538164690398077E-5</v>
      </c>
      <c r="L304" s="13">
        <f t="shared" si="54"/>
        <v>0</v>
      </c>
      <c r="M304" s="13">
        <f t="shared" si="59"/>
        <v>1.1470514440209967</v>
      </c>
      <c r="N304" s="13">
        <f t="shared" si="55"/>
        <v>6.0124502551171119E-2</v>
      </c>
      <c r="O304" s="13">
        <f t="shared" si="56"/>
        <v>6.0124502551171119E-2</v>
      </c>
      <c r="Q304" s="41">
        <v>24.610838766978521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5.1815282879258691</v>
      </c>
      <c r="G305" s="18">
        <f t="shared" si="50"/>
        <v>0</v>
      </c>
      <c r="H305" s="18">
        <f t="shared" si="51"/>
        <v>5.1815282879258691</v>
      </c>
      <c r="I305" s="17">
        <f t="shared" si="58"/>
        <v>5.1815878260905599</v>
      </c>
      <c r="J305" s="18">
        <f t="shared" si="52"/>
        <v>5.1795035420405542</v>
      </c>
      <c r="K305" s="18">
        <f t="shared" si="53"/>
        <v>2.0842840500057136E-3</v>
      </c>
      <c r="L305" s="18">
        <f t="shared" si="54"/>
        <v>0</v>
      </c>
      <c r="M305" s="18">
        <f t="shared" si="59"/>
        <v>1.0869269414698255</v>
      </c>
      <c r="N305" s="18">
        <f t="shared" si="55"/>
        <v>5.6972982341795389E-2</v>
      </c>
      <c r="O305" s="18">
        <f t="shared" si="56"/>
        <v>5.6972982341795389E-2</v>
      </c>
      <c r="P305" s="3"/>
      <c r="Q305" s="42">
        <v>23.82366919354839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4.9577799331747059</v>
      </c>
      <c r="G306" s="13">
        <f t="shared" si="50"/>
        <v>0</v>
      </c>
      <c r="H306" s="13">
        <f t="shared" si="51"/>
        <v>4.9577799331747059</v>
      </c>
      <c r="I306" s="16">
        <f t="shared" si="58"/>
        <v>4.9598642172247116</v>
      </c>
      <c r="J306" s="13">
        <f t="shared" si="52"/>
        <v>4.9577877807458721</v>
      </c>
      <c r="K306" s="13">
        <f t="shared" si="53"/>
        <v>2.0764364788394829E-3</v>
      </c>
      <c r="L306" s="13">
        <f t="shared" si="54"/>
        <v>0</v>
      </c>
      <c r="M306" s="13">
        <f t="shared" si="59"/>
        <v>1.02995395912803</v>
      </c>
      <c r="N306" s="13">
        <f t="shared" si="55"/>
        <v>5.3986654012745827E-2</v>
      </c>
      <c r="O306" s="13">
        <f t="shared" si="56"/>
        <v>5.3986654012745827E-2</v>
      </c>
      <c r="Q306" s="41">
        <v>22.916269522762409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16.756959506933139</v>
      </c>
      <c r="G307" s="13">
        <f t="shared" si="50"/>
        <v>0</v>
      </c>
      <c r="H307" s="13">
        <f t="shared" si="51"/>
        <v>16.756959506933139</v>
      </c>
      <c r="I307" s="16">
        <f t="shared" si="58"/>
        <v>16.75903594341198</v>
      </c>
      <c r="J307" s="13">
        <f t="shared" si="52"/>
        <v>16.638250498315738</v>
      </c>
      <c r="K307" s="13">
        <f t="shared" si="53"/>
        <v>0.12078544509624223</v>
      </c>
      <c r="L307" s="13">
        <f t="shared" si="54"/>
        <v>0</v>
      </c>
      <c r="M307" s="13">
        <f t="shared" si="59"/>
        <v>0.97596730511528418</v>
      </c>
      <c r="N307" s="13">
        <f t="shared" si="55"/>
        <v>5.1156858772229037E-2</v>
      </c>
      <c r="O307" s="13">
        <f t="shared" si="56"/>
        <v>5.1156858772229037E-2</v>
      </c>
      <c r="Q307" s="41">
        <v>19.93835663208111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42.538686821638251</v>
      </c>
      <c r="G308" s="13">
        <f t="shared" si="50"/>
        <v>0</v>
      </c>
      <c r="H308" s="13">
        <f t="shared" si="51"/>
        <v>42.538686821638251</v>
      </c>
      <c r="I308" s="16">
        <f t="shared" si="58"/>
        <v>42.659472266734497</v>
      </c>
      <c r="J308" s="13">
        <f t="shared" si="52"/>
        <v>38.242976518321974</v>
      </c>
      <c r="K308" s="13">
        <f t="shared" si="53"/>
        <v>4.4164957484125225</v>
      </c>
      <c r="L308" s="13">
        <f t="shared" si="54"/>
        <v>0</v>
      </c>
      <c r="M308" s="13">
        <f t="shared" si="59"/>
        <v>0.92481044634305509</v>
      </c>
      <c r="N308" s="13">
        <f t="shared" si="55"/>
        <v>4.8475391692619586E-2</v>
      </c>
      <c r="O308" s="13">
        <f t="shared" si="56"/>
        <v>4.8475391692619586E-2</v>
      </c>
      <c r="Q308" s="41">
        <v>13.15581810183337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205.84734943947711</v>
      </c>
      <c r="G309" s="13">
        <f t="shared" si="50"/>
        <v>2.9743192730856411</v>
      </c>
      <c r="H309" s="13">
        <f t="shared" si="51"/>
        <v>202.87303016639146</v>
      </c>
      <c r="I309" s="16">
        <f t="shared" si="58"/>
        <v>207.28952591480399</v>
      </c>
      <c r="J309" s="13">
        <f t="shared" si="52"/>
        <v>64.445588261533388</v>
      </c>
      <c r="K309" s="13">
        <f t="shared" si="53"/>
        <v>142.84393765327059</v>
      </c>
      <c r="L309" s="13">
        <f t="shared" si="54"/>
        <v>5.1691549540354833</v>
      </c>
      <c r="M309" s="13">
        <f t="shared" si="59"/>
        <v>6.0454900086859187</v>
      </c>
      <c r="N309" s="13">
        <f t="shared" si="55"/>
        <v>0.31688385150026677</v>
      </c>
      <c r="O309" s="13">
        <f t="shared" si="56"/>
        <v>3.2912031245859081</v>
      </c>
      <c r="Q309" s="41">
        <v>9.5815989156906038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15.1621149394695</v>
      </c>
      <c r="G310" s="13">
        <f t="shared" si="50"/>
        <v>0</v>
      </c>
      <c r="H310" s="13">
        <f t="shared" si="51"/>
        <v>15.1621149394695</v>
      </c>
      <c r="I310" s="16">
        <f t="shared" si="58"/>
        <v>152.83689763870458</v>
      </c>
      <c r="J310" s="13">
        <f t="shared" si="52"/>
        <v>61.242903526456715</v>
      </c>
      <c r="K310" s="13">
        <f t="shared" si="53"/>
        <v>91.59399411224787</v>
      </c>
      <c r="L310" s="13">
        <f t="shared" si="54"/>
        <v>3.0790721471352125</v>
      </c>
      <c r="M310" s="13">
        <f t="shared" si="59"/>
        <v>8.8076783043208646</v>
      </c>
      <c r="N310" s="13">
        <f t="shared" si="55"/>
        <v>0.46166828823445594</v>
      </c>
      <c r="O310" s="13">
        <f t="shared" si="56"/>
        <v>0.46166828823445594</v>
      </c>
      <c r="Q310" s="41">
        <v>9.366419922580647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85.741156956836562</v>
      </c>
      <c r="G311" s="13">
        <f t="shared" si="50"/>
        <v>0.57219542343283025</v>
      </c>
      <c r="H311" s="13">
        <f t="shared" si="51"/>
        <v>85.168961533403731</v>
      </c>
      <c r="I311" s="16">
        <f t="shared" si="58"/>
        <v>173.68388349851639</v>
      </c>
      <c r="J311" s="13">
        <f t="shared" si="52"/>
        <v>59.807472584846089</v>
      </c>
      <c r="K311" s="13">
        <f t="shared" si="53"/>
        <v>113.8764109136703</v>
      </c>
      <c r="L311" s="13">
        <f t="shared" si="54"/>
        <v>3.9877969775452282</v>
      </c>
      <c r="M311" s="13">
        <f t="shared" si="59"/>
        <v>12.333806993631637</v>
      </c>
      <c r="N311" s="13">
        <f t="shared" si="55"/>
        <v>0.64649586025078343</v>
      </c>
      <c r="O311" s="13">
        <f t="shared" si="56"/>
        <v>1.2186912836836137</v>
      </c>
      <c r="Q311" s="41">
        <v>8.6391720117260018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62.703933148327188</v>
      </c>
      <c r="G312" s="13">
        <f t="shared" si="50"/>
        <v>0.11145094726264276</v>
      </c>
      <c r="H312" s="13">
        <f t="shared" si="51"/>
        <v>62.592482201064549</v>
      </c>
      <c r="I312" s="16">
        <f t="shared" si="58"/>
        <v>172.48109613718961</v>
      </c>
      <c r="J312" s="13">
        <f t="shared" si="52"/>
        <v>72.944600992745663</v>
      </c>
      <c r="K312" s="13">
        <f t="shared" si="53"/>
        <v>99.536495144443947</v>
      </c>
      <c r="L312" s="13">
        <f t="shared" si="54"/>
        <v>3.4029844035046839</v>
      </c>
      <c r="M312" s="13">
        <f t="shared" si="59"/>
        <v>15.090295536885536</v>
      </c>
      <c r="N312" s="13">
        <f t="shared" si="55"/>
        <v>0.7909815355141061</v>
      </c>
      <c r="O312" s="13">
        <f t="shared" si="56"/>
        <v>0.90243248277674892</v>
      </c>
      <c r="Q312" s="41">
        <v>12.135488045684671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99.933894338169807</v>
      </c>
      <c r="G313" s="13">
        <f t="shared" si="50"/>
        <v>0.85605017105949521</v>
      </c>
      <c r="H313" s="13">
        <f t="shared" si="51"/>
        <v>99.077844167110314</v>
      </c>
      <c r="I313" s="16">
        <f t="shared" si="58"/>
        <v>195.21135490804957</v>
      </c>
      <c r="J313" s="13">
        <f t="shared" si="52"/>
        <v>74.881475977606158</v>
      </c>
      <c r="K313" s="13">
        <f t="shared" si="53"/>
        <v>120.32987893044341</v>
      </c>
      <c r="L313" s="13">
        <f t="shared" si="54"/>
        <v>4.2509832683933668</v>
      </c>
      <c r="M313" s="13">
        <f t="shared" si="59"/>
        <v>18.550297269764798</v>
      </c>
      <c r="N313" s="13">
        <f t="shared" si="55"/>
        <v>0.97234295927580061</v>
      </c>
      <c r="O313" s="13">
        <f t="shared" si="56"/>
        <v>1.8283931303352958</v>
      </c>
      <c r="Q313" s="41">
        <v>12.242228317207839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11.965618066096701</v>
      </c>
      <c r="G314" s="13">
        <f t="shared" si="50"/>
        <v>0</v>
      </c>
      <c r="H314" s="13">
        <f t="shared" si="51"/>
        <v>11.965618066096701</v>
      </c>
      <c r="I314" s="16">
        <f t="shared" si="58"/>
        <v>128.04451372814677</v>
      </c>
      <c r="J314" s="13">
        <f t="shared" si="52"/>
        <v>79.623228297417697</v>
      </c>
      <c r="K314" s="13">
        <f t="shared" si="53"/>
        <v>48.421285430729071</v>
      </c>
      <c r="L314" s="13">
        <f t="shared" si="54"/>
        <v>1.3183963315544835</v>
      </c>
      <c r="M314" s="13">
        <f t="shared" si="59"/>
        <v>18.896350642043483</v>
      </c>
      <c r="N314" s="13">
        <f t="shared" si="55"/>
        <v>0.99048189016060439</v>
      </c>
      <c r="O314" s="13">
        <f t="shared" si="56"/>
        <v>0.99048189016060439</v>
      </c>
      <c r="Q314" s="41">
        <v>15.5207623495281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1.607819972687937</v>
      </c>
      <c r="G315" s="13">
        <f t="shared" si="50"/>
        <v>0</v>
      </c>
      <c r="H315" s="13">
        <f t="shared" si="51"/>
        <v>1.607819972687937</v>
      </c>
      <c r="I315" s="16">
        <f t="shared" si="58"/>
        <v>48.710709071862524</v>
      </c>
      <c r="J315" s="13">
        <f t="shared" si="52"/>
        <v>46.65440278388489</v>
      </c>
      <c r="K315" s="13">
        <f t="shared" si="53"/>
        <v>2.0563062879776339</v>
      </c>
      <c r="L315" s="13">
        <f t="shared" si="54"/>
        <v>0</v>
      </c>
      <c r="M315" s="13">
        <f t="shared" si="59"/>
        <v>17.905868751882878</v>
      </c>
      <c r="N315" s="13">
        <f t="shared" si="55"/>
        <v>0.93856422662226358</v>
      </c>
      <c r="O315" s="13">
        <f t="shared" si="56"/>
        <v>0.93856422662226358</v>
      </c>
      <c r="Q315" s="41">
        <v>22.144700415738399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1.013440156732176</v>
      </c>
      <c r="G316" s="13">
        <f t="shared" si="50"/>
        <v>0</v>
      </c>
      <c r="H316" s="13">
        <f t="shared" si="51"/>
        <v>1.013440156732176</v>
      </c>
      <c r="I316" s="16">
        <f t="shared" si="58"/>
        <v>3.0697464447098097</v>
      </c>
      <c r="J316" s="13">
        <f t="shared" si="52"/>
        <v>3.0692920177035172</v>
      </c>
      <c r="K316" s="13">
        <f t="shared" si="53"/>
        <v>4.5442700629250155E-4</v>
      </c>
      <c r="L316" s="13">
        <f t="shared" si="54"/>
        <v>0</v>
      </c>
      <c r="M316" s="13">
        <f t="shared" si="59"/>
        <v>16.967304525260616</v>
      </c>
      <c r="N316" s="13">
        <f t="shared" si="55"/>
        <v>0.88936790893997208</v>
      </c>
      <c r="O316" s="13">
        <f t="shared" si="56"/>
        <v>0.88936790893997208</v>
      </c>
      <c r="Q316" s="41">
        <v>23.488422193548391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3.5173302447261849</v>
      </c>
      <c r="G317" s="18">
        <f t="shared" si="50"/>
        <v>0</v>
      </c>
      <c r="H317" s="18">
        <f t="shared" si="51"/>
        <v>3.5173302447261849</v>
      </c>
      <c r="I317" s="17">
        <f t="shared" si="58"/>
        <v>3.5177846717324774</v>
      </c>
      <c r="J317" s="18">
        <f t="shared" si="52"/>
        <v>3.5171978801875969</v>
      </c>
      <c r="K317" s="18">
        <f t="shared" si="53"/>
        <v>5.86791544880505E-4</v>
      </c>
      <c r="L317" s="18">
        <f t="shared" si="54"/>
        <v>0</v>
      </c>
      <c r="M317" s="18">
        <f t="shared" si="59"/>
        <v>16.077936616320645</v>
      </c>
      <c r="N317" s="18">
        <f t="shared" si="55"/>
        <v>0.84275029349759778</v>
      </c>
      <c r="O317" s="18">
        <f t="shared" si="56"/>
        <v>0.84275029349759778</v>
      </c>
      <c r="P317" s="3"/>
      <c r="Q317" s="42">
        <v>24.581737178657711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11.96183271301617</v>
      </c>
      <c r="G318" s="13">
        <f t="shared" si="50"/>
        <v>0</v>
      </c>
      <c r="H318" s="13">
        <f t="shared" si="51"/>
        <v>11.96183271301617</v>
      </c>
      <c r="I318" s="16">
        <f t="shared" si="58"/>
        <v>11.962419504561051</v>
      </c>
      <c r="J318" s="13">
        <f t="shared" si="52"/>
        <v>11.938508242034136</v>
      </c>
      <c r="K318" s="13">
        <f t="shared" si="53"/>
        <v>2.3911262526915777E-2</v>
      </c>
      <c r="L318" s="13">
        <f t="shared" si="54"/>
        <v>0</v>
      </c>
      <c r="M318" s="13">
        <f t="shared" si="59"/>
        <v>15.235186322823047</v>
      </c>
      <c r="N318" s="13">
        <f t="shared" si="55"/>
        <v>0.79857621356812858</v>
      </c>
      <c r="O318" s="13">
        <f t="shared" si="56"/>
        <v>0.79857621356812858</v>
      </c>
      <c r="Q318" s="41">
        <v>24.307011589068988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22.213533785517669</v>
      </c>
      <c r="G319" s="13">
        <f t="shared" si="50"/>
        <v>0</v>
      </c>
      <c r="H319" s="13">
        <f t="shared" si="51"/>
        <v>22.213533785517669</v>
      </c>
      <c r="I319" s="16">
        <f t="shared" si="58"/>
        <v>22.237445048044584</v>
      </c>
      <c r="J319" s="13">
        <f t="shared" si="52"/>
        <v>21.809331407510737</v>
      </c>
      <c r="K319" s="13">
        <f t="shared" si="53"/>
        <v>0.42811364053384793</v>
      </c>
      <c r="L319" s="13">
        <f t="shared" si="54"/>
        <v>0</v>
      </c>
      <c r="M319" s="13">
        <f t="shared" si="59"/>
        <v>14.436610109254918</v>
      </c>
      <c r="N319" s="13">
        <f t="shared" si="55"/>
        <v>0.75671758740078932</v>
      </c>
      <c r="O319" s="13">
        <f t="shared" si="56"/>
        <v>0.75671758740078932</v>
      </c>
      <c r="Q319" s="41">
        <v>16.85997570368621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91.833947191590013</v>
      </c>
      <c r="G320" s="13">
        <f t="shared" si="50"/>
        <v>0.69405122812789932</v>
      </c>
      <c r="H320" s="13">
        <f t="shared" si="51"/>
        <v>91.139895963462109</v>
      </c>
      <c r="I320" s="16">
        <f t="shared" si="58"/>
        <v>91.568009603995961</v>
      </c>
      <c r="J320" s="13">
        <f t="shared" si="52"/>
        <v>59.699015904358696</v>
      </c>
      <c r="K320" s="13">
        <f t="shared" si="53"/>
        <v>31.868993699637265</v>
      </c>
      <c r="L320" s="13">
        <f t="shared" si="54"/>
        <v>0.64335831255138731</v>
      </c>
      <c r="M320" s="13">
        <f t="shared" si="59"/>
        <v>14.323250834405515</v>
      </c>
      <c r="N320" s="13">
        <f t="shared" si="55"/>
        <v>0.75077568301157593</v>
      </c>
      <c r="O320" s="13">
        <f t="shared" si="56"/>
        <v>1.4448269111394754</v>
      </c>
      <c r="Q320" s="41">
        <v>11.808829572613501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104.589436893431</v>
      </c>
      <c r="G321" s="13">
        <f t="shared" si="50"/>
        <v>0.94916102216471898</v>
      </c>
      <c r="H321" s="13">
        <f t="shared" si="51"/>
        <v>103.64027587126628</v>
      </c>
      <c r="I321" s="16">
        <f t="shared" si="58"/>
        <v>134.86591125835216</v>
      </c>
      <c r="J321" s="13">
        <f t="shared" si="52"/>
        <v>68.985502175282107</v>
      </c>
      <c r="K321" s="13">
        <f t="shared" si="53"/>
        <v>65.880409083070049</v>
      </c>
      <c r="L321" s="13">
        <f t="shared" si="54"/>
        <v>2.0304169046131584</v>
      </c>
      <c r="M321" s="13">
        <f t="shared" si="59"/>
        <v>15.6028920560071</v>
      </c>
      <c r="N321" s="13">
        <f t="shared" si="55"/>
        <v>0.81785008694856265</v>
      </c>
      <c r="O321" s="13">
        <f t="shared" si="56"/>
        <v>1.7670111091132816</v>
      </c>
      <c r="Q321" s="41">
        <v>12.09624026303417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103.99952607686851</v>
      </c>
      <c r="G322" s="13">
        <f t="shared" si="50"/>
        <v>0.93736280583346909</v>
      </c>
      <c r="H322" s="13">
        <f t="shared" si="51"/>
        <v>103.06216327103503</v>
      </c>
      <c r="I322" s="16">
        <f t="shared" si="58"/>
        <v>166.91215544949193</v>
      </c>
      <c r="J322" s="13">
        <f t="shared" si="52"/>
        <v>63.599008434497208</v>
      </c>
      <c r="K322" s="13">
        <f t="shared" si="53"/>
        <v>103.31314701499473</v>
      </c>
      <c r="L322" s="13">
        <f t="shared" si="54"/>
        <v>3.5570043808333929</v>
      </c>
      <c r="M322" s="13">
        <f t="shared" si="59"/>
        <v>18.34204634989193</v>
      </c>
      <c r="N322" s="13">
        <f t="shared" si="55"/>
        <v>0.96142716031277631</v>
      </c>
      <c r="O322" s="13">
        <f t="shared" si="56"/>
        <v>1.8987899661462455</v>
      </c>
      <c r="Q322" s="41">
        <v>9.7979323913045171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48.64391862384813</v>
      </c>
      <c r="G323" s="13">
        <f t="shared" si="50"/>
        <v>0</v>
      </c>
      <c r="H323" s="13">
        <f t="shared" si="51"/>
        <v>48.64391862384813</v>
      </c>
      <c r="I323" s="16">
        <f t="shared" si="58"/>
        <v>148.40006125800946</v>
      </c>
      <c r="J323" s="13">
        <f t="shared" si="52"/>
        <v>61.407783126392388</v>
      </c>
      <c r="K323" s="13">
        <f t="shared" si="53"/>
        <v>86.99227813161707</v>
      </c>
      <c r="L323" s="13">
        <f t="shared" si="54"/>
        <v>2.8914042827666204</v>
      </c>
      <c r="M323" s="13">
        <f t="shared" si="59"/>
        <v>20.272023472345776</v>
      </c>
      <c r="N323" s="13">
        <f t="shared" si="55"/>
        <v>1.0625899416575284</v>
      </c>
      <c r="O323" s="13">
        <f t="shared" si="56"/>
        <v>1.0625899416575284</v>
      </c>
      <c r="Q323" s="41">
        <v>9.5032386225806462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112.3669038955034</v>
      </c>
      <c r="G324" s="13">
        <f t="shared" si="50"/>
        <v>1.1047103622061669</v>
      </c>
      <c r="H324" s="13">
        <f t="shared" si="51"/>
        <v>111.26219353329724</v>
      </c>
      <c r="I324" s="16">
        <f t="shared" si="58"/>
        <v>195.3630673821477</v>
      </c>
      <c r="J324" s="13">
        <f t="shared" si="52"/>
        <v>72.594562413234115</v>
      </c>
      <c r="K324" s="13">
        <f t="shared" si="53"/>
        <v>122.76850496891359</v>
      </c>
      <c r="L324" s="13">
        <f t="shared" si="54"/>
        <v>4.3504356775728228</v>
      </c>
      <c r="M324" s="13">
        <f t="shared" si="59"/>
        <v>23.55986920826107</v>
      </c>
      <c r="N324" s="13">
        <f t="shared" si="55"/>
        <v>1.2349275385171141</v>
      </c>
      <c r="O324" s="13">
        <f t="shared" si="56"/>
        <v>2.339637900723281</v>
      </c>
      <c r="Q324" s="41">
        <v>11.70737249814654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18.19717230887078</v>
      </c>
      <c r="G325" s="13">
        <f t="shared" si="50"/>
        <v>0</v>
      </c>
      <c r="H325" s="13">
        <f t="shared" si="51"/>
        <v>18.19717230887078</v>
      </c>
      <c r="I325" s="16">
        <f t="shared" si="58"/>
        <v>136.61524160021156</v>
      </c>
      <c r="J325" s="13">
        <f t="shared" si="52"/>
        <v>81.962994721219303</v>
      </c>
      <c r="K325" s="13">
        <f t="shared" si="53"/>
        <v>54.652246878992258</v>
      </c>
      <c r="L325" s="13">
        <f t="shared" si="54"/>
        <v>1.5725083264886619</v>
      </c>
      <c r="M325" s="13">
        <f t="shared" si="59"/>
        <v>23.89744999623262</v>
      </c>
      <c r="N325" s="13">
        <f t="shared" si="55"/>
        <v>1.2526223655917141</v>
      </c>
      <c r="O325" s="13">
        <f t="shared" si="56"/>
        <v>1.2526223655917141</v>
      </c>
      <c r="Q325" s="41">
        <v>15.62985314447929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2.3811815866222359</v>
      </c>
      <c r="G326" s="13">
        <f t="shared" ref="G326:G389" si="61">IF((F326-$J$2)&gt;0,$I$2*(F326-$J$2),0)</f>
        <v>0</v>
      </c>
      <c r="H326" s="13">
        <f t="shared" ref="H326:H389" si="62">F326-G326</f>
        <v>2.3811815866222359</v>
      </c>
      <c r="I326" s="16">
        <f t="shared" si="58"/>
        <v>55.460920139125832</v>
      </c>
      <c r="J326" s="13">
        <f t="shared" ref="J326:J389" si="63">I326/SQRT(1+(I326/($K$2*(300+(25*Q326)+0.05*(Q326)^3)))^2)</f>
        <v>52.053977416715007</v>
      </c>
      <c r="K326" s="13">
        <f t="shared" ref="K326:K389" si="64">I326-J326</f>
        <v>3.4069427224108253</v>
      </c>
      <c r="L326" s="13">
        <f t="shared" ref="L326:L389" si="65">IF(K326&gt;$N$2,(K326-$N$2)/$L$2,0)</f>
        <v>0</v>
      </c>
      <c r="M326" s="13">
        <f t="shared" si="59"/>
        <v>22.644827630640904</v>
      </c>
      <c r="N326" s="13">
        <f t="shared" ref="N326:N389" si="66">$M$2*M326</f>
        <v>1.18696419741779</v>
      </c>
      <c r="O326" s="13">
        <f t="shared" ref="O326:O389" si="67">N326+G326</f>
        <v>1.18696419741779</v>
      </c>
      <c r="Q326" s="41">
        <v>21.11007546362428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1.5768207609683329</v>
      </c>
      <c r="G327" s="13">
        <f t="shared" si="61"/>
        <v>0</v>
      </c>
      <c r="H327" s="13">
        <f t="shared" si="62"/>
        <v>1.5768207609683329</v>
      </c>
      <c r="I327" s="16">
        <f t="shared" ref="I327:I390" si="69">H327+K326-L326</f>
        <v>4.9837634833791586</v>
      </c>
      <c r="J327" s="13">
        <f t="shared" si="63"/>
        <v>4.9811321721073272</v>
      </c>
      <c r="K327" s="13">
        <f t="shared" si="64"/>
        <v>2.6313112718314713E-3</v>
      </c>
      <c r="L327" s="13">
        <f t="shared" si="65"/>
        <v>0</v>
      </c>
      <c r="M327" s="13">
        <f t="shared" ref="M327:M390" si="70">L327+M326-N326</f>
        <v>21.457863433223114</v>
      </c>
      <c r="N327" s="13">
        <f t="shared" si="66"/>
        <v>1.1247476052258809</v>
      </c>
      <c r="O327" s="13">
        <f t="shared" si="67"/>
        <v>1.1247476052258809</v>
      </c>
      <c r="Q327" s="41">
        <v>21.33919610788238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0.98666666700000005</v>
      </c>
      <c r="G328" s="13">
        <f t="shared" si="61"/>
        <v>0</v>
      </c>
      <c r="H328" s="13">
        <f t="shared" si="62"/>
        <v>0.98666666700000005</v>
      </c>
      <c r="I328" s="16">
        <f t="shared" si="69"/>
        <v>0.98929797827183152</v>
      </c>
      <c r="J328" s="13">
        <f t="shared" si="63"/>
        <v>0.98928106697789253</v>
      </c>
      <c r="K328" s="13">
        <f t="shared" si="64"/>
        <v>1.69112939389926E-5</v>
      </c>
      <c r="L328" s="13">
        <f t="shared" si="65"/>
        <v>0</v>
      </c>
      <c r="M328" s="13">
        <f t="shared" si="70"/>
        <v>20.333115827997233</v>
      </c>
      <c r="N328" s="13">
        <f t="shared" si="66"/>
        <v>1.065792193406889</v>
      </c>
      <c r="O328" s="13">
        <f t="shared" si="67"/>
        <v>1.065792193406889</v>
      </c>
      <c r="Q328" s="41">
        <v>22.735973304735289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2.182645653652604</v>
      </c>
      <c r="G329" s="18">
        <f t="shared" si="61"/>
        <v>0</v>
      </c>
      <c r="H329" s="18">
        <f t="shared" si="62"/>
        <v>2.182645653652604</v>
      </c>
      <c r="I329" s="17">
        <f t="shared" si="69"/>
        <v>2.182662564946543</v>
      </c>
      <c r="J329" s="18">
        <f t="shared" si="63"/>
        <v>2.1824891387292342</v>
      </c>
      <c r="K329" s="18">
        <f t="shared" si="64"/>
        <v>1.7342621730875862E-4</v>
      </c>
      <c r="L329" s="18">
        <f t="shared" si="65"/>
        <v>0</v>
      </c>
      <c r="M329" s="18">
        <f t="shared" si="70"/>
        <v>19.267323634590344</v>
      </c>
      <c r="N329" s="18">
        <f t="shared" si="66"/>
        <v>1.0099270220708267</v>
      </c>
      <c r="O329" s="18">
        <f t="shared" si="67"/>
        <v>1.0099270220708267</v>
      </c>
      <c r="P329" s="3"/>
      <c r="Q329" s="42">
        <v>23.06315219354839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2.241307099282031</v>
      </c>
      <c r="G330" s="13">
        <f t="shared" si="61"/>
        <v>0</v>
      </c>
      <c r="H330" s="13">
        <f t="shared" si="62"/>
        <v>2.241307099282031</v>
      </c>
      <c r="I330" s="16">
        <f t="shared" si="69"/>
        <v>2.2414805254993397</v>
      </c>
      <c r="J330" s="13">
        <f t="shared" si="63"/>
        <v>2.2412503216392303</v>
      </c>
      <c r="K330" s="13">
        <f t="shared" si="64"/>
        <v>2.3020386010941252E-4</v>
      </c>
      <c r="L330" s="13">
        <f t="shared" si="65"/>
        <v>0</v>
      </c>
      <c r="M330" s="13">
        <f t="shared" si="70"/>
        <v>18.257396612519518</v>
      </c>
      <c r="N330" s="13">
        <f t="shared" si="66"/>
        <v>0.95699011141045143</v>
      </c>
      <c r="O330" s="13">
        <f t="shared" si="67"/>
        <v>0.95699011141045143</v>
      </c>
      <c r="Q330" s="41">
        <v>21.620420207158851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2.309692030432807</v>
      </c>
      <c r="G331" s="13">
        <f t="shared" si="61"/>
        <v>0</v>
      </c>
      <c r="H331" s="13">
        <f t="shared" si="62"/>
        <v>2.309692030432807</v>
      </c>
      <c r="I331" s="16">
        <f t="shared" si="69"/>
        <v>2.3099222342929164</v>
      </c>
      <c r="J331" s="13">
        <f t="shared" si="63"/>
        <v>2.3095603398583613</v>
      </c>
      <c r="K331" s="13">
        <f t="shared" si="64"/>
        <v>3.6189443455514336E-4</v>
      </c>
      <c r="L331" s="13">
        <f t="shared" si="65"/>
        <v>0</v>
      </c>
      <c r="M331" s="13">
        <f t="shared" si="70"/>
        <v>17.300406501109066</v>
      </c>
      <c r="N331" s="13">
        <f t="shared" si="66"/>
        <v>0.90682797204445975</v>
      </c>
      <c r="O331" s="13">
        <f t="shared" si="67"/>
        <v>0.90682797204445975</v>
      </c>
      <c r="Q331" s="41">
        <v>19.06204469828949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12.083922468594441</v>
      </c>
      <c r="G332" s="13">
        <f t="shared" si="61"/>
        <v>0</v>
      </c>
      <c r="H332" s="13">
        <f t="shared" si="62"/>
        <v>12.083922468594441</v>
      </c>
      <c r="I332" s="16">
        <f t="shared" si="69"/>
        <v>12.084284363028996</v>
      </c>
      <c r="J332" s="13">
        <f t="shared" si="63"/>
        <v>11.991293703923372</v>
      </c>
      <c r="K332" s="13">
        <f t="shared" si="64"/>
        <v>9.2990659105623763E-2</v>
      </c>
      <c r="L332" s="13">
        <f t="shared" si="65"/>
        <v>0</v>
      </c>
      <c r="M332" s="13">
        <f t="shared" si="70"/>
        <v>16.393578529064605</v>
      </c>
      <c r="N332" s="13">
        <f t="shared" si="66"/>
        <v>0.85929515997848016</v>
      </c>
      <c r="O332" s="13">
        <f t="shared" si="67"/>
        <v>0.85929515997848016</v>
      </c>
      <c r="Q332" s="41">
        <v>14.823178826020341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20.884365285720978</v>
      </c>
      <c r="G333" s="13">
        <f t="shared" si="61"/>
        <v>0</v>
      </c>
      <c r="H333" s="13">
        <f t="shared" si="62"/>
        <v>20.884365285720978</v>
      </c>
      <c r="I333" s="16">
        <f t="shared" si="69"/>
        <v>20.977355944826602</v>
      </c>
      <c r="J333" s="13">
        <f t="shared" si="63"/>
        <v>20.34656735612776</v>
      </c>
      <c r="K333" s="13">
        <f t="shared" si="64"/>
        <v>0.63078858869884158</v>
      </c>
      <c r="L333" s="13">
        <f t="shared" si="65"/>
        <v>0</v>
      </c>
      <c r="M333" s="13">
        <f t="shared" si="70"/>
        <v>15.534283369086126</v>
      </c>
      <c r="N333" s="13">
        <f t="shared" si="66"/>
        <v>0.81425385489348401</v>
      </c>
      <c r="O333" s="13">
        <f t="shared" si="67"/>
        <v>0.81425385489348401</v>
      </c>
      <c r="Q333" s="41">
        <v>12.69011331210616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45.098114061736922</v>
      </c>
      <c r="G334" s="13">
        <f t="shared" si="61"/>
        <v>0</v>
      </c>
      <c r="H334" s="13">
        <f t="shared" si="62"/>
        <v>45.098114061736922</v>
      </c>
      <c r="I334" s="16">
        <f t="shared" si="69"/>
        <v>45.728902650435764</v>
      </c>
      <c r="J334" s="13">
        <f t="shared" si="63"/>
        <v>39.301211521549384</v>
      </c>
      <c r="K334" s="13">
        <f t="shared" si="64"/>
        <v>6.4276911288863801</v>
      </c>
      <c r="L334" s="13">
        <f t="shared" si="65"/>
        <v>0</v>
      </c>
      <c r="M334" s="13">
        <f t="shared" si="70"/>
        <v>14.720029514192641</v>
      </c>
      <c r="N334" s="13">
        <f t="shared" si="66"/>
        <v>0.7715734605388711</v>
      </c>
      <c r="O334" s="13">
        <f t="shared" si="67"/>
        <v>0.7715734605388711</v>
      </c>
      <c r="Q334" s="41">
        <v>11.455842622580651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29.52294767618347</v>
      </c>
      <c r="G335" s="13">
        <f t="shared" si="61"/>
        <v>0</v>
      </c>
      <c r="H335" s="13">
        <f t="shared" si="62"/>
        <v>29.52294767618347</v>
      </c>
      <c r="I335" s="16">
        <f t="shared" si="69"/>
        <v>35.95063880506985</v>
      </c>
      <c r="J335" s="13">
        <f t="shared" si="63"/>
        <v>33.627008669547379</v>
      </c>
      <c r="K335" s="13">
        <f t="shared" si="64"/>
        <v>2.3236301355224711</v>
      </c>
      <c r="L335" s="13">
        <f t="shared" si="65"/>
        <v>0</v>
      </c>
      <c r="M335" s="13">
        <f t="shared" si="70"/>
        <v>13.94845605365377</v>
      </c>
      <c r="N335" s="13">
        <f t="shared" si="66"/>
        <v>0.73113022607158062</v>
      </c>
      <c r="O335" s="13">
        <f t="shared" si="67"/>
        <v>0.73113022607158062</v>
      </c>
      <c r="Q335" s="41">
        <v>14.557957182002299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11.961145052561029</v>
      </c>
      <c r="G336" s="13">
        <f t="shared" si="61"/>
        <v>0</v>
      </c>
      <c r="H336" s="13">
        <f t="shared" si="62"/>
        <v>11.961145052561029</v>
      </c>
      <c r="I336" s="16">
        <f t="shared" si="69"/>
        <v>14.284775188083501</v>
      </c>
      <c r="J336" s="13">
        <f t="shared" si="63"/>
        <v>14.126636421362706</v>
      </c>
      <c r="K336" s="13">
        <f t="shared" si="64"/>
        <v>0.15813876672079452</v>
      </c>
      <c r="L336" s="13">
        <f t="shared" si="65"/>
        <v>0</v>
      </c>
      <c r="M336" s="13">
        <f t="shared" si="70"/>
        <v>13.217325827582188</v>
      </c>
      <c r="N336" s="13">
        <f t="shared" si="66"/>
        <v>0.69280688724330541</v>
      </c>
      <c r="O336" s="13">
        <f t="shared" si="67"/>
        <v>0.69280688724330541</v>
      </c>
      <c r="Q336" s="41">
        <v>14.57686958094744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21.111681413799779</v>
      </c>
      <c r="G337" s="13">
        <f t="shared" si="61"/>
        <v>0</v>
      </c>
      <c r="H337" s="13">
        <f t="shared" si="62"/>
        <v>21.111681413799779</v>
      </c>
      <c r="I337" s="16">
        <f t="shared" si="69"/>
        <v>21.269820180520576</v>
      </c>
      <c r="J337" s="13">
        <f t="shared" si="63"/>
        <v>20.775855045298702</v>
      </c>
      <c r="K337" s="13">
        <f t="shared" si="64"/>
        <v>0.49396513522187391</v>
      </c>
      <c r="L337" s="13">
        <f t="shared" si="65"/>
        <v>0</v>
      </c>
      <c r="M337" s="13">
        <f t="shared" si="70"/>
        <v>12.524518940338883</v>
      </c>
      <c r="N337" s="13">
        <f t="shared" si="66"/>
        <v>0.65649232639544286</v>
      </c>
      <c r="O337" s="13">
        <f t="shared" si="67"/>
        <v>0.65649232639544286</v>
      </c>
      <c r="Q337" s="41">
        <v>14.840890419203641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20.202150238839721</v>
      </c>
      <c r="G338" s="13">
        <f t="shared" si="61"/>
        <v>0</v>
      </c>
      <c r="H338" s="13">
        <f t="shared" si="62"/>
        <v>20.202150238839721</v>
      </c>
      <c r="I338" s="16">
        <f t="shared" si="69"/>
        <v>20.696115374061595</v>
      </c>
      <c r="J338" s="13">
        <f t="shared" si="63"/>
        <v>20.493483289038434</v>
      </c>
      <c r="K338" s="13">
        <f t="shared" si="64"/>
        <v>0.20263208502316132</v>
      </c>
      <c r="L338" s="13">
        <f t="shared" si="65"/>
        <v>0</v>
      </c>
      <c r="M338" s="13">
        <f t="shared" si="70"/>
        <v>11.86802661394344</v>
      </c>
      <c r="N338" s="13">
        <f t="shared" si="66"/>
        <v>0.62208125027594452</v>
      </c>
      <c r="O338" s="13">
        <f t="shared" si="67"/>
        <v>0.62208125027594452</v>
      </c>
      <c r="Q338" s="41">
        <v>20.727229561491189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3.2523146282817099</v>
      </c>
      <c r="G339" s="13">
        <f t="shared" si="61"/>
        <v>0</v>
      </c>
      <c r="H339" s="13">
        <f t="shared" si="62"/>
        <v>3.2523146282817099</v>
      </c>
      <c r="I339" s="16">
        <f t="shared" si="69"/>
        <v>3.4549467133048712</v>
      </c>
      <c r="J339" s="13">
        <f t="shared" si="63"/>
        <v>3.4539973202592367</v>
      </c>
      <c r="K339" s="13">
        <f t="shared" si="64"/>
        <v>9.4939304563457227E-4</v>
      </c>
      <c r="L339" s="13">
        <f t="shared" si="65"/>
        <v>0</v>
      </c>
      <c r="M339" s="13">
        <f t="shared" si="70"/>
        <v>11.245945363667495</v>
      </c>
      <c r="N339" s="13">
        <f t="shared" si="66"/>
        <v>0.58947388474390028</v>
      </c>
      <c r="O339" s="13">
        <f t="shared" si="67"/>
        <v>0.58947388474390028</v>
      </c>
      <c r="Q339" s="41">
        <v>20.778547984883101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18.202833590234729</v>
      </c>
      <c r="G340" s="13">
        <f t="shared" si="61"/>
        <v>0</v>
      </c>
      <c r="H340" s="13">
        <f t="shared" si="62"/>
        <v>18.202833590234729</v>
      </c>
      <c r="I340" s="16">
        <f t="shared" si="69"/>
        <v>18.203782983280362</v>
      </c>
      <c r="J340" s="13">
        <f t="shared" si="63"/>
        <v>18.099987330412674</v>
      </c>
      <c r="K340" s="13">
        <f t="shared" si="64"/>
        <v>0.10379565286768866</v>
      </c>
      <c r="L340" s="13">
        <f t="shared" si="65"/>
        <v>0</v>
      </c>
      <c r="M340" s="13">
        <f t="shared" si="70"/>
        <v>10.656471478923596</v>
      </c>
      <c r="N340" s="13">
        <f t="shared" si="66"/>
        <v>0.5585756854766627</v>
      </c>
      <c r="O340" s="13">
        <f t="shared" si="67"/>
        <v>0.5585756854766627</v>
      </c>
      <c r="Q340" s="41">
        <v>22.781516193548391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3.947164600846095</v>
      </c>
      <c r="G341" s="18">
        <f t="shared" si="61"/>
        <v>0</v>
      </c>
      <c r="H341" s="18">
        <f t="shared" si="62"/>
        <v>3.947164600846095</v>
      </c>
      <c r="I341" s="17">
        <f t="shared" si="69"/>
        <v>4.0509602537137841</v>
      </c>
      <c r="J341" s="18">
        <f t="shared" si="63"/>
        <v>4.0493496761306682</v>
      </c>
      <c r="K341" s="18">
        <f t="shared" si="64"/>
        <v>1.6105775831158908E-3</v>
      </c>
      <c r="L341" s="18">
        <f t="shared" si="65"/>
        <v>0</v>
      </c>
      <c r="M341" s="18">
        <f t="shared" si="70"/>
        <v>10.097895793446932</v>
      </c>
      <c r="N341" s="18">
        <f t="shared" si="66"/>
        <v>0.52929706384071018</v>
      </c>
      <c r="O341" s="18">
        <f t="shared" si="67"/>
        <v>0.52929706384071018</v>
      </c>
      <c r="P341" s="3"/>
      <c r="Q341" s="42">
        <v>20.41650310182434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1.124433000298753</v>
      </c>
      <c r="G342" s="13">
        <f t="shared" si="61"/>
        <v>0</v>
      </c>
      <c r="H342" s="13">
        <f t="shared" si="62"/>
        <v>1.124433000298753</v>
      </c>
      <c r="I342" s="16">
        <f t="shared" si="69"/>
        <v>1.1260435778818689</v>
      </c>
      <c r="J342" s="13">
        <f t="shared" si="63"/>
        <v>1.1260153921694878</v>
      </c>
      <c r="K342" s="13">
        <f t="shared" si="64"/>
        <v>2.818571238116796E-5</v>
      </c>
      <c r="L342" s="13">
        <f t="shared" si="65"/>
        <v>0</v>
      </c>
      <c r="M342" s="13">
        <f t="shared" si="70"/>
        <v>9.5685987296062223</v>
      </c>
      <c r="N342" s="13">
        <f t="shared" si="66"/>
        <v>0.5015531271314202</v>
      </c>
      <c r="O342" s="13">
        <f t="shared" si="67"/>
        <v>0.5015531271314202</v>
      </c>
      <c r="Q342" s="41">
        <v>21.868023031785039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6.8329714877745964</v>
      </c>
      <c r="G343" s="13">
        <f t="shared" si="61"/>
        <v>0</v>
      </c>
      <c r="H343" s="13">
        <f t="shared" si="62"/>
        <v>6.8329714877745964</v>
      </c>
      <c r="I343" s="16">
        <f t="shared" si="69"/>
        <v>6.8329996734869773</v>
      </c>
      <c r="J343" s="13">
        <f t="shared" si="63"/>
        <v>6.8231096938963534</v>
      </c>
      <c r="K343" s="13">
        <f t="shared" si="64"/>
        <v>9.8899795906239873E-3</v>
      </c>
      <c r="L343" s="13">
        <f t="shared" si="65"/>
        <v>0</v>
      </c>
      <c r="M343" s="13">
        <f t="shared" si="70"/>
        <v>9.0670456024748027</v>
      </c>
      <c r="N343" s="13">
        <f t="shared" si="66"/>
        <v>0.47526343242858271</v>
      </c>
      <c r="O343" s="13">
        <f t="shared" si="67"/>
        <v>0.47526343242858271</v>
      </c>
      <c r="Q343" s="41">
        <v>18.66498089604972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34.276473549128987</v>
      </c>
      <c r="G344" s="13">
        <f t="shared" si="61"/>
        <v>0</v>
      </c>
      <c r="H344" s="13">
        <f t="shared" si="62"/>
        <v>34.276473549128987</v>
      </c>
      <c r="I344" s="16">
        <f t="shared" si="69"/>
        <v>34.286363528719612</v>
      </c>
      <c r="J344" s="13">
        <f t="shared" si="63"/>
        <v>32.63445454528653</v>
      </c>
      <c r="K344" s="13">
        <f t="shared" si="64"/>
        <v>1.6519089834330813</v>
      </c>
      <c r="L344" s="13">
        <f t="shared" si="65"/>
        <v>0</v>
      </c>
      <c r="M344" s="13">
        <f t="shared" si="70"/>
        <v>8.5917821700462191</v>
      </c>
      <c r="N344" s="13">
        <f t="shared" si="66"/>
        <v>0.45035175335396255</v>
      </c>
      <c r="O344" s="13">
        <f t="shared" si="67"/>
        <v>0.45035175335396255</v>
      </c>
      <c r="Q344" s="41">
        <v>16.17285195877626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51.39425675004204</v>
      </c>
      <c r="G345" s="13">
        <f t="shared" si="61"/>
        <v>0</v>
      </c>
      <c r="H345" s="13">
        <f t="shared" si="62"/>
        <v>51.39425675004204</v>
      </c>
      <c r="I345" s="16">
        <f t="shared" si="69"/>
        <v>53.046165733475121</v>
      </c>
      <c r="J345" s="13">
        <f t="shared" si="63"/>
        <v>43.115073301162184</v>
      </c>
      <c r="K345" s="13">
        <f t="shared" si="64"/>
        <v>9.931092432312937</v>
      </c>
      <c r="L345" s="13">
        <f t="shared" si="65"/>
        <v>0</v>
      </c>
      <c r="M345" s="13">
        <f t="shared" si="70"/>
        <v>8.1414304166922573</v>
      </c>
      <c r="N345" s="13">
        <f t="shared" si="66"/>
        <v>0.42674585905463153</v>
      </c>
      <c r="O345" s="13">
        <f t="shared" si="67"/>
        <v>0.42674585905463153</v>
      </c>
      <c r="Q345" s="41">
        <v>10.89194328075672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104.04910959739431</v>
      </c>
      <c r="G346" s="13">
        <f t="shared" si="61"/>
        <v>0.93835447624398516</v>
      </c>
      <c r="H346" s="13">
        <f t="shared" si="62"/>
        <v>103.11075512115032</v>
      </c>
      <c r="I346" s="16">
        <f t="shared" si="69"/>
        <v>113.04184755346326</v>
      </c>
      <c r="J346" s="13">
        <f t="shared" si="63"/>
        <v>54.744594310877837</v>
      </c>
      <c r="K346" s="13">
        <f t="shared" si="64"/>
        <v>58.29725324258542</v>
      </c>
      <c r="L346" s="13">
        <f t="shared" si="65"/>
        <v>1.7211595172063663</v>
      </c>
      <c r="M346" s="13">
        <f t="shared" si="70"/>
        <v>9.4358440748439918</v>
      </c>
      <c r="N346" s="13">
        <f t="shared" si="66"/>
        <v>0.4945945834492369</v>
      </c>
      <c r="O346" s="13">
        <f t="shared" si="67"/>
        <v>1.4329490596932222</v>
      </c>
      <c r="Q346" s="41">
        <v>8.3674833225806466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92.814906223648833</v>
      </c>
      <c r="G347" s="13">
        <f t="shared" si="61"/>
        <v>0.71367040876907573</v>
      </c>
      <c r="H347" s="13">
        <f t="shared" si="62"/>
        <v>92.101235814879757</v>
      </c>
      <c r="I347" s="16">
        <f t="shared" si="69"/>
        <v>148.67732954025882</v>
      </c>
      <c r="J347" s="13">
        <f t="shared" si="63"/>
        <v>70.107071811058276</v>
      </c>
      <c r="K347" s="13">
        <f t="shared" si="64"/>
        <v>78.570257729200549</v>
      </c>
      <c r="L347" s="13">
        <f t="shared" si="65"/>
        <v>2.5479361962434797</v>
      </c>
      <c r="M347" s="13">
        <f t="shared" si="70"/>
        <v>11.489185687638235</v>
      </c>
      <c r="N347" s="13">
        <f t="shared" si="66"/>
        <v>0.60222370826346228</v>
      </c>
      <c r="O347" s="13">
        <f t="shared" si="67"/>
        <v>1.315894117032538</v>
      </c>
      <c r="Q347" s="41">
        <v>11.95193565683126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29.46790956694365</v>
      </c>
      <c r="G348" s="13">
        <f t="shared" si="61"/>
        <v>0</v>
      </c>
      <c r="H348" s="13">
        <f t="shared" si="62"/>
        <v>29.46790956694365</v>
      </c>
      <c r="I348" s="16">
        <f t="shared" si="69"/>
        <v>105.49023109990071</v>
      </c>
      <c r="J348" s="13">
        <f t="shared" si="63"/>
        <v>71.919658341691942</v>
      </c>
      <c r="K348" s="13">
        <f t="shared" si="64"/>
        <v>33.570572758208769</v>
      </c>
      <c r="L348" s="13">
        <f t="shared" si="65"/>
        <v>0.7127523623624884</v>
      </c>
      <c r="M348" s="13">
        <f t="shared" si="70"/>
        <v>11.599714341737261</v>
      </c>
      <c r="N348" s="13">
        <f t="shared" si="66"/>
        <v>0.60801724122137268</v>
      </c>
      <c r="O348" s="13">
        <f t="shared" si="67"/>
        <v>0.60801724122137268</v>
      </c>
      <c r="Q348" s="41">
        <v>15.038649704407719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48.453571592554049</v>
      </c>
      <c r="G349" s="13">
        <f t="shared" si="61"/>
        <v>0</v>
      </c>
      <c r="H349" s="13">
        <f t="shared" si="62"/>
        <v>48.453571592554049</v>
      </c>
      <c r="I349" s="16">
        <f t="shared" si="69"/>
        <v>81.311391988400317</v>
      </c>
      <c r="J349" s="13">
        <f t="shared" si="63"/>
        <v>62.838175668845729</v>
      </c>
      <c r="K349" s="13">
        <f t="shared" si="64"/>
        <v>18.473216319554588</v>
      </c>
      <c r="L349" s="13">
        <f t="shared" si="65"/>
        <v>9.7049730479227686E-2</v>
      </c>
      <c r="M349" s="13">
        <f t="shared" si="70"/>
        <v>11.088746830995117</v>
      </c>
      <c r="N349" s="13">
        <f t="shared" si="66"/>
        <v>0.58123407681901018</v>
      </c>
      <c r="O349" s="13">
        <f t="shared" si="67"/>
        <v>0.58123407681901018</v>
      </c>
      <c r="Q349" s="41">
        <v>15.141280613865391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4.6267861310783784</v>
      </c>
      <c r="G350" s="13">
        <f t="shared" si="61"/>
        <v>0</v>
      </c>
      <c r="H350" s="13">
        <f t="shared" si="62"/>
        <v>4.6267861310783784</v>
      </c>
      <c r="I350" s="16">
        <f t="shared" si="69"/>
        <v>23.00295272015374</v>
      </c>
      <c r="J350" s="13">
        <f t="shared" si="63"/>
        <v>22.54914585398506</v>
      </c>
      <c r="K350" s="13">
        <f t="shared" si="64"/>
        <v>0.45380686616868005</v>
      </c>
      <c r="L350" s="13">
        <f t="shared" si="65"/>
        <v>0</v>
      </c>
      <c r="M350" s="13">
        <f t="shared" si="70"/>
        <v>10.507512754176107</v>
      </c>
      <c r="N350" s="13">
        <f t="shared" si="66"/>
        <v>0.55076778002239291</v>
      </c>
      <c r="O350" s="13">
        <f t="shared" si="67"/>
        <v>0.55076778002239291</v>
      </c>
      <c r="Q350" s="41">
        <v>17.16188741793567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0.98666666700000005</v>
      </c>
      <c r="G351" s="13">
        <f t="shared" si="61"/>
        <v>0</v>
      </c>
      <c r="H351" s="13">
        <f t="shared" si="62"/>
        <v>0.98666666700000005</v>
      </c>
      <c r="I351" s="16">
        <f t="shared" si="69"/>
        <v>1.4404735331686802</v>
      </c>
      <c r="J351" s="13">
        <f t="shared" si="63"/>
        <v>1.4404174445247804</v>
      </c>
      <c r="K351" s="13">
        <f t="shared" si="64"/>
        <v>5.6088643899832036E-5</v>
      </c>
      <c r="L351" s="13">
        <f t="shared" si="65"/>
        <v>0</v>
      </c>
      <c r="M351" s="13">
        <f t="shared" si="70"/>
        <v>9.9567449741537146</v>
      </c>
      <c r="N351" s="13">
        <f t="shared" si="66"/>
        <v>0.5218984220108851</v>
      </c>
      <c r="O351" s="13">
        <f t="shared" si="67"/>
        <v>0.5218984220108851</v>
      </c>
      <c r="Q351" s="41">
        <v>22.226749834786169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0.98666666700000005</v>
      </c>
      <c r="G352" s="13">
        <f t="shared" si="61"/>
        <v>0</v>
      </c>
      <c r="H352" s="13">
        <f t="shared" si="62"/>
        <v>0.98666666700000005</v>
      </c>
      <c r="I352" s="16">
        <f t="shared" si="69"/>
        <v>0.98672275564389988</v>
      </c>
      <c r="J352" s="13">
        <f t="shared" si="63"/>
        <v>0.98670670386756165</v>
      </c>
      <c r="K352" s="13">
        <f t="shared" si="64"/>
        <v>1.6051776338232848E-5</v>
      </c>
      <c r="L352" s="13">
        <f t="shared" si="65"/>
        <v>0</v>
      </c>
      <c r="M352" s="13">
        <f t="shared" si="70"/>
        <v>9.4348465521428295</v>
      </c>
      <c r="N352" s="13">
        <f t="shared" si="66"/>
        <v>0.49454229673053435</v>
      </c>
      <c r="O352" s="13">
        <f t="shared" si="67"/>
        <v>0.49454229673053435</v>
      </c>
      <c r="Q352" s="41">
        <v>23.051013193548389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34.680142371784498</v>
      </c>
      <c r="G353" s="18">
        <f t="shared" si="61"/>
        <v>0</v>
      </c>
      <c r="H353" s="18">
        <f t="shared" si="62"/>
        <v>34.680142371784498</v>
      </c>
      <c r="I353" s="17">
        <f t="shared" si="69"/>
        <v>34.680158423560833</v>
      </c>
      <c r="J353" s="18">
        <f t="shared" si="63"/>
        <v>34.073508344190444</v>
      </c>
      <c r="K353" s="18">
        <f t="shared" si="64"/>
        <v>0.60665007937038951</v>
      </c>
      <c r="L353" s="18">
        <f t="shared" si="65"/>
        <v>0</v>
      </c>
      <c r="M353" s="18">
        <f t="shared" si="70"/>
        <v>8.9403042554122951</v>
      </c>
      <c r="N353" s="18">
        <f t="shared" si="66"/>
        <v>0.46862008571164232</v>
      </c>
      <c r="O353" s="18">
        <f t="shared" si="67"/>
        <v>0.46862008571164232</v>
      </c>
      <c r="P353" s="3"/>
      <c r="Q353" s="42">
        <v>23.850321766163741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0.98666666700000005</v>
      </c>
      <c r="G354" s="13">
        <f t="shared" si="61"/>
        <v>0</v>
      </c>
      <c r="H354" s="13">
        <f t="shared" si="62"/>
        <v>0.98666666700000005</v>
      </c>
      <c r="I354" s="16">
        <f t="shared" si="69"/>
        <v>1.5933167463703897</v>
      </c>
      <c r="J354" s="13">
        <f t="shared" si="63"/>
        <v>1.5932309046046229</v>
      </c>
      <c r="K354" s="13">
        <f t="shared" si="64"/>
        <v>8.5841765766758726E-5</v>
      </c>
      <c r="L354" s="13">
        <f t="shared" si="65"/>
        <v>0</v>
      </c>
      <c r="M354" s="13">
        <f t="shared" si="70"/>
        <v>8.4716841697006533</v>
      </c>
      <c r="N354" s="13">
        <f t="shared" si="66"/>
        <v>0.44405662808664687</v>
      </c>
      <c r="O354" s="13">
        <f t="shared" si="67"/>
        <v>0.44405662808664687</v>
      </c>
      <c r="Q354" s="41">
        <v>21.355746514640721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20.276319641368691</v>
      </c>
      <c r="G355" s="13">
        <f t="shared" si="61"/>
        <v>0</v>
      </c>
      <c r="H355" s="13">
        <f t="shared" si="62"/>
        <v>20.276319641368691</v>
      </c>
      <c r="I355" s="16">
        <f t="shared" si="69"/>
        <v>20.276405483134457</v>
      </c>
      <c r="J355" s="13">
        <f t="shared" si="63"/>
        <v>19.943378462280421</v>
      </c>
      <c r="K355" s="13">
        <f t="shared" si="64"/>
        <v>0.33302702085403624</v>
      </c>
      <c r="L355" s="13">
        <f t="shared" si="65"/>
        <v>0</v>
      </c>
      <c r="M355" s="13">
        <f t="shared" si="70"/>
        <v>8.0276275416140059</v>
      </c>
      <c r="N355" s="13">
        <f t="shared" si="66"/>
        <v>0.42078070266287715</v>
      </c>
      <c r="O355" s="13">
        <f t="shared" si="67"/>
        <v>0.42078070266287715</v>
      </c>
      <c r="Q355" s="41">
        <v>16.707434679538839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103.7650868014194</v>
      </c>
      <c r="G356" s="13">
        <f t="shared" si="61"/>
        <v>0.93267402032448699</v>
      </c>
      <c r="H356" s="13">
        <f t="shared" si="62"/>
        <v>102.83241278109492</v>
      </c>
      <c r="I356" s="16">
        <f t="shared" si="69"/>
        <v>103.16543980194895</v>
      </c>
      <c r="J356" s="13">
        <f t="shared" si="63"/>
        <v>69.290390611021792</v>
      </c>
      <c r="K356" s="13">
        <f t="shared" si="64"/>
        <v>33.875049190927157</v>
      </c>
      <c r="L356" s="13">
        <f t="shared" si="65"/>
        <v>0.72516956544919309</v>
      </c>
      <c r="M356" s="13">
        <f t="shared" si="70"/>
        <v>8.3320164044003207</v>
      </c>
      <c r="N356" s="13">
        <f t="shared" si="66"/>
        <v>0.43673572286056661</v>
      </c>
      <c r="O356" s="13">
        <f t="shared" si="67"/>
        <v>1.3694097431850536</v>
      </c>
      <c r="Q356" s="41">
        <v>14.320604224103709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38.868943234598149</v>
      </c>
      <c r="G357" s="13">
        <f t="shared" si="61"/>
        <v>0</v>
      </c>
      <c r="H357" s="13">
        <f t="shared" si="62"/>
        <v>38.868943234598149</v>
      </c>
      <c r="I357" s="16">
        <f t="shared" si="69"/>
        <v>72.018822860076114</v>
      </c>
      <c r="J357" s="13">
        <f t="shared" si="63"/>
        <v>50.52661348559247</v>
      </c>
      <c r="K357" s="13">
        <f t="shared" si="64"/>
        <v>21.492209374483643</v>
      </c>
      <c r="L357" s="13">
        <f t="shared" si="65"/>
        <v>0.22017075349475126</v>
      </c>
      <c r="M357" s="13">
        <f t="shared" si="70"/>
        <v>8.1154514350345046</v>
      </c>
      <c r="N357" s="13">
        <f t="shared" si="66"/>
        <v>0.42538412993855729</v>
      </c>
      <c r="O357" s="13">
        <f t="shared" si="67"/>
        <v>0.42538412993855729</v>
      </c>
      <c r="Q357" s="41">
        <v>10.25245062258065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14.915174480277081</v>
      </c>
      <c r="G358" s="13">
        <f t="shared" si="61"/>
        <v>0</v>
      </c>
      <c r="H358" s="13">
        <f t="shared" si="62"/>
        <v>14.915174480277081</v>
      </c>
      <c r="I358" s="16">
        <f t="shared" si="69"/>
        <v>36.187213101265975</v>
      </c>
      <c r="J358" s="13">
        <f t="shared" si="63"/>
        <v>32.735641083525969</v>
      </c>
      <c r="K358" s="13">
        <f t="shared" si="64"/>
        <v>3.4515720177400055</v>
      </c>
      <c r="L358" s="13">
        <f t="shared" si="65"/>
        <v>0</v>
      </c>
      <c r="M358" s="13">
        <f t="shared" si="70"/>
        <v>7.6900673050959476</v>
      </c>
      <c r="N358" s="13">
        <f t="shared" si="66"/>
        <v>0.40308695282498197</v>
      </c>
      <c r="O358" s="13">
        <f t="shared" si="67"/>
        <v>0.40308695282498197</v>
      </c>
      <c r="Q358" s="41">
        <v>11.44230999352104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4.7890901609221732</v>
      </c>
      <c r="G359" s="13">
        <f t="shared" si="61"/>
        <v>0</v>
      </c>
      <c r="H359" s="13">
        <f t="shared" si="62"/>
        <v>4.7890901609221732</v>
      </c>
      <c r="I359" s="16">
        <f t="shared" si="69"/>
        <v>8.2406621786621788</v>
      </c>
      <c r="J359" s="13">
        <f t="shared" si="63"/>
        <v>8.2110817974897987</v>
      </c>
      <c r="K359" s="13">
        <f t="shared" si="64"/>
        <v>2.9580381172380044E-2</v>
      </c>
      <c r="L359" s="13">
        <f t="shared" si="65"/>
        <v>0</v>
      </c>
      <c r="M359" s="13">
        <f t="shared" si="70"/>
        <v>7.286980352270966</v>
      </c>
      <c r="N359" s="13">
        <f t="shared" si="66"/>
        <v>0.38195851726108782</v>
      </c>
      <c r="O359" s="13">
        <f t="shared" si="67"/>
        <v>0.38195851726108782</v>
      </c>
      <c r="Q359" s="41">
        <v>14.845549198533091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96.534434524648333</v>
      </c>
      <c r="G360" s="13">
        <f t="shared" si="61"/>
        <v>0.78806097478906567</v>
      </c>
      <c r="H360" s="13">
        <f t="shared" si="62"/>
        <v>95.746373549859271</v>
      </c>
      <c r="I360" s="16">
        <f t="shared" si="69"/>
        <v>95.775953931031651</v>
      </c>
      <c r="J360" s="13">
        <f t="shared" si="63"/>
        <v>65.978772590819148</v>
      </c>
      <c r="K360" s="13">
        <f t="shared" si="64"/>
        <v>29.797181340212504</v>
      </c>
      <c r="L360" s="13">
        <f t="shared" si="65"/>
        <v>0.55886535329395814</v>
      </c>
      <c r="M360" s="13">
        <f t="shared" si="70"/>
        <v>7.4638871883038362</v>
      </c>
      <c r="N360" s="13">
        <f t="shared" si="66"/>
        <v>0.39123136685281301</v>
      </c>
      <c r="O360" s="13">
        <f t="shared" si="67"/>
        <v>1.1792923416418786</v>
      </c>
      <c r="Q360" s="41">
        <v>13.92836434930244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33.906934655041518</v>
      </c>
      <c r="G361" s="13">
        <f t="shared" si="61"/>
        <v>0</v>
      </c>
      <c r="H361" s="13">
        <f t="shared" si="62"/>
        <v>33.906934655041518</v>
      </c>
      <c r="I361" s="16">
        <f t="shared" si="69"/>
        <v>63.145250641960061</v>
      </c>
      <c r="J361" s="13">
        <f t="shared" si="63"/>
        <v>54.22209934354504</v>
      </c>
      <c r="K361" s="13">
        <f t="shared" si="64"/>
        <v>8.9231512984150214</v>
      </c>
      <c r="L361" s="13">
        <f t="shared" si="65"/>
        <v>0</v>
      </c>
      <c r="M361" s="13">
        <f t="shared" si="70"/>
        <v>7.0726558214510229</v>
      </c>
      <c r="N361" s="13">
        <f t="shared" si="66"/>
        <v>0.37072436044342172</v>
      </c>
      <c r="O361" s="13">
        <f t="shared" si="67"/>
        <v>0.37072436044342172</v>
      </c>
      <c r="Q361" s="41">
        <v>16.089450501118939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42.016359334728143</v>
      </c>
      <c r="G362" s="13">
        <f t="shared" si="61"/>
        <v>0</v>
      </c>
      <c r="H362" s="13">
        <f t="shared" si="62"/>
        <v>42.016359334728143</v>
      </c>
      <c r="I362" s="16">
        <f t="shared" si="69"/>
        <v>50.939510633143165</v>
      </c>
      <c r="J362" s="13">
        <f t="shared" si="63"/>
        <v>45.813003587918615</v>
      </c>
      <c r="K362" s="13">
        <f t="shared" si="64"/>
        <v>5.1265070452245496</v>
      </c>
      <c r="L362" s="13">
        <f t="shared" si="65"/>
        <v>0</v>
      </c>
      <c r="M362" s="13">
        <f t="shared" si="70"/>
        <v>6.7019314610076011</v>
      </c>
      <c r="N362" s="13">
        <f t="shared" si="66"/>
        <v>0.35129226097530597</v>
      </c>
      <c r="O362" s="13">
        <f t="shared" si="67"/>
        <v>0.35129226097530597</v>
      </c>
      <c r="Q362" s="41">
        <v>15.95202197276298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5.8840697463201383</v>
      </c>
      <c r="G363" s="13">
        <f t="shared" si="61"/>
        <v>0</v>
      </c>
      <c r="H363" s="13">
        <f t="shared" si="62"/>
        <v>5.8840697463201383</v>
      </c>
      <c r="I363" s="16">
        <f t="shared" si="69"/>
        <v>11.010576791544688</v>
      </c>
      <c r="J363" s="13">
        <f t="shared" si="63"/>
        <v>10.973017101949306</v>
      </c>
      <c r="K363" s="13">
        <f t="shared" si="64"/>
        <v>3.7559689595381585E-2</v>
      </c>
      <c r="L363" s="13">
        <f t="shared" si="65"/>
        <v>0</v>
      </c>
      <c r="M363" s="13">
        <f t="shared" si="70"/>
        <v>6.3506392000322949</v>
      </c>
      <c r="N363" s="13">
        <f t="shared" si="66"/>
        <v>0.3328787255133081</v>
      </c>
      <c r="O363" s="13">
        <f t="shared" si="67"/>
        <v>0.3328787255133081</v>
      </c>
      <c r="Q363" s="41">
        <v>19.328245061519429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0.98666666700000005</v>
      </c>
      <c r="G364" s="13">
        <f t="shared" si="61"/>
        <v>0</v>
      </c>
      <c r="H364" s="13">
        <f t="shared" si="62"/>
        <v>0.98666666700000005</v>
      </c>
      <c r="I364" s="16">
        <f t="shared" si="69"/>
        <v>1.0242263565953817</v>
      </c>
      <c r="J364" s="13">
        <f t="shared" si="63"/>
        <v>1.0242094490972256</v>
      </c>
      <c r="K364" s="13">
        <f t="shared" si="64"/>
        <v>1.6907498156193412E-5</v>
      </c>
      <c r="L364" s="13">
        <f t="shared" si="65"/>
        <v>0</v>
      </c>
      <c r="M364" s="13">
        <f t="shared" si="70"/>
        <v>6.0177604745189868</v>
      </c>
      <c r="N364" s="13">
        <f t="shared" si="66"/>
        <v>0.31543036442568706</v>
      </c>
      <c r="O364" s="13">
        <f t="shared" si="67"/>
        <v>0.31543036442568706</v>
      </c>
      <c r="Q364" s="41">
        <v>23.477774377932651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8.2733080343810883</v>
      </c>
      <c r="G365" s="18">
        <f t="shared" si="61"/>
        <v>0</v>
      </c>
      <c r="H365" s="18">
        <f t="shared" si="62"/>
        <v>8.2733080343810883</v>
      </c>
      <c r="I365" s="17">
        <f t="shared" si="69"/>
        <v>8.2733249418792454</v>
      </c>
      <c r="J365" s="18">
        <f t="shared" si="63"/>
        <v>8.2631681522575988</v>
      </c>
      <c r="K365" s="18">
        <f t="shared" si="64"/>
        <v>1.0156789621646567E-2</v>
      </c>
      <c r="L365" s="18">
        <f t="shared" si="65"/>
        <v>0</v>
      </c>
      <c r="M365" s="18">
        <f t="shared" si="70"/>
        <v>5.7023301100932997</v>
      </c>
      <c r="N365" s="18">
        <f t="shared" si="66"/>
        <v>0.2988965865820824</v>
      </c>
      <c r="O365" s="18">
        <f t="shared" si="67"/>
        <v>0.2988965865820824</v>
      </c>
      <c r="P365" s="3"/>
      <c r="Q365" s="42">
        <v>22.53480519354839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86.84</v>
      </c>
      <c r="G366" s="13">
        <f t="shared" si="61"/>
        <v>0.59417228429609903</v>
      </c>
      <c r="H366" s="13">
        <f t="shared" si="62"/>
        <v>86.245827715703911</v>
      </c>
      <c r="I366" s="16">
        <f t="shared" si="69"/>
        <v>86.255984505325557</v>
      </c>
      <c r="J366" s="13">
        <f t="shared" si="63"/>
        <v>73.053871703908627</v>
      </c>
      <c r="K366" s="13">
        <f t="shared" si="64"/>
        <v>13.202112801416931</v>
      </c>
      <c r="L366" s="13">
        <f t="shared" si="65"/>
        <v>0</v>
      </c>
      <c r="M366" s="13">
        <f t="shared" si="70"/>
        <v>5.4034335235112172</v>
      </c>
      <c r="N366" s="13">
        <f t="shared" si="66"/>
        <v>0.2832294526656704</v>
      </c>
      <c r="O366" s="13">
        <f t="shared" si="67"/>
        <v>0.87740173696176949</v>
      </c>
      <c r="Q366" s="41">
        <v>19.791935547309691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4.8533333330000001</v>
      </c>
      <c r="G367" s="13">
        <f t="shared" si="61"/>
        <v>0</v>
      </c>
      <c r="H367" s="13">
        <f t="shared" si="62"/>
        <v>4.8533333330000001</v>
      </c>
      <c r="I367" s="16">
        <f t="shared" si="69"/>
        <v>18.055446134416933</v>
      </c>
      <c r="J367" s="13">
        <f t="shared" si="63"/>
        <v>17.857221572676789</v>
      </c>
      <c r="K367" s="13">
        <f t="shared" si="64"/>
        <v>0.19822456174014391</v>
      </c>
      <c r="L367" s="13">
        <f t="shared" si="65"/>
        <v>0</v>
      </c>
      <c r="M367" s="13">
        <f t="shared" si="70"/>
        <v>5.1202040708455465</v>
      </c>
      <c r="N367" s="13">
        <f t="shared" si="66"/>
        <v>0.2683835361741933</v>
      </c>
      <c r="O367" s="13">
        <f t="shared" si="67"/>
        <v>0.2683835361741933</v>
      </c>
      <c r="Q367" s="41">
        <v>17.977504887150619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87.406666670000007</v>
      </c>
      <c r="G368" s="13">
        <f t="shared" si="61"/>
        <v>0.60550561769609912</v>
      </c>
      <c r="H368" s="13">
        <f t="shared" si="62"/>
        <v>86.801161052303911</v>
      </c>
      <c r="I368" s="16">
        <f t="shared" si="69"/>
        <v>86.999385614044058</v>
      </c>
      <c r="J368" s="13">
        <f t="shared" si="63"/>
        <v>64.548904811796902</v>
      </c>
      <c r="K368" s="13">
        <f t="shared" si="64"/>
        <v>22.450480802247156</v>
      </c>
      <c r="L368" s="13">
        <f t="shared" si="65"/>
        <v>0.25925112114255389</v>
      </c>
      <c r="M368" s="13">
        <f t="shared" si="70"/>
        <v>5.1110716558139071</v>
      </c>
      <c r="N368" s="13">
        <f t="shared" si="66"/>
        <v>0.26790484630049127</v>
      </c>
      <c r="O368" s="13">
        <f t="shared" si="67"/>
        <v>0.87341046399659039</v>
      </c>
      <c r="Q368" s="41">
        <v>14.73831621269413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139.68</v>
      </c>
      <c r="G369" s="13">
        <f t="shared" si="61"/>
        <v>1.6509722842960992</v>
      </c>
      <c r="H369" s="13">
        <f t="shared" si="62"/>
        <v>138.0290277157039</v>
      </c>
      <c r="I369" s="16">
        <f t="shared" si="69"/>
        <v>160.22025739680851</v>
      </c>
      <c r="J369" s="13">
        <f t="shared" si="63"/>
        <v>67.68344392678992</v>
      </c>
      <c r="K369" s="13">
        <f t="shared" si="64"/>
        <v>92.536813470018586</v>
      </c>
      <c r="L369" s="13">
        <f t="shared" si="65"/>
        <v>3.1175223461703001</v>
      </c>
      <c r="M369" s="13">
        <f t="shared" si="70"/>
        <v>7.960689155683716</v>
      </c>
      <c r="N369" s="13">
        <f t="shared" si="66"/>
        <v>0.41727202205695019</v>
      </c>
      <c r="O369" s="13">
        <f t="shared" si="67"/>
        <v>2.0682443063530496</v>
      </c>
      <c r="Q369" s="41">
        <v>11.024904004370921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22.486666670000002</v>
      </c>
      <c r="G370" s="13">
        <f t="shared" si="61"/>
        <v>0</v>
      </c>
      <c r="H370" s="13">
        <f t="shared" si="62"/>
        <v>22.486666670000002</v>
      </c>
      <c r="I370" s="16">
        <f t="shared" si="69"/>
        <v>111.90595779384829</v>
      </c>
      <c r="J370" s="13">
        <f t="shared" si="63"/>
        <v>59.990624254908674</v>
      </c>
      <c r="K370" s="13">
        <f t="shared" si="64"/>
        <v>51.915333538939613</v>
      </c>
      <c r="L370" s="13">
        <f t="shared" si="65"/>
        <v>1.4608911202874262</v>
      </c>
      <c r="M370" s="13">
        <f t="shared" si="70"/>
        <v>9.004308253914191</v>
      </c>
      <c r="N370" s="13">
        <f t="shared" si="66"/>
        <v>0.47197495579290255</v>
      </c>
      <c r="O370" s="13">
        <f t="shared" si="67"/>
        <v>0.47197495579290255</v>
      </c>
      <c r="Q370" s="41">
        <v>10.286153622580651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32.033333329999998</v>
      </c>
      <c r="G371" s="13">
        <f t="shared" si="61"/>
        <v>0</v>
      </c>
      <c r="H371" s="13">
        <f t="shared" si="62"/>
        <v>32.033333329999998</v>
      </c>
      <c r="I371" s="16">
        <f t="shared" si="69"/>
        <v>82.487775748652183</v>
      </c>
      <c r="J371" s="13">
        <f t="shared" si="63"/>
        <v>58.352418365727054</v>
      </c>
      <c r="K371" s="13">
        <f t="shared" si="64"/>
        <v>24.135357382925129</v>
      </c>
      <c r="L371" s="13">
        <f t="shared" si="65"/>
        <v>0.32796400802027614</v>
      </c>
      <c r="M371" s="13">
        <f t="shared" si="70"/>
        <v>8.8602973061415646</v>
      </c>
      <c r="N371" s="13">
        <f t="shared" si="66"/>
        <v>0.46442639583782408</v>
      </c>
      <c r="O371" s="13">
        <f t="shared" si="67"/>
        <v>0.46442639583782408</v>
      </c>
      <c r="Q371" s="41">
        <v>12.50659946781305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45.293333330000003</v>
      </c>
      <c r="G372" s="13">
        <f t="shared" si="61"/>
        <v>0</v>
      </c>
      <c r="H372" s="13">
        <f t="shared" si="62"/>
        <v>45.293333330000003</v>
      </c>
      <c r="I372" s="16">
        <f t="shared" si="69"/>
        <v>69.100726704904858</v>
      </c>
      <c r="J372" s="13">
        <f t="shared" si="63"/>
        <v>55.539893457748818</v>
      </c>
      <c r="K372" s="13">
        <f t="shared" si="64"/>
        <v>13.56083324715604</v>
      </c>
      <c r="L372" s="13">
        <f t="shared" si="65"/>
        <v>0</v>
      </c>
      <c r="M372" s="13">
        <f t="shared" si="70"/>
        <v>8.3958709103037403</v>
      </c>
      <c r="N372" s="13">
        <f t="shared" si="66"/>
        <v>0.44008275705254279</v>
      </c>
      <c r="O372" s="13">
        <f t="shared" si="67"/>
        <v>0.44008275705254279</v>
      </c>
      <c r="Q372" s="41">
        <v>14.293559071646129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30.366666670000001</v>
      </c>
      <c r="G373" s="13">
        <f t="shared" si="61"/>
        <v>0</v>
      </c>
      <c r="H373" s="13">
        <f t="shared" si="62"/>
        <v>30.366666670000001</v>
      </c>
      <c r="I373" s="16">
        <f t="shared" si="69"/>
        <v>43.927499917156041</v>
      </c>
      <c r="J373" s="13">
        <f t="shared" si="63"/>
        <v>40.578219637573888</v>
      </c>
      <c r="K373" s="13">
        <f t="shared" si="64"/>
        <v>3.3492802795821532</v>
      </c>
      <c r="L373" s="13">
        <f t="shared" si="65"/>
        <v>0</v>
      </c>
      <c r="M373" s="13">
        <f t="shared" si="70"/>
        <v>7.9557881532511976</v>
      </c>
      <c r="N373" s="13">
        <f t="shared" si="66"/>
        <v>0.41701512831884174</v>
      </c>
      <c r="O373" s="13">
        <f t="shared" si="67"/>
        <v>0.41701512831884174</v>
      </c>
      <c r="Q373" s="41">
        <v>16.110024266308141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7.56</v>
      </c>
      <c r="G374" s="13">
        <f t="shared" si="61"/>
        <v>0</v>
      </c>
      <c r="H374" s="13">
        <f t="shared" si="62"/>
        <v>7.56</v>
      </c>
      <c r="I374" s="16">
        <f t="shared" si="69"/>
        <v>10.909280279582152</v>
      </c>
      <c r="J374" s="13">
        <f t="shared" si="63"/>
        <v>10.886560254562292</v>
      </c>
      <c r="K374" s="13">
        <f t="shared" si="64"/>
        <v>2.2720025019859591E-2</v>
      </c>
      <c r="L374" s="13">
        <f t="shared" si="65"/>
        <v>0</v>
      </c>
      <c r="M374" s="13">
        <f t="shared" si="70"/>
        <v>7.5387730249323557</v>
      </c>
      <c r="N374" s="13">
        <f t="shared" si="66"/>
        <v>0.3951566255662623</v>
      </c>
      <c r="O374" s="13">
        <f t="shared" si="67"/>
        <v>0.3951566255662623</v>
      </c>
      <c r="Q374" s="41">
        <v>22.700463124050451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6.52</v>
      </c>
      <c r="G375" s="13">
        <f t="shared" si="61"/>
        <v>0</v>
      </c>
      <c r="H375" s="13">
        <f t="shared" si="62"/>
        <v>6.52</v>
      </c>
      <c r="I375" s="16">
        <f t="shared" si="69"/>
        <v>6.5427200250198592</v>
      </c>
      <c r="J375" s="13">
        <f t="shared" si="63"/>
        <v>6.5377214029014414</v>
      </c>
      <c r="K375" s="13">
        <f t="shared" si="64"/>
        <v>4.9986221184177282E-3</v>
      </c>
      <c r="L375" s="13">
        <f t="shared" si="65"/>
        <v>0</v>
      </c>
      <c r="M375" s="13">
        <f t="shared" si="70"/>
        <v>7.1436163993660937</v>
      </c>
      <c r="N375" s="13">
        <f t="shared" si="66"/>
        <v>0.37444387055792111</v>
      </c>
      <c r="O375" s="13">
        <f t="shared" si="67"/>
        <v>0.37444387055792111</v>
      </c>
      <c r="Q375" s="41">
        <v>22.574721575100671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2.1</v>
      </c>
      <c r="G376" s="13">
        <f t="shared" si="61"/>
        <v>0</v>
      </c>
      <c r="H376" s="13">
        <f t="shared" si="62"/>
        <v>2.1</v>
      </c>
      <c r="I376" s="16">
        <f t="shared" si="69"/>
        <v>2.1049986221184178</v>
      </c>
      <c r="J376" s="13">
        <f t="shared" si="63"/>
        <v>2.1048059822960981</v>
      </c>
      <c r="K376" s="13">
        <f t="shared" si="64"/>
        <v>1.9263982231976229E-4</v>
      </c>
      <c r="L376" s="13">
        <f t="shared" si="65"/>
        <v>0</v>
      </c>
      <c r="M376" s="13">
        <f t="shared" si="70"/>
        <v>6.7691725288081726</v>
      </c>
      <c r="N376" s="13">
        <f t="shared" si="66"/>
        <v>0.35481680712673813</v>
      </c>
      <c r="O376" s="13">
        <f t="shared" si="67"/>
        <v>0.35481680712673813</v>
      </c>
      <c r="Q376" s="41">
        <v>21.547518840687111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12.186666669999999</v>
      </c>
      <c r="G377" s="18">
        <f t="shared" si="61"/>
        <v>0</v>
      </c>
      <c r="H377" s="18">
        <f t="shared" si="62"/>
        <v>12.186666669999999</v>
      </c>
      <c r="I377" s="17">
        <f t="shared" si="69"/>
        <v>12.186859309822319</v>
      </c>
      <c r="J377" s="18">
        <f t="shared" si="63"/>
        <v>12.158755430911127</v>
      </c>
      <c r="K377" s="18">
        <f t="shared" si="64"/>
        <v>2.8103878911192481E-2</v>
      </c>
      <c r="L377" s="18">
        <f t="shared" si="65"/>
        <v>0</v>
      </c>
      <c r="M377" s="18">
        <f t="shared" si="70"/>
        <v>6.4143557216814342</v>
      </c>
      <c r="N377" s="18">
        <f t="shared" si="66"/>
        <v>0.33621852704393179</v>
      </c>
      <c r="O377" s="18">
        <f t="shared" si="67"/>
        <v>0.33621852704393179</v>
      </c>
      <c r="P377" s="3"/>
      <c r="Q377" s="42">
        <v>23.548427193548392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7.6266666670000003</v>
      </c>
      <c r="G378" s="13">
        <f t="shared" si="61"/>
        <v>0</v>
      </c>
      <c r="H378" s="13">
        <f t="shared" si="62"/>
        <v>7.6266666670000003</v>
      </c>
      <c r="I378" s="16">
        <f t="shared" si="69"/>
        <v>7.6547705459111928</v>
      </c>
      <c r="J378" s="13">
        <f t="shared" si="63"/>
        <v>7.6481312890932571</v>
      </c>
      <c r="K378" s="13">
        <f t="shared" si="64"/>
        <v>6.6392568179356459E-3</v>
      </c>
      <c r="L378" s="13">
        <f t="shared" si="65"/>
        <v>0</v>
      </c>
      <c r="M378" s="13">
        <f t="shared" si="70"/>
        <v>6.0781371946375025</v>
      </c>
      <c r="N378" s="13">
        <f t="shared" si="66"/>
        <v>0.31859510501488997</v>
      </c>
      <c r="O378" s="13">
        <f t="shared" si="67"/>
        <v>0.31859510501488997</v>
      </c>
      <c r="Q378" s="41">
        <v>23.904883206382252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2.58</v>
      </c>
      <c r="G379" s="13">
        <f t="shared" si="61"/>
        <v>0</v>
      </c>
      <c r="H379" s="13">
        <f t="shared" si="62"/>
        <v>2.58</v>
      </c>
      <c r="I379" s="16">
        <f t="shared" si="69"/>
        <v>2.5866392568179357</v>
      </c>
      <c r="J379" s="13">
        <f t="shared" si="63"/>
        <v>2.5861036790424583</v>
      </c>
      <c r="K379" s="13">
        <f t="shared" si="64"/>
        <v>5.3557777547741381E-4</v>
      </c>
      <c r="L379" s="13">
        <f t="shared" si="65"/>
        <v>0</v>
      </c>
      <c r="M379" s="13">
        <f t="shared" si="70"/>
        <v>5.7595420896226122</v>
      </c>
      <c r="N379" s="13">
        <f t="shared" si="66"/>
        <v>0.30189544232399168</v>
      </c>
      <c r="O379" s="13">
        <f t="shared" si="67"/>
        <v>0.30189544232399168</v>
      </c>
      <c r="Q379" s="41">
        <v>18.690279596203691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29.193333330000002</v>
      </c>
      <c r="G380" s="13">
        <f t="shared" si="61"/>
        <v>0</v>
      </c>
      <c r="H380" s="13">
        <f t="shared" si="62"/>
        <v>29.193333330000002</v>
      </c>
      <c r="I380" s="16">
        <f t="shared" si="69"/>
        <v>29.193868907775478</v>
      </c>
      <c r="J380" s="13">
        <f t="shared" si="63"/>
        <v>27.890142973114067</v>
      </c>
      <c r="K380" s="13">
        <f t="shared" si="64"/>
        <v>1.3037259346614114</v>
      </c>
      <c r="L380" s="13">
        <f t="shared" si="65"/>
        <v>0</v>
      </c>
      <c r="M380" s="13">
        <f t="shared" si="70"/>
        <v>5.4576466472986205</v>
      </c>
      <c r="N380" s="13">
        <f t="shared" si="66"/>
        <v>0.28607111867503121</v>
      </c>
      <c r="O380" s="13">
        <f t="shared" si="67"/>
        <v>0.28607111867503121</v>
      </c>
      <c r="Q380" s="41">
        <v>14.45227009172724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73.926666670000003</v>
      </c>
      <c r="G381" s="13">
        <f t="shared" si="61"/>
        <v>0.33590561769609906</v>
      </c>
      <c r="H381" s="13">
        <f t="shared" si="62"/>
        <v>73.590761052303904</v>
      </c>
      <c r="I381" s="16">
        <f t="shared" si="69"/>
        <v>74.894486986965319</v>
      </c>
      <c r="J381" s="13">
        <f t="shared" si="63"/>
        <v>52.599879533754141</v>
      </c>
      <c r="K381" s="13">
        <f t="shared" si="64"/>
        <v>22.294607453211178</v>
      </c>
      <c r="L381" s="13">
        <f t="shared" si="65"/>
        <v>0.25289427107864526</v>
      </c>
      <c r="M381" s="13">
        <f t="shared" si="70"/>
        <v>5.4244697997022344</v>
      </c>
      <c r="N381" s="13">
        <f t="shared" si="66"/>
        <v>0.28433210211361509</v>
      </c>
      <c r="O381" s="13">
        <f t="shared" si="67"/>
        <v>0.62023771980971421</v>
      </c>
      <c r="Q381" s="41">
        <v>10.86811020016993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14.786666670000001</v>
      </c>
      <c r="G382" s="13">
        <f t="shared" si="61"/>
        <v>0</v>
      </c>
      <c r="H382" s="13">
        <f t="shared" si="62"/>
        <v>14.786666670000001</v>
      </c>
      <c r="I382" s="16">
        <f t="shared" si="69"/>
        <v>36.828379852132535</v>
      </c>
      <c r="J382" s="13">
        <f t="shared" si="63"/>
        <v>33.148848675257511</v>
      </c>
      <c r="K382" s="13">
        <f t="shared" si="64"/>
        <v>3.6795311768750238</v>
      </c>
      <c r="L382" s="13">
        <f t="shared" si="65"/>
        <v>0</v>
      </c>
      <c r="M382" s="13">
        <f t="shared" si="70"/>
        <v>5.140137697588619</v>
      </c>
      <c r="N382" s="13">
        <f t="shared" si="66"/>
        <v>0.26942838851993173</v>
      </c>
      <c r="O382" s="13">
        <f t="shared" si="67"/>
        <v>0.26942838851993173</v>
      </c>
      <c r="Q382" s="41">
        <v>11.302110622580649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38.340000000000003</v>
      </c>
      <c r="G383" s="13">
        <f t="shared" si="61"/>
        <v>0</v>
      </c>
      <c r="H383" s="13">
        <f t="shared" si="62"/>
        <v>38.340000000000003</v>
      </c>
      <c r="I383" s="16">
        <f t="shared" si="69"/>
        <v>42.019531176875027</v>
      </c>
      <c r="J383" s="13">
        <f t="shared" si="63"/>
        <v>38.174438901850216</v>
      </c>
      <c r="K383" s="13">
        <f t="shared" si="64"/>
        <v>3.8450922750248111</v>
      </c>
      <c r="L383" s="13">
        <f t="shared" si="65"/>
        <v>0</v>
      </c>
      <c r="M383" s="13">
        <f t="shared" si="70"/>
        <v>4.8707093090686877</v>
      </c>
      <c r="N383" s="13">
        <f t="shared" si="66"/>
        <v>0.25530587647623648</v>
      </c>
      <c r="O383" s="13">
        <f t="shared" si="67"/>
        <v>0.25530587647623648</v>
      </c>
      <c r="Q383" s="41">
        <v>13.98019543393734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26.36</v>
      </c>
      <c r="G384" s="13">
        <f t="shared" si="61"/>
        <v>0</v>
      </c>
      <c r="H384" s="13">
        <f t="shared" si="62"/>
        <v>26.36</v>
      </c>
      <c r="I384" s="16">
        <f t="shared" si="69"/>
        <v>30.205092275024811</v>
      </c>
      <c r="J384" s="13">
        <f t="shared" si="63"/>
        <v>29.126689370653995</v>
      </c>
      <c r="K384" s="13">
        <f t="shared" si="64"/>
        <v>1.0784029043708152</v>
      </c>
      <c r="L384" s="13">
        <f t="shared" si="65"/>
        <v>0</v>
      </c>
      <c r="M384" s="13">
        <f t="shared" si="70"/>
        <v>4.6154034325924513</v>
      </c>
      <c r="N384" s="13">
        <f t="shared" si="66"/>
        <v>0.24192361807663545</v>
      </c>
      <c r="O384" s="13">
        <f t="shared" si="67"/>
        <v>0.24192361807663545</v>
      </c>
      <c r="Q384" s="41">
        <v>16.642169847089171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3.7266666669999999</v>
      </c>
      <c r="G385" s="13">
        <f t="shared" si="61"/>
        <v>0</v>
      </c>
      <c r="H385" s="13">
        <f t="shared" si="62"/>
        <v>3.7266666669999999</v>
      </c>
      <c r="I385" s="16">
        <f t="shared" si="69"/>
        <v>4.8050695713708151</v>
      </c>
      <c r="J385" s="13">
        <f t="shared" si="63"/>
        <v>4.8017265098150146</v>
      </c>
      <c r="K385" s="13">
        <f t="shared" si="64"/>
        <v>3.3430615558005528E-3</v>
      </c>
      <c r="L385" s="13">
        <f t="shared" si="65"/>
        <v>0</v>
      </c>
      <c r="M385" s="13">
        <f t="shared" si="70"/>
        <v>4.3734798145158162</v>
      </c>
      <c r="N385" s="13">
        <f t="shared" si="66"/>
        <v>0.22924281176401906</v>
      </c>
      <c r="O385" s="13">
        <f t="shared" si="67"/>
        <v>0.22924281176401906</v>
      </c>
      <c r="Q385" s="41">
        <v>18.873293397025321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19.25333333</v>
      </c>
      <c r="G386" s="13">
        <f t="shared" si="61"/>
        <v>0</v>
      </c>
      <c r="H386" s="13">
        <f t="shared" si="62"/>
        <v>19.25333333</v>
      </c>
      <c r="I386" s="16">
        <f t="shared" si="69"/>
        <v>19.2566763915558</v>
      </c>
      <c r="J386" s="13">
        <f t="shared" si="63"/>
        <v>19.004029099206743</v>
      </c>
      <c r="K386" s="13">
        <f t="shared" si="64"/>
        <v>0.25264729234905658</v>
      </c>
      <c r="L386" s="13">
        <f t="shared" si="65"/>
        <v>0</v>
      </c>
      <c r="M386" s="13">
        <f t="shared" si="70"/>
        <v>4.1442370027517974</v>
      </c>
      <c r="N386" s="13">
        <f t="shared" si="66"/>
        <v>0.21722668982582019</v>
      </c>
      <c r="O386" s="13">
        <f t="shared" si="67"/>
        <v>0.21722668982582019</v>
      </c>
      <c r="Q386" s="41">
        <v>17.604933571184699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2.6866666669999999</v>
      </c>
      <c r="G387" s="13">
        <f t="shared" si="61"/>
        <v>0</v>
      </c>
      <c r="H387" s="13">
        <f t="shared" si="62"/>
        <v>2.6866666669999999</v>
      </c>
      <c r="I387" s="16">
        <f t="shared" si="69"/>
        <v>2.9393139593490565</v>
      </c>
      <c r="J387" s="13">
        <f t="shared" si="63"/>
        <v>2.9387843804856799</v>
      </c>
      <c r="K387" s="13">
        <f t="shared" si="64"/>
        <v>5.2957886337656745E-4</v>
      </c>
      <c r="L387" s="13">
        <f t="shared" si="65"/>
        <v>0</v>
      </c>
      <c r="M387" s="13">
        <f t="shared" si="70"/>
        <v>3.9270103129259772</v>
      </c>
      <c r="N387" s="13">
        <f t="shared" si="66"/>
        <v>0.20584041178685902</v>
      </c>
      <c r="O387" s="13">
        <f t="shared" si="67"/>
        <v>0.20584041178685902</v>
      </c>
      <c r="Q387" s="41">
        <v>21.478144124585999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1.413333333</v>
      </c>
      <c r="G388" s="13">
        <f t="shared" si="61"/>
        <v>0</v>
      </c>
      <c r="H388" s="13">
        <f t="shared" si="62"/>
        <v>1.413333333</v>
      </c>
      <c r="I388" s="16">
        <f t="shared" si="69"/>
        <v>1.4138629118633765</v>
      </c>
      <c r="J388" s="13">
        <f t="shared" si="63"/>
        <v>1.4138051628796193</v>
      </c>
      <c r="K388" s="13">
        <f t="shared" si="64"/>
        <v>5.7748983757210937E-5</v>
      </c>
      <c r="L388" s="13">
        <f t="shared" si="65"/>
        <v>0</v>
      </c>
      <c r="M388" s="13">
        <f t="shared" si="70"/>
        <v>3.7211699011391182</v>
      </c>
      <c r="N388" s="13">
        <f t="shared" si="66"/>
        <v>0.19505096339016917</v>
      </c>
      <c r="O388" s="13">
        <f t="shared" si="67"/>
        <v>0.19505096339016917</v>
      </c>
      <c r="Q388" s="41">
        <v>21.62409445265293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1.0533333330000001</v>
      </c>
      <c r="G389" s="18">
        <f t="shared" si="61"/>
        <v>0</v>
      </c>
      <c r="H389" s="18">
        <f t="shared" si="62"/>
        <v>1.0533333330000001</v>
      </c>
      <c r="I389" s="17">
        <f t="shared" si="69"/>
        <v>1.0533910819837573</v>
      </c>
      <c r="J389" s="18">
        <f t="shared" si="63"/>
        <v>1.0533712059181519</v>
      </c>
      <c r="K389" s="18">
        <f t="shared" si="64"/>
        <v>1.9876065605384241E-5</v>
      </c>
      <c r="L389" s="18">
        <f t="shared" si="65"/>
        <v>0</v>
      </c>
      <c r="M389" s="18">
        <f t="shared" si="70"/>
        <v>3.526118937748949</v>
      </c>
      <c r="N389" s="18">
        <f t="shared" si="66"/>
        <v>0.18482706087290252</v>
      </c>
      <c r="O389" s="18">
        <f t="shared" si="67"/>
        <v>0.18482706087290252</v>
      </c>
      <c r="P389" s="3"/>
      <c r="Q389" s="42">
        <v>22.92622119354839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2.246666667</v>
      </c>
      <c r="G390" s="13">
        <f t="shared" ref="G390:G453" si="72">IF((F390-$J$2)&gt;0,$I$2*(F390-$J$2),0)</f>
        <v>0</v>
      </c>
      <c r="H390" s="13">
        <f t="shared" ref="H390:H453" si="73">F390-G390</f>
        <v>2.246666667</v>
      </c>
      <c r="I390" s="16">
        <f t="shared" si="69"/>
        <v>2.2466865430656053</v>
      </c>
      <c r="J390" s="13">
        <f t="shared" ref="J390:J453" si="74">I390/SQRT(1+(I390/($K$2*(300+(25*Q390)+0.05*(Q390)^3)))^2)</f>
        <v>2.2464744337062026</v>
      </c>
      <c r="K390" s="13">
        <f t="shared" ref="K390:K453" si="75">I390-J390</f>
        <v>2.1210935940274567E-4</v>
      </c>
      <c r="L390" s="13">
        <f t="shared" ref="L390:L453" si="76">IF(K390&gt;$N$2,(K390-$N$2)/$L$2,0)</f>
        <v>0</v>
      </c>
      <c r="M390" s="13">
        <f t="shared" si="70"/>
        <v>3.3412918768760465</v>
      </c>
      <c r="N390" s="13">
        <f t="shared" ref="N390:N453" si="77">$M$2*M390</f>
        <v>0.17513906025976272</v>
      </c>
      <c r="O390" s="13">
        <f t="shared" ref="O390:O453" si="78">N390+G390</f>
        <v>0.17513906025976272</v>
      </c>
      <c r="Q390" s="41">
        <v>22.24944255005693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19.399999999999999</v>
      </c>
      <c r="G391" s="13">
        <f t="shared" si="72"/>
        <v>0</v>
      </c>
      <c r="H391" s="13">
        <f t="shared" si="73"/>
        <v>19.399999999999999</v>
      </c>
      <c r="I391" s="16">
        <f t="shared" ref="I391:I454" si="80">H391+K390-L390</f>
        <v>19.400212109359401</v>
      </c>
      <c r="J391" s="13">
        <f t="shared" si="74"/>
        <v>19.134928756508234</v>
      </c>
      <c r="K391" s="13">
        <f t="shared" si="75"/>
        <v>0.26528335285116711</v>
      </c>
      <c r="L391" s="13">
        <f t="shared" si="76"/>
        <v>0</v>
      </c>
      <c r="M391" s="13">
        <f t="shared" ref="M391:M454" si="81">L391+M390-N390</f>
        <v>3.1661528166162838</v>
      </c>
      <c r="N391" s="13">
        <f t="shared" si="77"/>
        <v>0.16595887141096594</v>
      </c>
      <c r="O391" s="13">
        <f t="shared" si="78"/>
        <v>0.16595887141096594</v>
      </c>
      <c r="Q391" s="41">
        <v>17.410966007646621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70.366666670000001</v>
      </c>
      <c r="G392" s="13">
        <f t="shared" si="72"/>
        <v>0.26470561769609902</v>
      </c>
      <c r="H392" s="13">
        <f t="shared" si="73"/>
        <v>70.101961052303906</v>
      </c>
      <c r="I392" s="16">
        <f t="shared" si="80"/>
        <v>70.367244405155077</v>
      </c>
      <c r="J392" s="13">
        <f t="shared" si="74"/>
        <v>54.995320016038931</v>
      </c>
      <c r="K392" s="13">
        <f t="shared" si="75"/>
        <v>15.371924389116145</v>
      </c>
      <c r="L392" s="13">
        <f t="shared" si="76"/>
        <v>0</v>
      </c>
      <c r="M392" s="13">
        <f t="shared" si="81"/>
        <v>3.0001939452053179</v>
      </c>
      <c r="N392" s="13">
        <f t="shared" si="77"/>
        <v>0.15725987657551246</v>
      </c>
      <c r="O392" s="13">
        <f t="shared" si="78"/>
        <v>0.42196549427161145</v>
      </c>
      <c r="Q392" s="41">
        <v>13.46417425897952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33.926666670000003</v>
      </c>
      <c r="G393" s="13">
        <f t="shared" si="72"/>
        <v>0</v>
      </c>
      <c r="H393" s="13">
        <f t="shared" si="73"/>
        <v>33.926666670000003</v>
      </c>
      <c r="I393" s="16">
        <f t="shared" si="80"/>
        <v>49.298591059116148</v>
      </c>
      <c r="J393" s="13">
        <f t="shared" si="74"/>
        <v>40.72166521503334</v>
      </c>
      <c r="K393" s="13">
        <f t="shared" si="75"/>
        <v>8.5769258440828082</v>
      </c>
      <c r="L393" s="13">
        <f t="shared" si="76"/>
        <v>0</v>
      </c>
      <c r="M393" s="13">
        <f t="shared" si="81"/>
        <v>2.8429340686298055</v>
      </c>
      <c r="N393" s="13">
        <f t="shared" si="77"/>
        <v>0.1490168532136168</v>
      </c>
      <c r="O393" s="13">
        <f t="shared" si="78"/>
        <v>0.1490168532136168</v>
      </c>
      <c r="Q393" s="41">
        <v>10.5328911690504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12.713333329999999</v>
      </c>
      <c r="G394" s="13">
        <f t="shared" si="72"/>
        <v>0</v>
      </c>
      <c r="H394" s="13">
        <f t="shared" si="73"/>
        <v>12.713333329999999</v>
      </c>
      <c r="I394" s="16">
        <f t="shared" si="80"/>
        <v>21.290259174082806</v>
      </c>
      <c r="J394" s="13">
        <f t="shared" si="74"/>
        <v>20.460078269765365</v>
      </c>
      <c r="K394" s="13">
        <f t="shared" si="75"/>
        <v>0.83018090431744085</v>
      </c>
      <c r="L394" s="13">
        <f t="shared" si="76"/>
        <v>0</v>
      </c>
      <c r="M394" s="13">
        <f t="shared" si="81"/>
        <v>2.6939172154161888</v>
      </c>
      <c r="N394" s="13">
        <f t="shared" si="77"/>
        <v>0.14120590086452095</v>
      </c>
      <c r="O394" s="13">
        <f t="shared" si="78"/>
        <v>0.14120590086452095</v>
      </c>
      <c r="Q394" s="41">
        <v>10.888080622580651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16.993333329999999</v>
      </c>
      <c r="G395" s="13">
        <f t="shared" si="72"/>
        <v>0</v>
      </c>
      <c r="H395" s="13">
        <f t="shared" si="73"/>
        <v>16.993333329999999</v>
      </c>
      <c r="I395" s="16">
        <f t="shared" si="80"/>
        <v>17.82351423431744</v>
      </c>
      <c r="J395" s="13">
        <f t="shared" si="74"/>
        <v>17.46089663160431</v>
      </c>
      <c r="K395" s="13">
        <f t="shared" si="75"/>
        <v>0.36261760271312937</v>
      </c>
      <c r="L395" s="13">
        <f t="shared" si="76"/>
        <v>0</v>
      </c>
      <c r="M395" s="13">
        <f t="shared" si="81"/>
        <v>2.5527113145516678</v>
      </c>
      <c r="N395" s="13">
        <f t="shared" si="77"/>
        <v>0.13380437184764635</v>
      </c>
      <c r="O395" s="13">
        <f t="shared" si="78"/>
        <v>0.13380437184764635</v>
      </c>
      <c r="Q395" s="41">
        <v>13.27310041228024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99.926666670000003</v>
      </c>
      <c r="G396" s="13">
        <f t="shared" si="72"/>
        <v>0.85590561769609907</v>
      </c>
      <c r="H396" s="13">
        <f t="shared" si="73"/>
        <v>99.070761052303908</v>
      </c>
      <c r="I396" s="16">
        <f t="shared" si="80"/>
        <v>99.433378655017037</v>
      </c>
      <c r="J396" s="13">
        <f t="shared" si="74"/>
        <v>65.998636758245766</v>
      </c>
      <c r="K396" s="13">
        <f t="shared" si="75"/>
        <v>33.434741896771271</v>
      </c>
      <c r="L396" s="13">
        <f t="shared" si="76"/>
        <v>0.70721288800365867</v>
      </c>
      <c r="M396" s="13">
        <f t="shared" si="81"/>
        <v>3.1261198307076801</v>
      </c>
      <c r="N396" s="13">
        <f t="shared" si="77"/>
        <v>0.16386047959433109</v>
      </c>
      <c r="O396" s="13">
        <f t="shared" si="78"/>
        <v>1.0197660972904301</v>
      </c>
      <c r="Q396" s="41">
        <v>13.477901519851789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33.886666669999997</v>
      </c>
      <c r="G397" s="13">
        <f t="shared" si="72"/>
        <v>0</v>
      </c>
      <c r="H397" s="13">
        <f t="shared" si="73"/>
        <v>33.886666669999997</v>
      </c>
      <c r="I397" s="16">
        <f t="shared" si="80"/>
        <v>66.614195678767615</v>
      </c>
      <c r="J397" s="13">
        <f t="shared" si="74"/>
        <v>55.599947433795407</v>
      </c>
      <c r="K397" s="13">
        <f t="shared" si="75"/>
        <v>11.014248244972208</v>
      </c>
      <c r="L397" s="13">
        <f t="shared" si="76"/>
        <v>0</v>
      </c>
      <c r="M397" s="13">
        <f t="shared" si="81"/>
        <v>2.962259351113349</v>
      </c>
      <c r="N397" s="13">
        <f t="shared" si="77"/>
        <v>0.15527147526086449</v>
      </c>
      <c r="O397" s="13">
        <f t="shared" si="78"/>
        <v>0.15527147526086449</v>
      </c>
      <c r="Q397" s="41">
        <v>15.418731203502491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8.9066666669999996</v>
      </c>
      <c r="G398" s="13">
        <f t="shared" si="72"/>
        <v>0</v>
      </c>
      <c r="H398" s="13">
        <f t="shared" si="73"/>
        <v>8.9066666669999996</v>
      </c>
      <c r="I398" s="16">
        <f t="shared" si="80"/>
        <v>19.920914911972208</v>
      </c>
      <c r="J398" s="13">
        <f t="shared" si="74"/>
        <v>19.73973021212446</v>
      </c>
      <c r="K398" s="13">
        <f t="shared" si="75"/>
        <v>0.18118469984774777</v>
      </c>
      <c r="L398" s="13">
        <f t="shared" si="76"/>
        <v>0</v>
      </c>
      <c r="M398" s="13">
        <f t="shared" si="81"/>
        <v>2.8069878758524847</v>
      </c>
      <c r="N398" s="13">
        <f t="shared" si="77"/>
        <v>0.14713267707608571</v>
      </c>
      <c r="O398" s="13">
        <f t="shared" si="78"/>
        <v>0.14713267707608571</v>
      </c>
      <c r="Q398" s="41">
        <v>20.71594713353706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3.0866666669999998</v>
      </c>
      <c r="G399" s="13">
        <f t="shared" si="72"/>
        <v>0</v>
      </c>
      <c r="H399" s="13">
        <f t="shared" si="73"/>
        <v>3.0866666669999998</v>
      </c>
      <c r="I399" s="16">
        <f t="shared" si="80"/>
        <v>3.2678513668477476</v>
      </c>
      <c r="J399" s="13">
        <f t="shared" si="74"/>
        <v>3.2671228322835972</v>
      </c>
      <c r="K399" s="13">
        <f t="shared" si="75"/>
        <v>7.2853456415034046E-4</v>
      </c>
      <c r="L399" s="13">
        <f t="shared" si="76"/>
        <v>0</v>
      </c>
      <c r="M399" s="13">
        <f t="shared" si="81"/>
        <v>2.6598551987763988</v>
      </c>
      <c r="N399" s="13">
        <f t="shared" si="77"/>
        <v>0.13942048677779267</v>
      </c>
      <c r="O399" s="13">
        <f t="shared" si="78"/>
        <v>0.13942048677779267</v>
      </c>
      <c r="Q399" s="41">
        <v>21.470027534270901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0.98666666700000005</v>
      </c>
      <c r="G400" s="13">
        <f t="shared" si="72"/>
        <v>0</v>
      </c>
      <c r="H400" s="13">
        <f t="shared" si="73"/>
        <v>0.98666666700000005</v>
      </c>
      <c r="I400" s="16">
        <f t="shared" si="80"/>
        <v>0.98739520156415039</v>
      </c>
      <c r="J400" s="13">
        <f t="shared" si="74"/>
        <v>0.98738083507243768</v>
      </c>
      <c r="K400" s="13">
        <f t="shared" si="75"/>
        <v>1.436649171271398E-5</v>
      </c>
      <c r="L400" s="13">
        <f t="shared" si="76"/>
        <v>0</v>
      </c>
      <c r="M400" s="13">
        <f t="shared" si="81"/>
        <v>2.5204347119986061</v>
      </c>
      <c r="N400" s="13">
        <f t="shared" si="77"/>
        <v>0.13211254304375081</v>
      </c>
      <c r="O400" s="13">
        <f t="shared" si="78"/>
        <v>0.13211254304375081</v>
      </c>
      <c r="Q400" s="41">
        <v>23.855598193548389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57.306666669999998</v>
      </c>
      <c r="G401" s="13">
        <f t="shared" si="72"/>
        <v>3.5056176960989662E-3</v>
      </c>
      <c r="H401" s="13">
        <f t="shared" si="73"/>
        <v>57.303161052303899</v>
      </c>
      <c r="I401" s="16">
        <f t="shared" si="80"/>
        <v>57.303175418795611</v>
      </c>
      <c r="J401" s="13">
        <f t="shared" si="74"/>
        <v>54.242539446922507</v>
      </c>
      <c r="K401" s="13">
        <f t="shared" si="75"/>
        <v>3.0606359718731042</v>
      </c>
      <c r="L401" s="13">
        <f t="shared" si="76"/>
        <v>0</v>
      </c>
      <c r="M401" s="13">
        <f t="shared" si="81"/>
        <v>2.3883221689548555</v>
      </c>
      <c r="N401" s="13">
        <f t="shared" si="77"/>
        <v>0.12518765665554249</v>
      </c>
      <c r="O401" s="13">
        <f t="shared" si="78"/>
        <v>0.12869327435164146</v>
      </c>
      <c r="Q401" s="42">
        <v>22.654399350452159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1.5933333329999999</v>
      </c>
      <c r="G402" s="13">
        <f t="shared" si="72"/>
        <v>0</v>
      </c>
      <c r="H402" s="13">
        <f t="shared" si="73"/>
        <v>1.5933333329999999</v>
      </c>
      <c r="I402" s="16">
        <f t="shared" si="80"/>
        <v>4.6539693048731046</v>
      </c>
      <c r="J402" s="13">
        <f t="shared" si="74"/>
        <v>4.6520103331074907</v>
      </c>
      <c r="K402" s="13">
        <f t="shared" si="75"/>
        <v>1.9589717656138816E-3</v>
      </c>
      <c r="L402" s="13">
        <f t="shared" si="76"/>
        <v>0</v>
      </c>
      <c r="M402" s="13">
        <f t="shared" si="81"/>
        <v>2.2631345122993132</v>
      </c>
      <c r="N402" s="13">
        <f t="shared" si="77"/>
        <v>0.11862574906090499</v>
      </c>
      <c r="O402" s="13">
        <f t="shared" si="78"/>
        <v>0.11862574906090499</v>
      </c>
      <c r="P402" s="1"/>
      <c r="Q402">
        <v>21.974772723218969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1.993333333</v>
      </c>
      <c r="G403" s="13">
        <f t="shared" si="72"/>
        <v>0</v>
      </c>
      <c r="H403" s="13">
        <f t="shared" si="73"/>
        <v>1.993333333</v>
      </c>
      <c r="I403" s="16">
        <f t="shared" si="80"/>
        <v>1.9952923047656139</v>
      </c>
      <c r="J403" s="13">
        <f t="shared" si="74"/>
        <v>1.9950844894334949</v>
      </c>
      <c r="K403" s="13">
        <f t="shared" si="75"/>
        <v>2.0781533211899905E-4</v>
      </c>
      <c r="L403" s="13">
        <f t="shared" si="76"/>
        <v>0</v>
      </c>
      <c r="M403" s="13">
        <f t="shared" si="81"/>
        <v>2.1445087632384081</v>
      </c>
      <c r="N403" s="13">
        <f t="shared" si="77"/>
        <v>0.11240779415641998</v>
      </c>
      <c r="O403" s="13">
        <f t="shared" si="78"/>
        <v>0.11240779415641998</v>
      </c>
      <c r="P403" s="1"/>
      <c r="Q403">
        <v>19.87751332388693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8.48</v>
      </c>
      <c r="G404" s="13">
        <f t="shared" si="72"/>
        <v>0</v>
      </c>
      <c r="H404" s="13">
        <f t="shared" si="73"/>
        <v>8.48</v>
      </c>
      <c r="I404" s="16">
        <f t="shared" si="80"/>
        <v>8.4802078153321201</v>
      </c>
      <c r="J404" s="13">
        <f t="shared" si="74"/>
        <v>8.4461766986425584</v>
      </c>
      <c r="K404" s="13">
        <f t="shared" si="75"/>
        <v>3.4031116689561713E-2</v>
      </c>
      <c r="L404" s="13">
        <f t="shared" si="76"/>
        <v>0</v>
      </c>
      <c r="M404" s="13">
        <f t="shared" si="81"/>
        <v>2.0321009690819882</v>
      </c>
      <c r="N404" s="13">
        <f t="shared" si="77"/>
        <v>0.10651576312175484</v>
      </c>
      <c r="O404" s="13">
        <f t="shared" si="78"/>
        <v>0.10651576312175484</v>
      </c>
      <c r="P404" s="1"/>
      <c r="Q404">
        <v>14.45075805403958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48.40666667</v>
      </c>
      <c r="G405" s="13">
        <f t="shared" si="72"/>
        <v>0</v>
      </c>
      <c r="H405" s="13">
        <f t="shared" si="73"/>
        <v>48.40666667</v>
      </c>
      <c r="I405" s="16">
        <f t="shared" si="80"/>
        <v>48.440697786689562</v>
      </c>
      <c r="J405" s="13">
        <f t="shared" si="74"/>
        <v>41.326689169376564</v>
      </c>
      <c r="K405" s="13">
        <f t="shared" si="75"/>
        <v>7.1140086173129973</v>
      </c>
      <c r="L405" s="13">
        <f t="shared" si="76"/>
        <v>0</v>
      </c>
      <c r="M405" s="13">
        <f t="shared" si="81"/>
        <v>1.9255852059602334</v>
      </c>
      <c r="N405" s="13">
        <f t="shared" si="77"/>
        <v>0.10093257214550368</v>
      </c>
      <c r="O405" s="13">
        <f t="shared" si="78"/>
        <v>0.10093257214550368</v>
      </c>
      <c r="P405" s="1"/>
      <c r="Q405">
        <v>11.89950563658827</v>
      </c>
    </row>
    <row r="406" spans="1:18" x14ac:dyDescent="0.2">
      <c r="A406" s="14">
        <f t="shared" si="79"/>
        <v>34335</v>
      </c>
      <c r="B406" s="1">
        <v>1</v>
      </c>
      <c r="F406" s="34">
        <v>14.17333333</v>
      </c>
      <c r="G406" s="13">
        <f t="shared" si="72"/>
        <v>0</v>
      </c>
      <c r="H406" s="13">
        <f t="shared" si="73"/>
        <v>14.17333333</v>
      </c>
      <c r="I406" s="16">
        <f t="shared" si="80"/>
        <v>21.287341947312996</v>
      </c>
      <c r="J406" s="13">
        <f t="shared" si="74"/>
        <v>20.689555316239915</v>
      </c>
      <c r="K406" s="13">
        <f t="shared" si="75"/>
        <v>0.59778663107308105</v>
      </c>
      <c r="L406" s="13">
        <f t="shared" si="76"/>
        <v>0</v>
      </c>
      <c r="M406" s="13">
        <f t="shared" si="81"/>
        <v>1.8246526338147298</v>
      </c>
      <c r="N406" s="13">
        <f t="shared" si="77"/>
        <v>9.5642032891060685E-2</v>
      </c>
      <c r="O406" s="13">
        <f t="shared" si="78"/>
        <v>9.5642032891060685E-2</v>
      </c>
      <c r="P406" s="1"/>
      <c r="Q406">
        <v>13.42554773565795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63.06</v>
      </c>
      <c r="G407" s="13">
        <f t="shared" si="72"/>
        <v>0.11857228429609905</v>
      </c>
      <c r="H407" s="13">
        <f t="shared" si="73"/>
        <v>62.941427715703902</v>
      </c>
      <c r="I407" s="16">
        <f t="shared" si="80"/>
        <v>63.539214346776987</v>
      </c>
      <c r="J407" s="13">
        <f t="shared" si="74"/>
        <v>50.375416980561134</v>
      </c>
      <c r="K407" s="13">
        <f t="shared" si="75"/>
        <v>13.163797366215853</v>
      </c>
      <c r="L407" s="13">
        <f t="shared" si="76"/>
        <v>0</v>
      </c>
      <c r="M407" s="13">
        <f t="shared" si="81"/>
        <v>1.729010600923669</v>
      </c>
      <c r="N407" s="13">
        <f t="shared" si="77"/>
        <v>9.0628805558902334E-2</v>
      </c>
      <c r="O407" s="13">
        <f t="shared" si="78"/>
        <v>0.20920108985500138</v>
      </c>
      <c r="P407" s="1"/>
      <c r="Q407">
        <v>12.524214622580651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18.54666667</v>
      </c>
      <c r="G408" s="13">
        <f t="shared" si="72"/>
        <v>0</v>
      </c>
      <c r="H408" s="13">
        <f t="shared" si="73"/>
        <v>18.54666667</v>
      </c>
      <c r="I408" s="16">
        <f t="shared" si="80"/>
        <v>31.710464036215853</v>
      </c>
      <c r="J408" s="13">
        <f t="shared" si="74"/>
        <v>30.115318343133527</v>
      </c>
      <c r="K408" s="13">
        <f t="shared" si="75"/>
        <v>1.5951456930823262</v>
      </c>
      <c r="L408" s="13">
        <f t="shared" si="76"/>
        <v>0</v>
      </c>
      <c r="M408" s="13">
        <f t="shared" si="81"/>
        <v>1.6383817953647666</v>
      </c>
      <c r="N408" s="13">
        <f t="shared" si="77"/>
        <v>8.587835440918383E-2</v>
      </c>
      <c r="O408" s="13">
        <f t="shared" si="78"/>
        <v>8.587835440918383E-2</v>
      </c>
      <c r="P408" s="1"/>
      <c r="Q408">
        <v>14.72136372876153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103.4066667</v>
      </c>
      <c r="G409" s="13">
        <f t="shared" si="72"/>
        <v>0.92550561829609901</v>
      </c>
      <c r="H409" s="13">
        <f t="shared" si="73"/>
        <v>102.4811610817039</v>
      </c>
      <c r="I409" s="16">
        <f t="shared" si="80"/>
        <v>104.07630677478623</v>
      </c>
      <c r="J409" s="13">
        <f t="shared" si="74"/>
        <v>70.685608416586007</v>
      </c>
      <c r="K409" s="13">
        <f t="shared" si="75"/>
        <v>33.390698358200225</v>
      </c>
      <c r="L409" s="13">
        <f t="shared" si="76"/>
        <v>0.70541669787422545</v>
      </c>
      <c r="M409" s="13">
        <f t="shared" si="81"/>
        <v>2.257920138829808</v>
      </c>
      <c r="N409" s="13">
        <f t="shared" si="77"/>
        <v>0.11835242948783424</v>
      </c>
      <c r="O409" s="13">
        <f t="shared" si="78"/>
        <v>1.0438580477839332</v>
      </c>
      <c r="P409" s="1"/>
      <c r="Q409">
        <v>14.742623290957379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9.6066666670000007</v>
      </c>
      <c r="G410" s="13">
        <f t="shared" si="72"/>
        <v>0</v>
      </c>
      <c r="H410" s="13">
        <f t="shared" si="73"/>
        <v>9.6066666670000007</v>
      </c>
      <c r="I410" s="16">
        <f t="shared" si="80"/>
        <v>42.291948327325997</v>
      </c>
      <c r="J410" s="13">
        <f t="shared" si="74"/>
        <v>39.99418868174785</v>
      </c>
      <c r="K410" s="13">
        <f t="shared" si="75"/>
        <v>2.2977596455781466</v>
      </c>
      <c r="L410" s="13">
        <f t="shared" si="76"/>
        <v>0</v>
      </c>
      <c r="M410" s="13">
        <f t="shared" si="81"/>
        <v>2.1395677093419736</v>
      </c>
      <c r="N410" s="13">
        <f t="shared" si="77"/>
        <v>0.11214880105794113</v>
      </c>
      <c r="O410" s="13">
        <f t="shared" si="78"/>
        <v>0.11214880105794113</v>
      </c>
      <c r="P410" s="1"/>
      <c r="Q410">
        <v>18.228986525240909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3.786666667</v>
      </c>
      <c r="G411" s="13">
        <f t="shared" si="72"/>
        <v>0</v>
      </c>
      <c r="H411" s="13">
        <f t="shared" si="73"/>
        <v>3.786666667</v>
      </c>
      <c r="I411" s="16">
        <f t="shared" si="80"/>
        <v>6.084426312578147</v>
      </c>
      <c r="J411" s="13">
        <f t="shared" si="74"/>
        <v>6.0811696963335145</v>
      </c>
      <c r="K411" s="13">
        <f t="shared" si="75"/>
        <v>3.2566162446325819E-3</v>
      </c>
      <c r="L411" s="13">
        <f t="shared" si="76"/>
        <v>0</v>
      </c>
      <c r="M411" s="13">
        <f t="shared" si="81"/>
        <v>2.0274189082840324</v>
      </c>
      <c r="N411" s="13">
        <f t="shared" si="77"/>
        <v>0.10627034555320655</v>
      </c>
      <c r="O411" s="13">
        <f t="shared" si="78"/>
        <v>0.10627034555320655</v>
      </c>
      <c r="P411" s="1"/>
      <c r="Q411">
        <v>24.076422023342982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4.0466666670000002</v>
      </c>
      <c r="G412" s="13">
        <f t="shared" si="72"/>
        <v>0</v>
      </c>
      <c r="H412" s="13">
        <f t="shared" si="73"/>
        <v>4.0466666670000002</v>
      </c>
      <c r="I412" s="16">
        <f t="shared" si="80"/>
        <v>4.0499232832446328</v>
      </c>
      <c r="J412" s="13">
        <f t="shared" si="74"/>
        <v>4.0491882580538183</v>
      </c>
      <c r="K412" s="13">
        <f t="shared" si="75"/>
        <v>7.3502519081447559E-4</v>
      </c>
      <c r="L412" s="13">
        <f t="shared" si="76"/>
        <v>0</v>
      </c>
      <c r="M412" s="13">
        <f t="shared" si="81"/>
        <v>1.9211485627308258</v>
      </c>
      <c r="N412" s="13">
        <f t="shared" si="77"/>
        <v>0.10070001852416822</v>
      </c>
      <c r="O412" s="13">
        <f t="shared" si="78"/>
        <v>0.10070001852416822</v>
      </c>
      <c r="P412" s="1"/>
      <c r="Q412">
        <v>26.00232804590744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9.8866666670000001</v>
      </c>
      <c r="G413" s="13">
        <f t="shared" si="72"/>
        <v>0</v>
      </c>
      <c r="H413" s="13">
        <f t="shared" si="73"/>
        <v>9.8866666670000001</v>
      </c>
      <c r="I413" s="16">
        <f t="shared" si="80"/>
        <v>9.8874016921908137</v>
      </c>
      <c r="J413" s="13">
        <f t="shared" si="74"/>
        <v>9.8782424934404034</v>
      </c>
      <c r="K413" s="13">
        <f t="shared" si="75"/>
        <v>9.159198750410269E-3</v>
      </c>
      <c r="L413" s="13">
        <f t="shared" si="76"/>
        <v>0</v>
      </c>
      <c r="M413" s="13">
        <f t="shared" si="81"/>
        <v>1.8204485442066576</v>
      </c>
      <c r="N413" s="13">
        <f t="shared" si="77"/>
        <v>9.5421668932945791E-2</v>
      </c>
      <c r="O413" s="13">
        <f t="shared" si="78"/>
        <v>9.5421668932945791E-2</v>
      </c>
      <c r="P413" s="1"/>
      <c r="Q413">
        <v>27.120975193548389</v>
      </c>
    </row>
    <row r="414" spans="1:18" x14ac:dyDescent="0.2">
      <c r="A414" s="14">
        <f t="shared" si="79"/>
        <v>34578</v>
      </c>
      <c r="B414" s="1">
        <v>9</v>
      </c>
      <c r="F414" s="34">
        <v>142.69333330000001</v>
      </c>
      <c r="G414" s="13">
        <f t="shared" si="72"/>
        <v>1.7112389502960992</v>
      </c>
      <c r="H414" s="13">
        <f t="shared" si="73"/>
        <v>140.98209434970391</v>
      </c>
      <c r="I414" s="16">
        <f t="shared" si="80"/>
        <v>140.99125354845432</v>
      </c>
      <c r="J414" s="13">
        <f t="shared" si="74"/>
        <v>109.83032231634849</v>
      </c>
      <c r="K414" s="13">
        <f t="shared" si="75"/>
        <v>31.160931232105838</v>
      </c>
      <c r="L414" s="13">
        <f t="shared" si="76"/>
        <v>0.61448200386991081</v>
      </c>
      <c r="M414" s="13">
        <f t="shared" si="81"/>
        <v>2.3395088791436227</v>
      </c>
      <c r="N414" s="13">
        <f t="shared" si="77"/>
        <v>0.12262903142292146</v>
      </c>
      <c r="O414" s="13">
        <f t="shared" si="78"/>
        <v>1.8338679817190207</v>
      </c>
      <c r="P414" s="1"/>
      <c r="Q414">
        <v>23.228391113226269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6.3</v>
      </c>
      <c r="G415" s="13">
        <f t="shared" si="72"/>
        <v>0</v>
      </c>
      <c r="H415" s="13">
        <f t="shared" si="73"/>
        <v>6.3</v>
      </c>
      <c r="I415" s="16">
        <f t="shared" si="80"/>
        <v>36.846449228235926</v>
      </c>
      <c r="J415" s="13">
        <f t="shared" si="74"/>
        <v>35.232637384766392</v>
      </c>
      <c r="K415" s="13">
        <f t="shared" si="75"/>
        <v>1.6138118434695343</v>
      </c>
      <c r="L415" s="13">
        <f t="shared" si="76"/>
        <v>0</v>
      </c>
      <c r="M415" s="13">
        <f t="shared" si="81"/>
        <v>2.2168798477207012</v>
      </c>
      <c r="N415" s="13">
        <f t="shared" si="77"/>
        <v>0.1162012381874333</v>
      </c>
      <c r="O415" s="13">
        <f t="shared" si="78"/>
        <v>0.1162012381874333</v>
      </c>
      <c r="P415" s="1"/>
      <c r="Q415">
        <v>17.921779507147061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43.08</v>
      </c>
      <c r="G416" s="13">
        <f t="shared" si="72"/>
        <v>0</v>
      </c>
      <c r="H416" s="13">
        <f t="shared" si="73"/>
        <v>43.08</v>
      </c>
      <c r="I416" s="16">
        <f t="shared" si="80"/>
        <v>44.693811843469533</v>
      </c>
      <c r="J416" s="13">
        <f t="shared" si="74"/>
        <v>40.198145740049299</v>
      </c>
      <c r="K416" s="13">
        <f t="shared" si="75"/>
        <v>4.4956661034202341</v>
      </c>
      <c r="L416" s="13">
        <f t="shared" si="76"/>
        <v>0</v>
      </c>
      <c r="M416" s="13">
        <f t="shared" si="81"/>
        <v>2.1006786095332681</v>
      </c>
      <c r="N416" s="13">
        <f t="shared" si="77"/>
        <v>0.110110367827375</v>
      </c>
      <c r="O416" s="13">
        <f t="shared" si="78"/>
        <v>0.110110367827375</v>
      </c>
      <c r="Q416">
        <v>14.07758283133815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32.246666670000003</v>
      </c>
      <c r="G417" s="13">
        <f t="shared" si="72"/>
        <v>0</v>
      </c>
      <c r="H417" s="13">
        <f t="shared" si="73"/>
        <v>32.246666670000003</v>
      </c>
      <c r="I417" s="16">
        <f t="shared" si="80"/>
        <v>36.742332773420237</v>
      </c>
      <c r="J417" s="13">
        <f t="shared" si="74"/>
        <v>32.500195352581692</v>
      </c>
      <c r="K417" s="13">
        <f t="shared" si="75"/>
        <v>4.2421374208385458</v>
      </c>
      <c r="L417" s="13">
        <f t="shared" si="76"/>
        <v>0</v>
      </c>
      <c r="M417" s="13">
        <f t="shared" si="81"/>
        <v>1.9905682417058932</v>
      </c>
      <c r="N417" s="13">
        <f t="shared" si="77"/>
        <v>0.10433876000119087</v>
      </c>
      <c r="O417" s="13">
        <f t="shared" si="78"/>
        <v>0.10433876000119087</v>
      </c>
      <c r="Q417">
        <v>9.9901129459135287</v>
      </c>
    </row>
    <row r="418" spans="1:17" x14ac:dyDescent="0.2">
      <c r="A418" s="14">
        <f t="shared" si="79"/>
        <v>34700</v>
      </c>
      <c r="B418" s="1">
        <v>1</v>
      </c>
      <c r="F418" s="34">
        <v>45.106666670000003</v>
      </c>
      <c r="G418" s="13">
        <f t="shared" si="72"/>
        <v>0</v>
      </c>
      <c r="H418" s="13">
        <f t="shared" si="73"/>
        <v>45.106666670000003</v>
      </c>
      <c r="I418" s="16">
        <f t="shared" si="80"/>
        <v>49.348804090838549</v>
      </c>
      <c r="J418" s="13">
        <f t="shared" si="74"/>
        <v>40.280103282002067</v>
      </c>
      <c r="K418" s="13">
        <f t="shared" si="75"/>
        <v>9.068700808836482</v>
      </c>
      <c r="L418" s="13">
        <f t="shared" si="76"/>
        <v>0</v>
      </c>
      <c r="M418" s="13">
        <f t="shared" si="81"/>
        <v>1.8862294817047023</v>
      </c>
      <c r="N418" s="13">
        <f t="shared" si="77"/>
        <v>9.8869680061858339E-2</v>
      </c>
      <c r="O418" s="13">
        <f t="shared" si="78"/>
        <v>9.8869680061858339E-2</v>
      </c>
      <c r="Q418">
        <v>10.000362622580649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26.78</v>
      </c>
      <c r="G419" s="13">
        <f t="shared" si="72"/>
        <v>0</v>
      </c>
      <c r="H419" s="13">
        <f t="shared" si="73"/>
        <v>26.78</v>
      </c>
      <c r="I419" s="16">
        <f t="shared" si="80"/>
        <v>35.848700808836483</v>
      </c>
      <c r="J419" s="13">
        <f t="shared" si="74"/>
        <v>33.065728161357562</v>
      </c>
      <c r="K419" s="13">
        <f t="shared" si="75"/>
        <v>2.7829726474789211</v>
      </c>
      <c r="L419" s="13">
        <f t="shared" si="76"/>
        <v>0</v>
      </c>
      <c r="M419" s="13">
        <f t="shared" si="81"/>
        <v>1.787359801642844</v>
      </c>
      <c r="N419" s="13">
        <f t="shared" si="77"/>
        <v>9.3687270535155492E-2</v>
      </c>
      <c r="O419" s="13">
        <f t="shared" si="78"/>
        <v>9.3687270535155492E-2</v>
      </c>
      <c r="Q419">
        <v>13.0347562682609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31.853333330000002</v>
      </c>
      <c r="G420" s="13">
        <f t="shared" si="72"/>
        <v>0</v>
      </c>
      <c r="H420" s="13">
        <f t="shared" si="73"/>
        <v>31.853333330000002</v>
      </c>
      <c r="I420" s="16">
        <f t="shared" si="80"/>
        <v>34.636305977478926</v>
      </c>
      <c r="J420" s="13">
        <f t="shared" si="74"/>
        <v>32.743705571231615</v>
      </c>
      <c r="K420" s="13">
        <f t="shared" si="75"/>
        <v>1.8926004062473112</v>
      </c>
      <c r="L420" s="13">
        <f t="shared" si="76"/>
        <v>0</v>
      </c>
      <c r="M420" s="13">
        <f t="shared" si="81"/>
        <v>1.6936725311076886</v>
      </c>
      <c r="N420" s="13">
        <f t="shared" si="77"/>
        <v>8.8776505141271292E-2</v>
      </c>
      <c r="O420" s="13">
        <f t="shared" si="78"/>
        <v>8.8776505141271292E-2</v>
      </c>
      <c r="Q420">
        <v>15.344892087333999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19.62</v>
      </c>
      <c r="G421" s="13">
        <f t="shared" si="72"/>
        <v>0</v>
      </c>
      <c r="H421" s="13">
        <f t="shared" si="73"/>
        <v>19.62</v>
      </c>
      <c r="I421" s="16">
        <f t="shared" si="80"/>
        <v>21.512600406247312</v>
      </c>
      <c r="J421" s="13">
        <f t="shared" si="74"/>
        <v>21.010745769350621</v>
      </c>
      <c r="K421" s="13">
        <f t="shared" si="75"/>
        <v>0.50185463689669163</v>
      </c>
      <c r="L421" s="13">
        <f t="shared" si="76"/>
        <v>0</v>
      </c>
      <c r="M421" s="13">
        <f t="shared" si="81"/>
        <v>1.6048960259664173</v>
      </c>
      <c r="N421" s="13">
        <f t="shared" si="77"/>
        <v>8.4123145226445442E-2</v>
      </c>
      <c r="O421" s="13">
        <f t="shared" si="78"/>
        <v>8.4123145226445442E-2</v>
      </c>
      <c r="Q421">
        <v>14.97053362099482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26.90666667</v>
      </c>
      <c r="G422" s="13">
        <f t="shared" si="72"/>
        <v>0</v>
      </c>
      <c r="H422" s="13">
        <f t="shared" si="73"/>
        <v>26.90666667</v>
      </c>
      <c r="I422" s="16">
        <f t="shared" si="80"/>
        <v>27.408521306896692</v>
      </c>
      <c r="J422" s="13">
        <f t="shared" si="74"/>
        <v>26.913700798764317</v>
      </c>
      <c r="K422" s="13">
        <f t="shared" si="75"/>
        <v>0.49482050813237421</v>
      </c>
      <c r="L422" s="13">
        <f t="shared" si="76"/>
        <v>0</v>
      </c>
      <c r="M422" s="13">
        <f t="shared" si="81"/>
        <v>1.5207728807399719</v>
      </c>
      <c r="N422" s="13">
        <f t="shared" si="77"/>
        <v>7.9713698478312167E-2</v>
      </c>
      <c r="O422" s="13">
        <f t="shared" si="78"/>
        <v>7.9713698478312167E-2</v>
      </c>
      <c r="Q422">
        <v>20.284657227096339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11.313333330000001</v>
      </c>
      <c r="G423" s="13">
        <f t="shared" si="72"/>
        <v>0</v>
      </c>
      <c r="H423" s="13">
        <f t="shared" si="73"/>
        <v>11.313333330000001</v>
      </c>
      <c r="I423" s="16">
        <f t="shared" si="80"/>
        <v>11.808153838132375</v>
      </c>
      <c r="J423" s="13">
        <f t="shared" si="74"/>
        <v>11.769142720153765</v>
      </c>
      <c r="K423" s="13">
        <f t="shared" si="75"/>
        <v>3.9011117978610343E-2</v>
      </c>
      <c r="L423" s="13">
        <f t="shared" si="76"/>
        <v>0</v>
      </c>
      <c r="M423" s="13">
        <f t="shared" si="81"/>
        <v>1.4410591822616596</v>
      </c>
      <c r="N423" s="13">
        <f t="shared" si="77"/>
        <v>7.5535379805244149E-2</v>
      </c>
      <c r="O423" s="13">
        <f t="shared" si="78"/>
        <v>7.5535379805244149E-2</v>
      </c>
      <c r="Q423">
        <v>20.542796629937371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0.98666666700000005</v>
      </c>
      <c r="G424" s="13">
        <f t="shared" si="72"/>
        <v>0</v>
      </c>
      <c r="H424" s="13">
        <f t="shared" si="73"/>
        <v>0.98666666700000005</v>
      </c>
      <c r="I424" s="16">
        <f t="shared" si="80"/>
        <v>1.0256777849786105</v>
      </c>
      <c r="J424" s="13">
        <f t="shared" si="74"/>
        <v>1.0256608708560206</v>
      </c>
      <c r="K424" s="13">
        <f t="shared" si="75"/>
        <v>1.6914122589861691E-5</v>
      </c>
      <c r="L424" s="13">
        <f t="shared" si="76"/>
        <v>0</v>
      </c>
      <c r="M424" s="13">
        <f t="shared" si="81"/>
        <v>1.3655238024564156</v>
      </c>
      <c r="N424" s="13">
        <f t="shared" si="77"/>
        <v>7.1576074266266984E-2</v>
      </c>
      <c r="O424" s="13">
        <f t="shared" si="78"/>
        <v>7.1576074266266984E-2</v>
      </c>
      <c r="Q424">
        <v>23.505246193548391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42.053333330000001</v>
      </c>
      <c r="G425" s="13">
        <f t="shared" si="72"/>
        <v>0</v>
      </c>
      <c r="H425" s="13">
        <f t="shared" si="73"/>
        <v>42.053333330000001</v>
      </c>
      <c r="I425" s="16">
        <f t="shared" si="80"/>
        <v>42.053350244122591</v>
      </c>
      <c r="J425" s="13">
        <f t="shared" si="74"/>
        <v>40.830037295508973</v>
      </c>
      <c r="K425" s="13">
        <f t="shared" si="75"/>
        <v>1.2233129486136178</v>
      </c>
      <c r="L425" s="13">
        <f t="shared" si="76"/>
        <v>0</v>
      </c>
      <c r="M425" s="13">
        <f t="shared" si="81"/>
        <v>1.2939477281901486</v>
      </c>
      <c r="N425" s="13">
        <f t="shared" si="77"/>
        <v>6.7824301944060486E-2</v>
      </c>
      <c r="O425" s="13">
        <f t="shared" si="78"/>
        <v>6.7824301944060486E-2</v>
      </c>
      <c r="Q425">
        <v>22.84703965525625</v>
      </c>
    </row>
    <row r="426" spans="1:17" x14ac:dyDescent="0.2">
      <c r="A426" s="14">
        <f t="shared" si="79"/>
        <v>34943</v>
      </c>
      <c r="B426" s="1">
        <v>9</v>
      </c>
      <c r="F426" s="34">
        <v>8.6</v>
      </c>
      <c r="G426" s="13">
        <f t="shared" si="72"/>
        <v>0</v>
      </c>
      <c r="H426" s="13">
        <f t="shared" si="73"/>
        <v>8.6</v>
      </c>
      <c r="I426" s="16">
        <f t="shared" si="80"/>
        <v>9.8233129486136175</v>
      </c>
      <c r="J426" s="13">
        <f t="shared" si="74"/>
        <v>9.8016292031479626</v>
      </c>
      <c r="K426" s="13">
        <f t="shared" si="75"/>
        <v>2.168374546565488E-2</v>
      </c>
      <c r="L426" s="13">
        <f t="shared" si="76"/>
        <v>0</v>
      </c>
      <c r="M426" s="13">
        <f t="shared" si="81"/>
        <v>1.2261234262460881</v>
      </c>
      <c r="N426" s="13">
        <f t="shared" si="77"/>
        <v>6.4269184659196649E-2</v>
      </c>
      <c r="O426" s="13">
        <f t="shared" si="78"/>
        <v>6.4269184659196649E-2</v>
      </c>
      <c r="Q426">
        <v>20.80295740226039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66.466666669999995</v>
      </c>
      <c r="G427" s="13">
        <f t="shared" si="72"/>
        <v>0.18670561769609889</v>
      </c>
      <c r="H427" s="13">
        <f t="shared" si="73"/>
        <v>66.279961052303889</v>
      </c>
      <c r="I427" s="16">
        <f t="shared" si="80"/>
        <v>66.301644797769541</v>
      </c>
      <c r="J427" s="13">
        <f t="shared" si="74"/>
        <v>57.948957316629489</v>
      </c>
      <c r="K427" s="13">
        <f t="shared" si="75"/>
        <v>8.3526874811400518</v>
      </c>
      <c r="L427" s="13">
        <f t="shared" si="76"/>
        <v>0</v>
      </c>
      <c r="M427" s="13">
        <f t="shared" si="81"/>
        <v>1.1618542415868913</v>
      </c>
      <c r="N427" s="13">
        <f t="shared" si="77"/>
        <v>6.090041442910326E-2</v>
      </c>
      <c r="O427" s="13">
        <f t="shared" si="78"/>
        <v>0.24760603212520216</v>
      </c>
      <c r="Q427">
        <v>17.79131029797561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20.36</v>
      </c>
      <c r="G428" s="13">
        <f t="shared" si="72"/>
        <v>0</v>
      </c>
      <c r="H428" s="13">
        <f t="shared" si="73"/>
        <v>20.36</v>
      </c>
      <c r="I428" s="16">
        <f t="shared" si="80"/>
        <v>28.712687481140051</v>
      </c>
      <c r="J428" s="13">
        <f t="shared" si="74"/>
        <v>27.514766439520269</v>
      </c>
      <c r="K428" s="13">
        <f t="shared" si="75"/>
        <v>1.1979210416197823</v>
      </c>
      <c r="L428" s="13">
        <f t="shared" si="76"/>
        <v>0</v>
      </c>
      <c r="M428" s="13">
        <f t="shared" si="81"/>
        <v>1.1009538271577881</v>
      </c>
      <c r="N428" s="13">
        <f t="shared" si="77"/>
        <v>5.7708223580300345E-2</v>
      </c>
      <c r="O428" s="13">
        <f t="shared" si="78"/>
        <v>5.7708223580300345E-2</v>
      </c>
      <c r="Q428">
        <v>14.736151064766339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34.166666669999998</v>
      </c>
      <c r="G429" s="13">
        <f t="shared" si="72"/>
        <v>0</v>
      </c>
      <c r="H429" s="13">
        <f t="shared" si="73"/>
        <v>34.166666669999998</v>
      </c>
      <c r="I429" s="16">
        <f t="shared" si="80"/>
        <v>35.364587711619777</v>
      </c>
      <c r="J429" s="13">
        <f t="shared" si="74"/>
        <v>31.910977218821387</v>
      </c>
      <c r="K429" s="13">
        <f t="shared" si="75"/>
        <v>3.4536104927983899</v>
      </c>
      <c r="L429" s="13">
        <f t="shared" si="76"/>
        <v>0</v>
      </c>
      <c r="M429" s="13">
        <f t="shared" si="81"/>
        <v>1.0432456035774877</v>
      </c>
      <c r="N429" s="13">
        <f t="shared" si="77"/>
        <v>5.4683356427250661E-2</v>
      </c>
      <c r="O429" s="13">
        <f t="shared" si="78"/>
        <v>5.4683356427250661E-2</v>
      </c>
      <c r="Q429">
        <v>10.897383622580641</v>
      </c>
    </row>
    <row r="430" spans="1:17" x14ac:dyDescent="0.2">
      <c r="A430" s="14">
        <f t="shared" si="79"/>
        <v>35065</v>
      </c>
      <c r="B430" s="1">
        <v>1</v>
      </c>
      <c r="F430" s="34">
        <v>63.84</v>
      </c>
      <c r="G430" s="13">
        <f t="shared" si="72"/>
        <v>0.13417228429609906</v>
      </c>
      <c r="H430" s="13">
        <f t="shared" si="73"/>
        <v>63.705827715703904</v>
      </c>
      <c r="I430" s="16">
        <f t="shared" si="80"/>
        <v>67.159438208502294</v>
      </c>
      <c r="J430" s="13">
        <f t="shared" si="74"/>
        <v>52.183797434065731</v>
      </c>
      <c r="K430" s="13">
        <f t="shared" si="75"/>
        <v>14.975640774436563</v>
      </c>
      <c r="L430" s="13">
        <f t="shared" si="76"/>
        <v>0</v>
      </c>
      <c r="M430" s="13">
        <f t="shared" si="81"/>
        <v>0.98856224715023711</v>
      </c>
      <c r="N430" s="13">
        <f t="shared" si="77"/>
        <v>5.1817042435707797E-2</v>
      </c>
      <c r="O430" s="13">
        <f t="shared" si="78"/>
        <v>0.18598932673180685</v>
      </c>
      <c r="Q430">
        <v>12.567103354576981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56.686666670000001</v>
      </c>
      <c r="G431" s="13">
        <f t="shared" si="72"/>
        <v>0</v>
      </c>
      <c r="H431" s="13">
        <f t="shared" si="73"/>
        <v>56.686666670000001</v>
      </c>
      <c r="I431" s="16">
        <f t="shared" si="80"/>
        <v>71.662307444436564</v>
      </c>
      <c r="J431" s="13">
        <f t="shared" si="74"/>
        <v>54.385043820788006</v>
      </c>
      <c r="K431" s="13">
        <f t="shared" si="75"/>
        <v>17.277263623648558</v>
      </c>
      <c r="L431" s="13">
        <f t="shared" si="76"/>
        <v>4.8276210063963265E-2</v>
      </c>
      <c r="M431" s="13">
        <f t="shared" si="81"/>
        <v>0.98502141477849259</v>
      </c>
      <c r="N431" s="13">
        <f t="shared" si="77"/>
        <v>5.1631444147088819E-2</v>
      </c>
      <c r="O431" s="13">
        <f t="shared" si="78"/>
        <v>5.1631444147088819E-2</v>
      </c>
      <c r="Q431">
        <v>12.675510714151461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28.38666667</v>
      </c>
      <c r="G432" s="13">
        <f t="shared" si="72"/>
        <v>0</v>
      </c>
      <c r="H432" s="13">
        <f t="shared" si="73"/>
        <v>28.38666667</v>
      </c>
      <c r="I432" s="16">
        <f t="shared" si="80"/>
        <v>45.615654083584602</v>
      </c>
      <c r="J432" s="13">
        <f t="shared" si="74"/>
        <v>41.628768023080646</v>
      </c>
      <c r="K432" s="13">
        <f t="shared" si="75"/>
        <v>3.9868860605039558</v>
      </c>
      <c r="L432" s="13">
        <f t="shared" si="76"/>
        <v>0</v>
      </c>
      <c r="M432" s="13">
        <f t="shared" si="81"/>
        <v>0.93338997063140372</v>
      </c>
      <c r="N432" s="13">
        <f t="shared" si="77"/>
        <v>4.8925100929856906E-2</v>
      </c>
      <c r="O432" s="13">
        <f t="shared" si="78"/>
        <v>4.8925100929856906E-2</v>
      </c>
      <c r="Q432">
        <v>15.54131301954137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61.66</v>
      </c>
      <c r="G433" s="13">
        <f t="shared" si="72"/>
        <v>9.0572284296098926E-2</v>
      </c>
      <c r="H433" s="13">
        <f t="shared" si="73"/>
        <v>61.569427715703895</v>
      </c>
      <c r="I433" s="16">
        <f t="shared" si="80"/>
        <v>65.556313776207844</v>
      </c>
      <c r="J433" s="13">
        <f t="shared" si="74"/>
        <v>55.669292884506071</v>
      </c>
      <c r="K433" s="13">
        <f t="shared" si="75"/>
        <v>9.8870208917017735</v>
      </c>
      <c r="L433" s="13">
        <f t="shared" si="76"/>
        <v>0</v>
      </c>
      <c r="M433" s="13">
        <f t="shared" si="81"/>
        <v>0.88446486970154681</v>
      </c>
      <c r="N433" s="13">
        <f t="shared" si="77"/>
        <v>4.6360614941886133E-2</v>
      </c>
      <c r="O433" s="13">
        <f t="shared" si="78"/>
        <v>0.13693289923798507</v>
      </c>
      <c r="Q433">
        <v>16.037419950482761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67.006666670000001</v>
      </c>
      <c r="G434" s="13">
        <f t="shared" si="72"/>
        <v>0.19750561769609903</v>
      </c>
      <c r="H434" s="13">
        <f t="shared" si="73"/>
        <v>66.809161052303907</v>
      </c>
      <c r="I434" s="16">
        <f t="shared" si="80"/>
        <v>76.696181944005673</v>
      </c>
      <c r="J434" s="13">
        <f t="shared" si="74"/>
        <v>62.739777430188781</v>
      </c>
      <c r="K434" s="13">
        <f t="shared" si="75"/>
        <v>13.956404513816892</v>
      </c>
      <c r="L434" s="13">
        <f t="shared" si="76"/>
        <v>0</v>
      </c>
      <c r="M434" s="13">
        <f t="shared" si="81"/>
        <v>0.83810425475966066</v>
      </c>
      <c r="N434" s="13">
        <f t="shared" si="77"/>
        <v>4.3930550513758992E-2</v>
      </c>
      <c r="O434" s="13">
        <f t="shared" si="78"/>
        <v>0.24143616820985803</v>
      </c>
      <c r="Q434">
        <v>16.524410169304812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1.5733333329999999</v>
      </c>
      <c r="G435" s="13">
        <f t="shared" si="72"/>
        <v>0</v>
      </c>
      <c r="H435" s="13">
        <f t="shared" si="73"/>
        <v>1.5733333329999999</v>
      </c>
      <c r="I435" s="16">
        <f t="shared" si="80"/>
        <v>15.529737846816893</v>
      </c>
      <c r="J435" s="13">
        <f t="shared" si="74"/>
        <v>15.455537966552194</v>
      </c>
      <c r="K435" s="13">
        <f t="shared" si="75"/>
        <v>7.4199880264698592E-2</v>
      </c>
      <c r="L435" s="13">
        <f t="shared" si="76"/>
        <v>0</v>
      </c>
      <c r="M435" s="13">
        <f t="shared" si="81"/>
        <v>0.79417370424590161</v>
      </c>
      <c r="N435" s="13">
        <f t="shared" si="77"/>
        <v>4.1627861728346059E-2</v>
      </c>
      <c r="O435" s="13">
        <f t="shared" si="78"/>
        <v>4.1627861728346059E-2</v>
      </c>
      <c r="Q435">
        <v>21.79219496417425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0.98666666700000005</v>
      </c>
      <c r="G436" s="13">
        <f t="shared" si="72"/>
        <v>0</v>
      </c>
      <c r="H436" s="13">
        <f t="shared" si="73"/>
        <v>0.98666666700000005</v>
      </c>
      <c r="I436" s="16">
        <f t="shared" si="80"/>
        <v>1.0608665472646988</v>
      </c>
      <c r="J436" s="13">
        <f t="shared" si="74"/>
        <v>1.0608479802609008</v>
      </c>
      <c r="K436" s="13">
        <f t="shared" si="75"/>
        <v>1.8567003797986814E-5</v>
      </c>
      <c r="L436" s="13">
        <f t="shared" si="76"/>
        <v>0</v>
      </c>
      <c r="M436" s="13">
        <f t="shared" si="81"/>
        <v>0.75254584251755552</v>
      </c>
      <c r="N436" s="13">
        <f t="shared" si="77"/>
        <v>3.944587199132784E-2</v>
      </c>
      <c r="O436" s="13">
        <f t="shared" si="78"/>
        <v>3.944587199132784E-2</v>
      </c>
      <c r="Q436">
        <v>23.561950193548391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6.7733333330000001</v>
      </c>
      <c r="G437" s="13">
        <f t="shared" si="72"/>
        <v>0</v>
      </c>
      <c r="H437" s="13">
        <f t="shared" si="73"/>
        <v>6.7733333330000001</v>
      </c>
      <c r="I437" s="16">
        <f t="shared" si="80"/>
        <v>6.7733519000037976</v>
      </c>
      <c r="J437" s="13">
        <f t="shared" si="74"/>
        <v>6.7687932979603067</v>
      </c>
      <c r="K437" s="13">
        <f t="shared" si="75"/>
        <v>4.5586020434909003E-3</v>
      </c>
      <c r="L437" s="13">
        <f t="shared" si="76"/>
        <v>0</v>
      </c>
      <c r="M437" s="13">
        <f t="shared" si="81"/>
        <v>0.71309997052622764</v>
      </c>
      <c r="N437" s="13">
        <f t="shared" si="77"/>
        <v>3.7378254672559751E-2</v>
      </c>
      <c r="O437" s="13">
        <f t="shared" si="78"/>
        <v>3.7378254672559751E-2</v>
      </c>
      <c r="Q437">
        <v>23.9711147809249</v>
      </c>
    </row>
    <row r="438" spans="1:17" x14ac:dyDescent="0.2">
      <c r="A438" s="14">
        <f t="shared" si="79"/>
        <v>35309</v>
      </c>
      <c r="B438" s="1">
        <v>9</v>
      </c>
      <c r="F438" s="34">
        <v>1.0133333330000001</v>
      </c>
      <c r="G438" s="13">
        <f t="shared" si="72"/>
        <v>0</v>
      </c>
      <c r="H438" s="13">
        <f t="shared" si="73"/>
        <v>1.0133333330000001</v>
      </c>
      <c r="I438" s="16">
        <f t="shared" si="80"/>
        <v>1.017891935043491</v>
      </c>
      <c r="J438" s="13">
        <f t="shared" si="74"/>
        <v>1.017869065596253</v>
      </c>
      <c r="K438" s="13">
        <f t="shared" si="75"/>
        <v>2.2869447237949814E-5</v>
      </c>
      <c r="L438" s="13">
        <f t="shared" si="76"/>
        <v>0</v>
      </c>
      <c r="M438" s="13">
        <f t="shared" si="81"/>
        <v>0.67572171585366791</v>
      </c>
      <c r="N438" s="13">
        <f t="shared" si="77"/>
        <v>3.5419014762150376E-2</v>
      </c>
      <c r="O438" s="13">
        <f t="shared" si="78"/>
        <v>3.5419014762150376E-2</v>
      </c>
      <c r="Q438">
        <v>21.203749424458781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6.693333333</v>
      </c>
      <c r="G439" s="13">
        <f t="shared" si="72"/>
        <v>0</v>
      </c>
      <c r="H439" s="13">
        <f t="shared" si="73"/>
        <v>6.693333333</v>
      </c>
      <c r="I439" s="16">
        <f t="shared" si="80"/>
        <v>6.6933562024472382</v>
      </c>
      <c r="J439" s="13">
        <f t="shared" si="74"/>
        <v>6.6824963919273817</v>
      </c>
      <c r="K439" s="13">
        <f t="shared" si="75"/>
        <v>1.0859810519856516E-2</v>
      </c>
      <c r="L439" s="13">
        <f t="shared" si="76"/>
        <v>0</v>
      </c>
      <c r="M439" s="13">
        <f t="shared" si="81"/>
        <v>0.64030270109151755</v>
      </c>
      <c r="N439" s="13">
        <f t="shared" si="77"/>
        <v>3.3562471488065189E-2</v>
      </c>
      <c r="O439" s="13">
        <f t="shared" si="78"/>
        <v>3.3562471488065189E-2</v>
      </c>
      <c r="Q439">
        <v>17.563092044400019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33.286666670000002</v>
      </c>
      <c r="G440" s="13">
        <f t="shared" si="72"/>
        <v>0</v>
      </c>
      <c r="H440" s="13">
        <f t="shared" si="73"/>
        <v>33.286666670000002</v>
      </c>
      <c r="I440" s="16">
        <f t="shared" si="80"/>
        <v>33.297526480519856</v>
      </c>
      <c r="J440" s="13">
        <f t="shared" si="74"/>
        <v>31.559368657165493</v>
      </c>
      <c r="K440" s="13">
        <f t="shared" si="75"/>
        <v>1.7381578233543635</v>
      </c>
      <c r="L440" s="13">
        <f t="shared" si="76"/>
        <v>0</v>
      </c>
      <c r="M440" s="13">
        <f t="shared" si="81"/>
        <v>0.60674022960345231</v>
      </c>
      <c r="N440" s="13">
        <f t="shared" si="77"/>
        <v>3.1803241844855876E-2</v>
      </c>
      <c r="O440" s="13">
        <f t="shared" si="78"/>
        <v>3.1803241844855876E-2</v>
      </c>
      <c r="Q440">
        <v>15.135352508412209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58.12</v>
      </c>
      <c r="G441" s="13">
        <f t="shared" si="72"/>
        <v>1.9772284296098945E-2</v>
      </c>
      <c r="H441" s="13">
        <f t="shared" si="73"/>
        <v>58.100227715703902</v>
      </c>
      <c r="I441" s="16">
        <f t="shared" si="80"/>
        <v>59.838385539058265</v>
      </c>
      <c r="J441" s="13">
        <f t="shared" si="74"/>
        <v>46.676364462839132</v>
      </c>
      <c r="K441" s="13">
        <f t="shared" si="75"/>
        <v>13.162021076219133</v>
      </c>
      <c r="L441" s="13">
        <f t="shared" si="76"/>
        <v>0</v>
      </c>
      <c r="M441" s="13">
        <f t="shared" si="81"/>
        <v>0.57493698775859647</v>
      </c>
      <c r="N441" s="13">
        <f t="shared" si="77"/>
        <v>3.0136224985757146E-2</v>
      </c>
      <c r="O441" s="13">
        <f t="shared" si="78"/>
        <v>4.9908509281856091E-2</v>
      </c>
      <c r="Q441">
        <v>11.00928892252961</v>
      </c>
    </row>
    <row r="442" spans="1:17" x14ac:dyDescent="0.2">
      <c r="A442" s="14">
        <f t="shared" si="79"/>
        <v>35431</v>
      </c>
      <c r="B442" s="1">
        <v>1</v>
      </c>
      <c r="F442" s="34">
        <v>64.393333330000004</v>
      </c>
      <c r="G442" s="13">
        <f t="shared" si="72"/>
        <v>0.14523895089609909</v>
      </c>
      <c r="H442" s="13">
        <f t="shared" si="73"/>
        <v>64.248094379103904</v>
      </c>
      <c r="I442" s="16">
        <f t="shared" si="80"/>
        <v>77.410115455323037</v>
      </c>
      <c r="J442" s="13">
        <f t="shared" si="74"/>
        <v>49.724616817059712</v>
      </c>
      <c r="K442" s="13">
        <f t="shared" si="75"/>
        <v>27.685498638263326</v>
      </c>
      <c r="L442" s="13">
        <f t="shared" si="76"/>
        <v>0.4727463958078908</v>
      </c>
      <c r="M442" s="13">
        <f t="shared" si="81"/>
        <v>1.0175471585807301</v>
      </c>
      <c r="N442" s="13">
        <f t="shared" si="77"/>
        <v>5.3336332080764243E-2</v>
      </c>
      <c r="O442" s="13">
        <f t="shared" si="78"/>
        <v>0.19857528297686333</v>
      </c>
      <c r="Q442">
        <v>8.9161436225806465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40.5</v>
      </c>
      <c r="G443" s="13">
        <f t="shared" si="72"/>
        <v>0</v>
      </c>
      <c r="H443" s="13">
        <f t="shared" si="73"/>
        <v>40.5</v>
      </c>
      <c r="I443" s="16">
        <f t="shared" si="80"/>
        <v>67.712752242455437</v>
      </c>
      <c r="J443" s="13">
        <f t="shared" si="74"/>
        <v>50.302317619498069</v>
      </c>
      <c r="K443" s="13">
        <f t="shared" si="75"/>
        <v>17.410434622957368</v>
      </c>
      <c r="L443" s="13">
        <f t="shared" si="76"/>
        <v>5.3707209530533928E-2</v>
      </c>
      <c r="M443" s="13">
        <f t="shared" si="81"/>
        <v>1.0179180360304998</v>
      </c>
      <c r="N443" s="13">
        <f t="shared" si="77"/>
        <v>5.3355772204649779E-2</v>
      </c>
      <c r="O443" s="13">
        <f t="shared" si="78"/>
        <v>5.3355772204649779E-2</v>
      </c>
      <c r="Q443">
        <v>11.117892561622901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132.4866667</v>
      </c>
      <c r="G444" s="13">
        <f t="shared" si="72"/>
        <v>1.5071056182960991</v>
      </c>
      <c r="H444" s="13">
        <f t="shared" si="73"/>
        <v>130.97956108170391</v>
      </c>
      <c r="I444" s="16">
        <f t="shared" si="80"/>
        <v>148.33628849513073</v>
      </c>
      <c r="J444" s="13">
        <f t="shared" si="74"/>
        <v>69.259635188618745</v>
      </c>
      <c r="K444" s="13">
        <f t="shared" si="75"/>
        <v>79.076653306511986</v>
      </c>
      <c r="L444" s="13">
        <f t="shared" si="76"/>
        <v>2.5685880958652185</v>
      </c>
      <c r="M444" s="13">
        <f t="shared" si="81"/>
        <v>3.5331503596910685</v>
      </c>
      <c r="N444" s="13">
        <f t="shared" si="77"/>
        <v>0.18519562389481489</v>
      </c>
      <c r="O444" s="13">
        <f t="shared" si="78"/>
        <v>1.692301242190914</v>
      </c>
      <c r="Q444">
        <v>11.731451159469531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66.533333330000005</v>
      </c>
      <c r="G445" s="13">
        <f t="shared" si="72"/>
        <v>0.18803895089609909</v>
      </c>
      <c r="H445" s="13">
        <f t="shared" si="73"/>
        <v>66.345294379103905</v>
      </c>
      <c r="I445" s="16">
        <f t="shared" si="80"/>
        <v>142.85335958975068</v>
      </c>
      <c r="J445" s="13">
        <f t="shared" si="74"/>
        <v>74.58232694214783</v>
      </c>
      <c r="K445" s="13">
        <f t="shared" si="75"/>
        <v>68.271032647602851</v>
      </c>
      <c r="L445" s="13">
        <f t="shared" si="76"/>
        <v>2.1279116697732636</v>
      </c>
      <c r="M445" s="13">
        <f t="shared" si="81"/>
        <v>5.4758664055695174</v>
      </c>
      <c r="N445" s="13">
        <f t="shared" si="77"/>
        <v>0.28702613591366533</v>
      </c>
      <c r="O445" s="13">
        <f t="shared" si="78"/>
        <v>0.47506508680976445</v>
      </c>
      <c r="Q445">
        <v>13.34678886293722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22.92</v>
      </c>
      <c r="G446" s="13">
        <f t="shared" si="72"/>
        <v>0</v>
      </c>
      <c r="H446" s="13">
        <f t="shared" si="73"/>
        <v>22.92</v>
      </c>
      <c r="I446" s="16">
        <f t="shared" si="80"/>
        <v>89.063120977829584</v>
      </c>
      <c r="J446" s="13">
        <f t="shared" si="74"/>
        <v>73.665407676248478</v>
      </c>
      <c r="K446" s="13">
        <f t="shared" si="75"/>
        <v>15.397713301581106</v>
      </c>
      <c r="L446" s="13">
        <f t="shared" si="76"/>
        <v>0</v>
      </c>
      <c r="M446" s="13">
        <f t="shared" si="81"/>
        <v>5.1888402696558522</v>
      </c>
      <c r="N446" s="13">
        <f t="shared" si="77"/>
        <v>0.27198121030815076</v>
      </c>
      <c r="O446" s="13">
        <f t="shared" si="78"/>
        <v>0.27198121030815076</v>
      </c>
      <c r="Q446">
        <v>19.125863376893449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0.98666666700000005</v>
      </c>
      <c r="G447" s="13">
        <f t="shared" si="72"/>
        <v>0</v>
      </c>
      <c r="H447" s="13">
        <f t="shared" si="73"/>
        <v>0.98666666700000005</v>
      </c>
      <c r="I447" s="16">
        <f t="shared" si="80"/>
        <v>16.384379968581108</v>
      </c>
      <c r="J447" s="13">
        <f t="shared" si="74"/>
        <v>16.313492364687377</v>
      </c>
      <c r="K447" s="13">
        <f t="shared" si="75"/>
        <v>7.08876038937305E-2</v>
      </c>
      <c r="L447" s="13">
        <f t="shared" si="76"/>
        <v>0</v>
      </c>
      <c r="M447" s="13">
        <f t="shared" si="81"/>
        <v>4.9168590593477015</v>
      </c>
      <c r="N447" s="13">
        <f t="shared" si="77"/>
        <v>0.25772488810195715</v>
      </c>
      <c r="O447" s="13">
        <f t="shared" si="78"/>
        <v>0.25772488810195715</v>
      </c>
      <c r="Q447">
        <v>23.261331060224421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0.98666666700000005</v>
      </c>
      <c r="G448" s="13">
        <f t="shared" si="72"/>
        <v>0</v>
      </c>
      <c r="H448" s="13">
        <f t="shared" si="73"/>
        <v>0.98666666700000005</v>
      </c>
      <c r="I448" s="16">
        <f t="shared" si="80"/>
        <v>1.0575542708937307</v>
      </c>
      <c r="J448" s="13">
        <f t="shared" si="74"/>
        <v>1.0575373309217961</v>
      </c>
      <c r="K448" s="13">
        <f t="shared" si="75"/>
        <v>1.6939971934526454E-5</v>
      </c>
      <c r="L448" s="13">
        <f t="shared" si="76"/>
        <v>0</v>
      </c>
      <c r="M448" s="13">
        <f t="shared" si="81"/>
        <v>4.6591341712457446</v>
      </c>
      <c r="N448" s="13">
        <f t="shared" si="77"/>
        <v>0.24421583340963529</v>
      </c>
      <c r="O448" s="13">
        <f t="shared" si="78"/>
        <v>0.24421583340963529</v>
      </c>
      <c r="Q448">
        <v>24.149503193548391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5.5333333329999999</v>
      </c>
      <c r="G449" s="13">
        <f t="shared" si="72"/>
        <v>0</v>
      </c>
      <c r="H449" s="13">
        <f t="shared" si="73"/>
        <v>5.5333333329999999</v>
      </c>
      <c r="I449" s="16">
        <f t="shared" si="80"/>
        <v>5.5333502729719344</v>
      </c>
      <c r="J449" s="13">
        <f t="shared" si="74"/>
        <v>5.5311443464596923</v>
      </c>
      <c r="K449" s="13">
        <f t="shared" si="75"/>
        <v>2.2059265122420513E-3</v>
      </c>
      <c r="L449" s="13">
        <f t="shared" si="76"/>
        <v>0</v>
      </c>
      <c r="M449" s="13">
        <f t="shared" si="81"/>
        <v>4.4149183378361094</v>
      </c>
      <c r="N449" s="13">
        <f t="shared" si="77"/>
        <v>0.23141487703107794</v>
      </c>
      <c r="O449" s="13">
        <f t="shared" si="78"/>
        <v>0.23141487703107794</v>
      </c>
      <c r="Q449">
        <v>24.827734633157601</v>
      </c>
    </row>
    <row r="450" spans="1:17" x14ac:dyDescent="0.2">
      <c r="A450" s="14">
        <f t="shared" si="79"/>
        <v>35674</v>
      </c>
      <c r="B450" s="1">
        <v>9</v>
      </c>
      <c r="F450" s="34">
        <v>21.213333330000001</v>
      </c>
      <c r="G450" s="13">
        <f t="shared" si="72"/>
        <v>0</v>
      </c>
      <c r="H450" s="13">
        <f t="shared" si="73"/>
        <v>21.213333330000001</v>
      </c>
      <c r="I450" s="16">
        <f t="shared" si="80"/>
        <v>21.215539256512244</v>
      </c>
      <c r="J450" s="13">
        <f t="shared" si="74"/>
        <v>21.043541820741122</v>
      </c>
      <c r="K450" s="13">
        <f t="shared" si="75"/>
        <v>0.17199743577112159</v>
      </c>
      <c r="L450" s="13">
        <f t="shared" si="76"/>
        <v>0</v>
      </c>
      <c r="M450" s="13">
        <f t="shared" si="81"/>
        <v>4.1835034608050314</v>
      </c>
      <c r="N450" s="13">
        <f t="shared" si="77"/>
        <v>0.21928490288130537</v>
      </c>
      <c r="O450" s="13">
        <f t="shared" si="78"/>
        <v>0.21928490288130537</v>
      </c>
      <c r="Q450">
        <v>22.43109763519076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25.626666669999999</v>
      </c>
      <c r="G451" s="13">
        <f t="shared" si="72"/>
        <v>0</v>
      </c>
      <c r="H451" s="13">
        <f t="shared" si="73"/>
        <v>25.626666669999999</v>
      </c>
      <c r="I451" s="16">
        <f t="shared" si="80"/>
        <v>25.79866410577112</v>
      </c>
      <c r="J451" s="13">
        <f t="shared" si="74"/>
        <v>25.21886218560449</v>
      </c>
      <c r="K451" s="13">
        <f t="shared" si="75"/>
        <v>0.57980192016663068</v>
      </c>
      <c r="L451" s="13">
        <f t="shared" si="76"/>
        <v>0</v>
      </c>
      <c r="M451" s="13">
        <f t="shared" si="81"/>
        <v>3.9642185579237261</v>
      </c>
      <c r="N451" s="13">
        <f t="shared" si="77"/>
        <v>0.20779074037321213</v>
      </c>
      <c r="O451" s="13">
        <f t="shared" si="78"/>
        <v>0.20779074037321213</v>
      </c>
      <c r="Q451">
        <v>17.834204811290771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71.386666669999997</v>
      </c>
      <c r="G452" s="13">
        <f t="shared" si="72"/>
        <v>0.28510561769609893</v>
      </c>
      <c r="H452" s="13">
        <f t="shared" si="73"/>
        <v>71.101561052303893</v>
      </c>
      <c r="I452" s="16">
        <f t="shared" si="80"/>
        <v>71.681362972470524</v>
      </c>
      <c r="J452" s="13">
        <f t="shared" si="74"/>
        <v>57.643759437280906</v>
      </c>
      <c r="K452" s="13">
        <f t="shared" si="75"/>
        <v>14.037603535189618</v>
      </c>
      <c r="L452" s="13">
        <f t="shared" si="76"/>
        <v>0</v>
      </c>
      <c r="M452" s="13">
        <f t="shared" si="81"/>
        <v>3.7564278175505139</v>
      </c>
      <c r="N452" s="13">
        <f t="shared" si="77"/>
        <v>0.19689906244124114</v>
      </c>
      <c r="O452" s="13">
        <f t="shared" si="78"/>
        <v>0.4820046801373401</v>
      </c>
      <c r="Q452">
        <v>14.84276771580295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76.746666669999996</v>
      </c>
      <c r="G453" s="13">
        <f t="shared" si="72"/>
        <v>0.39230561769609895</v>
      </c>
      <c r="H453" s="13">
        <f t="shared" si="73"/>
        <v>76.354361052303901</v>
      </c>
      <c r="I453" s="16">
        <f t="shared" si="80"/>
        <v>90.391964587493518</v>
      </c>
      <c r="J453" s="13">
        <f t="shared" si="74"/>
        <v>56.649432313100206</v>
      </c>
      <c r="K453" s="13">
        <f t="shared" si="75"/>
        <v>33.742532274393312</v>
      </c>
      <c r="L453" s="13">
        <f t="shared" si="76"/>
        <v>0.71976524088346694</v>
      </c>
      <c r="M453" s="13">
        <f t="shared" si="81"/>
        <v>4.2792939959927399</v>
      </c>
      <c r="N453" s="13">
        <f t="shared" si="77"/>
        <v>0.22430591419452245</v>
      </c>
      <c r="O453" s="13">
        <f t="shared" si="78"/>
        <v>0.61661153189062134</v>
      </c>
      <c r="Q453">
        <v>10.625426622580649</v>
      </c>
    </row>
    <row r="454" spans="1:17" x14ac:dyDescent="0.2">
      <c r="A454" s="14">
        <f t="shared" si="79"/>
        <v>35796</v>
      </c>
      <c r="B454" s="1">
        <v>1</v>
      </c>
      <c r="F454" s="34">
        <v>33.40666667</v>
      </c>
      <c r="G454" s="13">
        <f t="shared" ref="G454:G517" si="86">IF((F454-$J$2)&gt;0,$I$2*(F454-$J$2),0)</f>
        <v>0</v>
      </c>
      <c r="H454" s="13">
        <f t="shared" ref="H454:H517" si="87">F454-G454</f>
        <v>33.40666667</v>
      </c>
      <c r="I454" s="16">
        <f t="shared" si="80"/>
        <v>66.429433703509844</v>
      </c>
      <c r="J454" s="13">
        <f t="shared" ref="J454:J517" si="88">I454/SQRT(1+(I454/($K$2*(300+(25*Q454)+0.05*(Q454)^3)))^2)</f>
        <v>48.911088604089052</v>
      </c>
      <c r="K454" s="13">
        <f t="shared" ref="K454:K517" si="89">I454-J454</f>
        <v>17.518345099420792</v>
      </c>
      <c r="L454" s="13">
        <f t="shared" ref="L454:L517" si="90">IF(K454&gt;$N$2,(K454-$N$2)/$L$2,0)</f>
        <v>5.8108030603831011E-2</v>
      </c>
      <c r="M454" s="13">
        <f t="shared" si="81"/>
        <v>4.1130961124020491</v>
      </c>
      <c r="N454" s="13">
        <f t="shared" ref="N454:N517" si="91">$M$2*M454</f>
        <v>0.21559439116036913</v>
      </c>
      <c r="O454" s="13">
        <f t="shared" ref="O454:O517" si="92">N454+G454</f>
        <v>0.21559439116036913</v>
      </c>
      <c r="Q454">
        <v>10.539983456223879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7.4533333329999998</v>
      </c>
      <c r="G455" s="13">
        <f t="shared" si="86"/>
        <v>0</v>
      </c>
      <c r="H455" s="13">
        <f t="shared" si="87"/>
        <v>7.4533333329999998</v>
      </c>
      <c r="I455" s="16">
        <f t="shared" ref="I455:I518" si="95">H455+K454-L454</f>
        <v>24.913570401816962</v>
      </c>
      <c r="J455" s="13">
        <f t="shared" si="88"/>
        <v>23.982467774686882</v>
      </c>
      <c r="K455" s="13">
        <f t="shared" si="89"/>
        <v>0.93110262713008041</v>
      </c>
      <c r="L455" s="13">
        <f t="shared" si="90"/>
        <v>0</v>
      </c>
      <c r="M455" s="13">
        <f t="shared" ref="M455:M518" si="96">L455+M454-N454</f>
        <v>3.8975017212416798</v>
      </c>
      <c r="N455" s="13">
        <f t="shared" si="91"/>
        <v>0.20429367261901091</v>
      </c>
      <c r="O455" s="13">
        <f t="shared" si="92"/>
        <v>0.20429367261901091</v>
      </c>
      <c r="Q455">
        <v>13.529287420229901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4.8666666669999996</v>
      </c>
      <c r="G456" s="13">
        <f t="shared" si="86"/>
        <v>0</v>
      </c>
      <c r="H456" s="13">
        <f t="shared" si="87"/>
        <v>4.8666666669999996</v>
      </c>
      <c r="I456" s="16">
        <f t="shared" si="95"/>
        <v>5.79776929413008</v>
      </c>
      <c r="J456" s="13">
        <f t="shared" si="88"/>
        <v>5.7877244969965576</v>
      </c>
      <c r="K456" s="13">
        <f t="shared" si="89"/>
        <v>1.0044797133522465E-2</v>
      </c>
      <c r="L456" s="13">
        <f t="shared" si="90"/>
        <v>0</v>
      </c>
      <c r="M456" s="13">
        <f t="shared" si="96"/>
        <v>3.6932080486226688</v>
      </c>
      <c r="N456" s="13">
        <f t="shared" si="91"/>
        <v>0.19358529898451068</v>
      </c>
      <c r="O456" s="13">
        <f t="shared" si="92"/>
        <v>0.19358529898451068</v>
      </c>
      <c r="Q456">
        <v>15.04689299394685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18.206666670000001</v>
      </c>
      <c r="G457" s="13">
        <f t="shared" si="86"/>
        <v>0</v>
      </c>
      <c r="H457" s="13">
        <f t="shared" si="87"/>
        <v>18.206666670000001</v>
      </c>
      <c r="I457" s="16">
        <f t="shared" si="95"/>
        <v>18.216711467133521</v>
      </c>
      <c r="J457" s="13">
        <f t="shared" si="88"/>
        <v>17.904156378390216</v>
      </c>
      <c r="K457" s="13">
        <f t="shared" si="89"/>
        <v>0.31255508874330573</v>
      </c>
      <c r="L457" s="13">
        <f t="shared" si="90"/>
        <v>0</v>
      </c>
      <c r="M457" s="13">
        <f t="shared" si="96"/>
        <v>3.4996227496381582</v>
      </c>
      <c r="N457" s="13">
        <f t="shared" si="91"/>
        <v>0.18343822156846903</v>
      </c>
      <c r="O457" s="13">
        <f t="shared" si="92"/>
        <v>0.18343822156846903</v>
      </c>
      <c r="Q457">
        <v>14.856368585588321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3.14</v>
      </c>
      <c r="G458" s="13">
        <f t="shared" si="86"/>
        <v>0</v>
      </c>
      <c r="H458" s="13">
        <f t="shared" si="87"/>
        <v>3.14</v>
      </c>
      <c r="I458" s="16">
        <f t="shared" si="95"/>
        <v>3.4525550887433059</v>
      </c>
      <c r="J458" s="13">
        <f t="shared" si="88"/>
        <v>3.4517675245848243</v>
      </c>
      <c r="K458" s="13">
        <f t="shared" si="89"/>
        <v>7.8756415848157957E-4</v>
      </c>
      <c r="L458" s="13">
        <f t="shared" si="90"/>
        <v>0</v>
      </c>
      <c r="M458" s="13">
        <f t="shared" si="96"/>
        <v>3.3161845280696891</v>
      </c>
      <c r="N458" s="13">
        <f t="shared" si="91"/>
        <v>0.17382301914824189</v>
      </c>
      <c r="O458" s="13">
        <f t="shared" si="92"/>
        <v>0.17382301914824189</v>
      </c>
      <c r="Q458">
        <v>22.085982393260831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0.98666666700000005</v>
      </c>
      <c r="G459" s="13">
        <f t="shared" si="86"/>
        <v>0</v>
      </c>
      <c r="H459" s="13">
        <f t="shared" si="87"/>
        <v>0.98666666700000005</v>
      </c>
      <c r="I459" s="16">
        <f t="shared" si="95"/>
        <v>0.98745423115848163</v>
      </c>
      <c r="J459" s="13">
        <f t="shared" si="88"/>
        <v>0.98743481053881954</v>
      </c>
      <c r="K459" s="13">
        <f t="shared" si="89"/>
        <v>1.9420619662091632E-5</v>
      </c>
      <c r="L459" s="13">
        <f t="shared" si="90"/>
        <v>0</v>
      </c>
      <c r="M459" s="13">
        <f t="shared" si="96"/>
        <v>3.1423615089214474</v>
      </c>
      <c r="N459" s="13">
        <f t="shared" si="91"/>
        <v>0.16471181266076773</v>
      </c>
      <c r="O459" s="13">
        <f t="shared" si="92"/>
        <v>0.16471181266076773</v>
      </c>
      <c r="Q459">
        <v>21.71572172950793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2.64</v>
      </c>
      <c r="G460" s="13">
        <f t="shared" si="86"/>
        <v>0</v>
      </c>
      <c r="H460" s="13">
        <f t="shared" si="87"/>
        <v>2.64</v>
      </c>
      <c r="I460" s="16">
        <f t="shared" si="95"/>
        <v>2.6400194206196623</v>
      </c>
      <c r="J460" s="13">
        <f t="shared" si="88"/>
        <v>2.639831305866863</v>
      </c>
      <c r="K460" s="13">
        <f t="shared" si="89"/>
        <v>1.8811475279933987E-4</v>
      </c>
      <c r="L460" s="13">
        <f t="shared" si="90"/>
        <v>0</v>
      </c>
      <c r="M460" s="13">
        <f t="shared" si="96"/>
        <v>2.9776496962606798</v>
      </c>
      <c r="N460" s="13">
        <f t="shared" si="91"/>
        <v>0.15607818436785129</v>
      </c>
      <c r="O460" s="13">
        <f t="shared" si="92"/>
        <v>0.15607818436785129</v>
      </c>
      <c r="Q460">
        <v>26.577136193548391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101.7866667</v>
      </c>
      <c r="G461" s="13">
        <f t="shared" si="86"/>
        <v>0.89310561829609902</v>
      </c>
      <c r="H461" s="13">
        <f t="shared" si="87"/>
        <v>100.89356108170389</v>
      </c>
      <c r="I461" s="16">
        <f t="shared" si="95"/>
        <v>100.8937491964567</v>
      </c>
      <c r="J461" s="13">
        <f t="shared" si="88"/>
        <v>88.177675313037909</v>
      </c>
      <c r="K461" s="13">
        <f t="shared" si="89"/>
        <v>12.716073883418787</v>
      </c>
      <c r="L461" s="13">
        <f t="shared" si="90"/>
        <v>0</v>
      </c>
      <c r="M461" s="13">
        <f t="shared" si="96"/>
        <v>2.8215715118928286</v>
      </c>
      <c r="N461" s="13">
        <f t="shared" si="91"/>
        <v>0.14789710125852629</v>
      </c>
      <c r="O461" s="13">
        <f t="shared" si="92"/>
        <v>1.0410027195546254</v>
      </c>
      <c r="Q461">
        <v>23.73049239634981</v>
      </c>
    </row>
    <row r="462" spans="1:17" x14ac:dyDescent="0.2">
      <c r="A462" s="14">
        <f t="shared" si="93"/>
        <v>36039</v>
      </c>
      <c r="B462" s="1">
        <v>9</v>
      </c>
      <c r="F462" s="34">
        <v>115.0733333</v>
      </c>
      <c r="G462" s="13">
        <f t="shared" si="86"/>
        <v>1.158838950296099</v>
      </c>
      <c r="H462" s="13">
        <f t="shared" si="87"/>
        <v>113.9144943497039</v>
      </c>
      <c r="I462" s="16">
        <f t="shared" si="95"/>
        <v>126.63056823312269</v>
      </c>
      <c r="J462" s="13">
        <f t="shared" si="88"/>
        <v>96.543324956972057</v>
      </c>
      <c r="K462" s="13">
        <f t="shared" si="89"/>
        <v>30.08724327615063</v>
      </c>
      <c r="L462" s="13">
        <f t="shared" si="90"/>
        <v>0.57069470223275676</v>
      </c>
      <c r="M462" s="13">
        <f t="shared" si="96"/>
        <v>3.2443691128670591</v>
      </c>
      <c r="N462" s="13">
        <f t="shared" si="91"/>
        <v>0.17005870139504015</v>
      </c>
      <c r="O462" s="13">
        <f t="shared" si="92"/>
        <v>1.328897651691139</v>
      </c>
      <c r="Q462">
        <v>20.954654071652939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16.766666669999999</v>
      </c>
      <c r="G463" s="13">
        <f t="shared" si="86"/>
        <v>0</v>
      </c>
      <c r="H463" s="13">
        <f t="shared" si="87"/>
        <v>16.766666669999999</v>
      </c>
      <c r="I463" s="16">
        <f t="shared" si="95"/>
        <v>46.283215243917873</v>
      </c>
      <c r="J463" s="13">
        <f t="shared" si="88"/>
        <v>43.523392191302463</v>
      </c>
      <c r="K463" s="13">
        <f t="shared" si="89"/>
        <v>2.7598230526154097</v>
      </c>
      <c r="L463" s="13">
        <f t="shared" si="90"/>
        <v>0</v>
      </c>
      <c r="M463" s="13">
        <f t="shared" si="96"/>
        <v>3.0743104114720188</v>
      </c>
      <c r="N463" s="13">
        <f t="shared" si="91"/>
        <v>0.16114480753337321</v>
      </c>
      <c r="O463" s="13">
        <f t="shared" si="92"/>
        <v>0.16114480753337321</v>
      </c>
      <c r="Q463">
        <v>18.78597799091461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73.06</v>
      </c>
      <c r="G464" s="13">
        <f t="shared" si="86"/>
        <v>0.31857228429609907</v>
      </c>
      <c r="H464" s="13">
        <f t="shared" si="87"/>
        <v>72.741427715703907</v>
      </c>
      <c r="I464" s="16">
        <f t="shared" si="95"/>
        <v>75.501250768319323</v>
      </c>
      <c r="J464" s="13">
        <f t="shared" si="88"/>
        <v>55.951296430450547</v>
      </c>
      <c r="K464" s="13">
        <f t="shared" si="89"/>
        <v>19.549954337868776</v>
      </c>
      <c r="L464" s="13">
        <f t="shared" si="90"/>
        <v>0.1409614202123681</v>
      </c>
      <c r="M464" s="13">
        <f t="shared" si="96"/>
        <v>3.0541270241510134</v>
      </c>
      <c r="N464" s="13">
        <f t="shared" si="91"/>
        <v>0.16008686359476565</v>
      </c>
      <c r="O464" s="13">
        <f t="shared" si="92"/>
        <v>0.47865914789086472</v>
      </c>
      <c r="Q464">
        <v>12.64318308774245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15.50666667</v>
      </c>
      <c r="G465" s="13">
        <f t="shared" si="86"/>
        <v>0</v>
      </c>
      <c r="H465" s="13">
        <f t="shared" si="87"/>
        <v>15.50666667</v>
      </c>
      <c r="I465" s="16">
        <f t="shared" si="95"/>
        <v>34.915659587656407</v>
      </c>
      <c r="J465" s="13">
        <f t="shared" si="88"/>
        <v>31.321042974636732</v>
      </c>
      <c r="K465" s="13">
        <f t="shared" si="89"/>
        <v>3.5946166130196744</v>
      </c>
      <c r="L465" s="13">
        <f t="shared" si="90"/>
        <v>0</v>
      </c>
      <c r="M465" s="13">
        <f t="shared" si="96"/>
        <v>2.8940401605562478</v>
      </c>
      <c r="N465" s="13">
        <f t="shared" si="91"/>
        <v>0.15169565926928966</v>
      </c>
      <c r="O465" s="13">
        <f t="shared" si="92"/>
        <v>0.15169565926928966</v>
      </c>
      <c r="Q465">
        <v>10.245685622580639</v>
      </c>
    </row>
    <row r="466" spans="1:17" x14ac:dyDescent="0.2">
      <c r="A466" s="14">
        <f t="shared" si="93"/>
        <v>36161</v>
      </c>
      <c r="B466" s="1">
        <v>1</v>
      </c>
      <c r="F466" s="34">
        <v>26.61333333</v>
      </c>
      <c r="G466" s="13">
        <f t="shared" si="86"/>
        <v>0</v>
      </c>
      <c r="H466" s="13">
        <f t="shared" si="87"/>
        <v>26.61333333</v>
      </c>
      <c r="I466" s="16">
        <f t="shared" si="95"/>
        <v>30.207949943019674</v>
      </c>
      <c r="J466" s="13">
        <f t="shared" si="88"/>
        <v>28.12505611777252</v>
      </c>
      <c r="K466" s="13">
        <f t="shared" si="89"/>
        <v>2.0828938252471545</v>
      </c>
      <c r="L466" s="13">
        <f t="shared" si="90"/>
        <v>0</v>
      </c>
      <c r="M466" s="13">
        <f t="shared" si="96"/>
        <v>2.7423445012869583</v>
      </c>
      <c r="N466" s="13">
        <f t="shared" si="91"/>
        <v>0.14374429309449496</v>
      </c>
      <c r="O466" s="13">
        <f t="shared" si="92"/>
        <v>0.14374429309449496</v>
      </c>
      <c r="Q466">
        <v>11.49473424299374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62.553333330000001</v>
      </c>
      <c r="G467" s="13">
        <f t="shared" si="86"/>
        <v>0.10843895089609902</v>
      </c>
      <c r="H467" s="13">
        <f t="shared" si="87"/>
        <v>62.4448943791039</v>
      </c>
      <c r="I467" s="16">
        <f t="shared" si="95"/>
        <v>64.527788204351054</v>
      </c>
      <c r="J467" s="13">
        <f t="shared" si="88"/>
        <v>48.46772047862865</v>
      </c>
      <c r="K467" s="13">
        <f t="shared" si="89"/>
        <v>16.060067725722405</v>
      </c>
      <c r="L467" s="13">
        <f t="shared" si="90"/>
        <v>0</v>
      </c>
      <c r="M467" s="13">
        <f t="shared" si="96"/>
        <v>2.5986002081924635</v>
      </c>
      <c r="N467" s="13">
        <f t="shared" si="91"/>
        <v>0.13620971026307485</v>
      </c>
      <c r="O467" s="13">
        <f t="shared" si="92"/>
        <v>0.24464866115917389</v>
      </c>
      <c r="Q467">
        <v>10.77229777721664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39.073333329999997</v>
      </c>
      <c r="G468" s="13">
        <f t="shared" si="86"/>
        <v>0</v>
      </c>
      <c r="H468" s="13">
        <f t="shared" si="87"/>
        <v>39.073333329999997</v>
      </c>
      <c r="I468" s="16">
        <f t="shared" si="95"/>
        <v>55.133401055722402</v>
      </c>
      <c r="J468" s="13">
        <f t="shared" si="88"/>
        <v>46.824076067329052</v>
      </c>
      <c r="K468" s="13">
        <f t="shared" si="89"/>
        <v>8.3093249883933495</v>
      </c>
      <c r="L468" s="13">
        <f t="shared" si="90"/>
        <v>0</v>
      </c>
      <c r="M468" s="13">
        <f t="shared" si="96"/>
        <v>2.4623904979293885</v>
      </c>
      <c r="N468" s="13">
        <f t="shared" si="91"/>
        <v>0.12907006442164856</v>
      </c>
      <c r="O468" s="13">
        <f t="shared" si="92"/>
        <v>0.12907006442164856</v>
      </c>
      <c r="Q468">
        <v>13.55261216008876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31.40666667</v>
      </c>
      <c r="G469" s="13">
        <f t="shared" si="86"/>
        <v>0</v>
      </c>
      <c r="H469" s="13">
        <f t="shared" si="87"/>
        <v>31.40666667</v>
      </c>
      <c r="I469" s="16">
        <f t="shared" si="95"/>
        <v>39.715991658393349</v>
      </c>
      <c r="J469" s="13">
        <f t="shared" si="88"/>
        <v>37.317488409331666</v>
      </c>
      <c r="K469" s="13">
        <f t="shared" si="89"/>
        <v>2.3985032490616831</v>
      </c>
      <c r="L469" s="13">
        <f t="shared" si="90"/>
        <v>0</v>
      </c>
      <c r="M469" s="13">
        <f t="shared" si="96"/>
        <v>2.33332043350774</v>
      </c>
      <c r="N469" s="13">
        <f t="shared" si="91"/>
        <v>0.12230465432775117</v>
      </c>
      <c r="O469" s="13">
        <f t="shared" si="92"/>
        <v>0.12230465432775117</v>
      </c>
      <c r="Q469">
        <v>16.518686884232981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5.3</v>
      </c>
      <c r="G470" s="13">
        <f t="shared" si="86"/>
        <v>0</v>
      </c>
      <c r="H470" s="13">
        <f t="shared" si="87"/>
        <v>5.3</v>
      </c>
      <c r="I470" s="16">
        <f t="shared" si="95"/>
        <v>7.6985032490616829</v>
      </c>
      <c r="J470" s="13">
        <f t="shared" si="88"/>
        <v>7.6837572152198179</v>
      </c>
      <c r="K470" s="13">
        <f t="shared" si="89"/>
        <v>1.4746033841865014E-2</v>
      </c>
      <c r="L470" s="13">
        <f t="shared" si="90"/>
        <v>0</v>
      </c>
      <c r="M470" s="13">
        <f t="shared" si="96"/>
        <v>2.2110157791799887</v>
      </c>
      <c r="N470" s="13">
        <f t="shared" si="91"/>
        <v>0.11589386382704685</v>
      </c>
      <c r="O470" s="13">
        <f t="shared" si="92"/>
        <v>0.11589386382704685</v>
      </c>
      <c r="Q470">
        <v>18.365530723638841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1.433333333</v>
      </c>
      <c r="G471" s="13">
        <f t="shared" si="86"/>
        <v>0</v>
      </c>
      <c r="H471" s="13">
        <f t="shared" si="87"/>
        <v>1.433333333</v>
      </c>
      <c r="I471" s="16">
        <f t="shared" si="95"/>
        <v>1.448079366841865</v>
      </c>
      <c r="J471" s="13">
        <f t="shared" si="88"/>
        <v>1.4480210216999001</v>
      </c>
      <c r="K471" s="13">
        <f t="shared" si="89"/>
        <v>5.8345141964899483E-5</v>
      </c>
      <c r="L471" s="13">
        <f t="shared" si="90"/>
        <v>0</v>
      </c>
      <c r="M471" s="13">
        <f t="shared" si="96"/>
        <v>2.0951219153529417</v>
      </c>
      <c r="N471" s="13">
        <f t="shared" si="91"/>
        <v>0.10981910497673078</v>
      </c>
      <c r="O471" s="13">
        <f t="shared" si="92"/>
        <v>0.10981910497673078</v>
      </c>
      <c r="Q471">
        <v>22.059214730667339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0.98666666700000005</v>
      </c>
      <c r="G472" s="13">
        <f t="shared" si="86"/>
        <v>0</v>
      </c>
      <c r="H472" s="13">
        <f t="shared" si="87"/>
        <v>0.98666666700000005</v>
      </c>
      <c r="I472" s="16">
        <f t="shared" si="95"/>
        <v>0.98672501214196495</v>
      </c>
      <c r="J472" s="13">
        <f t="shared" si="88"/>
        <v>0.98671196304944309</v>
      </c>
      <c r="K472" s="13">
        <f t="shared" si="89"/>
        <v>1.3049092521866257E-5</v>
      </c>
      <c r="L472" s="13">
        <f t="shared" si="90"/>
        <v>0</v>
      </c>
      <c r="M472" s="13">
        <f t="shared" si="96"/>
        <v>1.9853028103762109</v>
      </c>
      <c r="N472" s="13">
        <f t="shared" si="91"/>
        <v>0.10406276415020731</v>
      </c>
      <c r="O472" s="13">
        <f t="shared" si="92"/>
        <v>0.10406276415020731</v>
      </c>
      <c r="Q472">
        <v>24.52868819354839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73.77333333</v>
      </c>
      <c r="G473" s="13">
        <f t="shared" si="86"/>
        <v>0.332838950896099</v>
      </c>
      <c r="H473" s="13">
        <f t="shared" si="87"/>
        <v>73.440494379103896</v>
      </c>
      <c r="I473" s="16">
        <f t="shared" si="95"/>
        <v>73.440507428196412</v>
      </c>
      <c r="J473" s="13">
        <f t="shared" si="88"/>
        <v>67.703305674026922</v>
      </c>
      <c r="K473" s="13">
        <f t="shared" si="89"/>
        <v>5.7372017541694902</v>
      </c>
      <c r="L473" s="13">
        <f t="shared" si="90"/>
        <v>0</v>
      </c>
      <c r="M473" s="13">
        <f t="shared" si="96"/>
        <v>1.8812400462260037</v>
      </c>
      <c r="N473" s="13">
        <f t="shared" si="91"/>
        <v>9.8608150966775818E-2</v>
      </c>
      <c r="O473" s="13">
        <f t="shared" si="92"/>
        <v>0.43144710186287483</v>
      </c>
      <c r="Q473">
        <v>23.193591340632619</v>
      </c>
    </row>
    <row r="474" spans="1:17" x14ac:dyDescent="0.2">
      <c r="A474" s="14">
        <f t="shared" si="93"/>
        <v>36404</v>
      </c>
      <c r="B474" s="1">
        <v>9</v>
      </c>
      <c r="F474" s="34">
        <v>2.4066666670000001</v>
      </c>
      <c r="G474" s="13">
        <f t="shared" si="86"/>
        <v>0</v>
      </c>
      <c r="H474" s="13">
        <f t="shared" si="87"/>
        <v>2.4066666670000001</v>
      </c>
      <c r="I474" s="16">
        <f t="shared" si="95"/>
        <v>8.1438684211694898</v>
      </c>
      <c r="J474" s="13">
        <f t="shared" si="88"/>
        <v>8.1306918517369127</v>
      </c>
      <c r="K474" s="13">
        <f t="shared" si="89"/>
        <v>1.3176569432577168E-2</v>
      </c>
      <c r="L474" s="13">
        <f t="shared" si="90"/>
        <v>0</v>
      </c>
      <c r="M474" s="13">
        <f t="shared" si="96"/>
        <v>1.7826318952592279</v>
      </c>
      <c r="N474" s="13">
        <f t="shared" si="91"/>
        <v>9.3439449898247581E-2</v>
      </c>
      <c r="O474" s="13">
        <f t="shared" si="92"/>
        <v>9.3439449898247581E-2</v>
      </c>
      <c r="Q474">
        <v>20.354753917250171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6.2466666670000004</v>
      </c>
      <c r="G475" s="13">
        <f t="shared" si="86"/>
        <v>0</v>
      </c>
      <c r="H475" s="13">
        <f t="shared" si="87"/>
        <v>6.2466666670000004</v>
      </c>
      <c r="I475" s="16">
        <f t="shared" si="95"/>
        <v>6.2598432364325776</v>
      </c>
      <c r="J475" s="13">
        <f t="shared" si="88"/>
        <v>6.2526104211121067</v>
      </c>
      <c r="K475" s="13">
        <f t="shared" si="89"/>
        <v>7.2328153204708201E-3</v>
      </c>
      <c r="L475" s="13">
        <f t="shared" si="90"/>
        <v>0</v>
      </c>
      <c r="M475" s="13">
        <f t="shared" si="96"/>
        <v>1.6891924453609803</v>
      </c>
      <c r="N475" s="13">
        <f t="shared" si="91"/>
        <v>8.8541674412177598E-2</v>
      </c>
      <c r="O475" s="13">
        <f t="shared" si="92"/>
        <v>8.8541674412177598E-2</v>
      </c>
      <c r="Q475">
        <v>19.021745971578589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2.9933333329999998</v>
      </c>
      <c r="G476" s="13">
        <f t="shared" si="86"/>
        <v>0</v>
      </c>
      <c r="H476" s="13">
        <f t="shared" si="87"/>
        <v>2.9933333329999998</v>
      </c>
      <c r="I476" s="16">
        <f t="shared" si="95"/>
        <v>3.0005661483204706</v>
      </c>
      <c r="J476" s="13">
        <f t="shared" si="88"/>
        <v>2.9988981367806797</v>
      </c>
      <c r="K476" s="13">
        <f t="shared" si="89"/>
        <v>1.6680115397909034E-3</v>
      </c>
      <c r="L476" s="13">
        <f t="shared" si="90"/>
        <v>0</v>
      </c>
      <c r="M476" s="13">
        <f t="shared" si="96"/>
        <v>1.6006507709488027</v>
      </c>
      <c r="N476" s="13">
        <f t="shared" si="91"/>
        <v>8.390062351875098E-2</v>
      </c>
      <c r="O476" s="13">
        <f t="shared" si="92"/>
        <v>8.390062351875098E-2</v>
      </c>
      <c r="Q476">
        <v>13.7570309870329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22.346666670000001</v>
      </c>
      <c r="G477" s="13">
        <f t="shared" si="86"/>
        <v>0</v>
      </c>
      <c r="H477" s="13">
        <f t="shared" si="87"/>
        <v>22.346666670000001</v>
      </c>
      <c r="I477" s="16">
        <f t="shared" si="95"/>
        <v>22.348334681539793</v>
      </c>
      <c r="J477" s="13">
        <f t="shared" si="88"/>
        <v>21.297652373286756</v>
      </c>
      <c r="K477" s="13">
        <f t="shared" si="89"/>
        <v>1.0506823082530374</v>
      </c>
      <c r="L477" s="13">
        <f t="shared" si="90"/>
        <v>0</v>
      </c>
      <c r="M477" s="13">
        <f t="shared" si="96"/>
        <v>1.5167501474300518</v>
      </c>
      <c r="N477" s="13">
        <f t="shared" si="91"/>
        <v>7.9502840595332552E-2</v>
      </c>
      <c r="O477" s="13">
        <f t="shared" si="92"/>
        <v>7.9502840595332552E-2</v>
      </c>
      <c r="Q477">
        <v>10.12113192708707</v>
      </c>
    </row>
    <row r="478" spans="1:17" x14ac:dyDescent="0.2">
      <c r="A478" s="14">
        <f t="shared" si="93"/>
        <v>36526</v>
      </c>
      <c r="B478" s="1">
        <v>1</v>
      </c>
      <c r="F478" s="34">
        <v>14.48</v>
      </c>
      <c r="G478" s="13">
        <f t="shared" si="86"/>
        <v>0</v>
      </c>
      <c r="H478" s="13">
        <f t="shared" si="87"/>
        <v>14.48</v>
      </c>
      <c r="I478" s="16">
        <f t="shared" si="95"/>
        <v>15.530682308253038</v>
      </c>
      <c r="J478" s="13">
        <f t="shared" si="88"/>
        <v>15.241157357637137</v>
      </c>
      <c r="K478" s="13">
        <f t="shared" si="89"/>
        <v>0.28952495061590078</v>
      </c>
      <c r="L478" s="13">
        <f t="shared" si="90"/>
        <v>0</v>
      </c>
      <c r="M478" s="13">
        <f t="shared" si="96"/>
        <v>1.4372473068347191</v>
      </c>
      <c r="N478" s="13">
        <f t="shared" si="91"/>
        <v>7.533557436929228E-2</v>
      </c>
      <c r="O478" s="13">
        <f t="shared" si="92"/>
        <v>7.533557436929228E-2</v>
      </c>
      <c r="Q478">
        <v>11.915264397912109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208.1</v>
      </c>
      <c r="G479" s="13">
        <f t="shared" si="86"/>
        <v>3.0193722842960988</v>
      </c>
      <c r="H479" s="13">
        <f t="shared" si="87"/>
        <v>205.08062771570388</v>
      </c>
      <c r="I479" s="16">
        <f t="shared" si="95"/>
        <v>205.3701526663198</v>
      </c>
      <c r="J479" s="13">
        <f t="shared" si="88"/>
        <v>67.476953000835593</v>
      </c>
      <c r="K479" s="13">
        <f t="shared" si="89"/>
        <v>137.89319966548419</v>
      </c>
      <c r="L479" s="13">
        <f t="shared" si="90"/>
        <v>4.9672532223495187</v>
      </c>
      <c r="M479" s="13">
        <f t="shared" si="96"/>
        <v>6.3291649548149458</v>
      </c>
      <c r="N479" s="13">
        <f t="shared" si="91"/>
        <v>0.33175311923114442</v>
      </c>
      <c r="O479" s="13">
        <f t="shared" si="92"/>
        <v>3.3511254035272433</v>
      </c>
      <c r="Q479">
        <v>10.365597622580649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30.44</v>
      </c>
      <c r="G480" s="13">
        <f t="shared" si="86"/>
        <v>0</v>
      </c>
      <c r="H480" s="13">
        <f t="shared" si="87"/>
        <v>30.44</v>
      </c>
      <c r="I480" s="16">
        <f t="shared" si="95"/>
        <v>163.36594644313467</v>
      </c>
      <c r="J480" s="13">
        <f t="shared" si="88"/>
        <v>68.650890682706134</v>
      </c>
      <c r="K480" s="13">
        <f t="shared" si="89"/>
        <v>94.715055760428541</v>
      </c>
      <c r="L480" s="13">
        <f t="shared" si="90"/>
        <v>3.206355746675507</v>
      </c>
      <c r="M480" s="13">
        <f t="shared" si="96"/>
        <v>9.2037675822593084</v>
      </c>
      <c r="N480" s="13">
        <f t="shared" si="91"/>
        <v>0.48242992968134601</v>
      </c>
      <c r="O480" s="13">
        <f t="shared" si="92"/>
        <v>0.48242992968134601</v>
      </c>
      <c r="Q480">
        <v>11.21884795182863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13.41333333</v>
      </c>
      <c r="G481" s="13">
        <f t="shared" si="86"/>
        <v>0</v>
      </c>
      <c r="H481" s="13">
        <f t="shared" si="87"/>
        <v>13.41333333</v>
      </c>
      <c r="I481" s="16">
        <f t="shared" si="95"/>
        <v>104.92203334375303</v>
      </c>
      <c r="J481" s="13">
        <f t="shared" si="88"/>
        <v>72.039617050330577</v>
      </c>
      <c r="K481" s="13">
        <f t="shared" si="89"/>
        <v>32.882416293422452</v>
      </c>
      <c r="L481" s="13">
        <f t="shared" si="90"/>
        <v>0.68468786324053577</v>
      </c>
      <c r="M481" s="13">
        <f t="shared" si="96"/>
        <v>9.4060255158184969</v>
      </c>
      <c r="N481" s="13">
        <f t="shared" si="91"/>
        <v>0.49303159685648579</v>
      </c>
      <c r="O481" s="13">
        <f t="shared" si="92"/>
        <v>0.49303159685648579</v>
      </c>
      <c r="Q481">
        <v>15.151839444679791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29.626666669999999</v>
      </c>
      <c r="G482" s="13">
        <f t="shared" si="86"/>
        <v>0</v>
      </c>
      <c r="H482" s="13">
        <f t="shared" si="87"/>
        <v>29.626666669999999</v>
      </c>
      <c r="I482" s="16">
        <f t="shared" si="95"/>
        <v>61.824395100181917</v>
      </c>
      <c r="J482" s="13">
        <f t="shared" si="88"/>
        <v>54.534045853323711</v>
      </c>
      <c r="K482" s="13">
        <f t="shared" si="89"/>
        <v>7.2903492468582058</v>
      </c>
      <c r="L482" s="13">
        <f t="shared" si="90"/>
        <v>0</v>
      </c>
      <c r="M482" s="13">
        <f t="shared" si="96"/>
        <v>8.9129939189620107</v>
      </c>
      <c r="N482" s="13">
        <f t="shared" si="91"/>
        <v>0.4671885715436096</v>
      </c>
      <c r="O482" s="13">
        <f t="shared" si="92"/>
        <v>0.4671885715436096</v>
      </c>
      <c r="Q482">
        <v>17.368672623745599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8.58</v>
      </c>
      <c r="G483" s="13">
        <f t="shared" si="86"/>
        <v>0</v>
      </c>
      <c r="H483" s="13">
        <f t="shared" si="87"/>
        <v>8.58</v>
      </c>
      <c r="I483" s="16">
        <f t="shared" si="95"/>
        <v>15.870349246858206</v>
      </c>
      <c r="J483" s="13">
        <f t="shared" si="88"/>
        <v>15.788368271270636</v>
      </c>
      <c r="K483" s="13">
        <f t="shared" si="89"/>
        <v>8.198097558756956E-2</v>
      </c>
      <c r="L483" s="13">
        <f t="shared" si="90"/>
        <v>0</v>
      </c>
      <c r="M483" s="13">
        <f t="shared" si="96"/>
        <v>8.4458053474184016</v>
      </c>
      <c r="N483" s="13">
        <f t="shared" si="91"/>
        <v>0.44270014898151083</v>
      </c>
      <c r="O483" s="13">
        <f t="shared" si="92"/>
        <v>0.44270014898151083</v>
      </c>
      <c r="Q483">
        <v>21.54297968764223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4.693333333</v>
      </c>
      <c r="G484" s="13">
        <f t="shared" si="86"/>
        <v>0</v>
      </c>
      <c r="H484" s="13">
        <f t="shared" si="87"/>
        <v>4.693333333</v>
      </c>
      <c r="I484" s="16">
        <f t="shared" si="95"/>
        <v>4.7753143085875696</v>
      </c>
      <c r="J484" s="13">
        <f t="shared" si="88"/>
        <v>4.7737897379845622</v>
      </c>
      <c r="K484" s="13">
        <f t="shared" si="89"/>
        <v>1.5245706030073691E-3</v>
      </c>
      <c r="L484" s="13">
        <f t="shared" si="90"/>
        <v>0</v>
      </c>
      <c r="M484" s="13">
        <f t="shared" si="96"/>
        <v>8.0031051984368915</v>
      </c>
      <c r="N484" s="13">
        <f t="shared" si="91"/>
        <v>0.41949532553999536</v>
      </c>
      <c r="O484" s="13">
        <f t="shared" si="92"/>
        <v>0.41949532553999536</v>
      </c>
      <c r="Q484">
        <v>24.308649193548391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14.58666667</v>
      </c>
      <c r="G485" s="13">
        <f t="shared" si="86"/>
        <v>0</v>
      </c>
      <c r="H485" s="13">
        <f t="shared" si="87"/>
        <v>14.58666667</v>
      </c>
      <c r="I485" s="16">
        <f t="shared" si="95"/>
        <v>14.588191240603006</v>
      </c>
      <c r="J485" s="13">
        <f t="shared" si="88"/>
        <v>14.547385152520105</v>
      </c>
      <c r="K485" s="13">
        <f t="shared" si="89"/>
        <v>4.0806088082900871E-2</v>
      </c>
      <c r="L485" s="13">
        <f t="shared" si="90"/>
        <v>0</v>
      </c>
      <c r="M485" s="13">
        <f t="shared" si="96"/>
        <v>7.5836098728968961</v>
      </c>
      <c r="N485" s="13">
        <f t="shared" si="91"/>
        <v>0.39750681935563614</v>
      </c>
      <c r="O485" s="13">
        <f t="shared" si="92"/>
        <v>0.39750681935563614</v>
      </c>
      <c r="Q485">
        <v>24.73424343387817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3.846666667</v>
      </c>
      <c r="G486" s="13">
        <f t="shared" si="86"/>
        <v>0</v>
      </c>
      <c r="H486" s="13">
        <f t="shared" si="87"/>
        <v>3.846666667</v>
      </c>
      <c r="I486" s="16">
        <f t="shared" si="95"/>
        <v>3.8874727550829009</v>
      </c>
      <c r="J486" s="13">
        <f t="shared" si="88"/>
        <v>3.8864111127134828</v>
      </c>
      <c r="K486" s="13">
        <f t="shared" si="89"/>
        <v>1.061642369418081E-3</v>
      </c>
      <c r="L486" s="13">
        <f t="shared" si="90"/>
        <v>0</v>
      </c>
      <c r="M486" s="13">
        <f t="shared" si="96"/>
        <v>7.1861030535412596</v>
      </c>
      <c r="N486" s="13">
        <f t="shared" si="91"/>
        <v>0.37667087524952475</v>
      </c>
      <c r="O486" s="13">
        <f t="shared" si="92"/>
        <v>0.37667087524952475</v>
      </c>
      <c r="Q486">
        <v>22.491721735445481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10.27333333</v>
      </c>
      <c r="G487" s="13">
        <f t="shared" si="86"/>
        <v>0</v>
      </c>
      <c r="H487" s="13">
        <f t="shared" si="87"/>
        <v>10.27333333</v>
      </c>
      <c r="I487" s="16">
        <f t="shared" si="95"/>
        <v>10.274394972369418</v>
      </c>
      <c r="J487" s="13">
        <f t="shared" si="88"/>
        <v>10.230789751341531</v>
      </c>
      <c r="K487" s="13">
        <f t="shared" si="89"/>
        <v>4.3605221027886998E-2</v>
      </c>
      <c r="L487" s="13">
        <f t="shared" si="90"/>
        <v>0</v>
      </c>
      <c r="M487" s="13">
        <f t="shared" si="96"/>
        <v>6.8094321782917344</v>
      </c>
      <c r="N487" s="13">
        <f t="shared" si="91"/>
        <v>0.35692707987056405</v>
      </c>
      <c r="O487" s="13">
        <f t="shared" si="92"/>
        <v>0.35692707987056405</v>
      </c>
      <c r="Q487">
        <v>16.793666753278981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2.3666666670000001</v>
      </c>
      <c r="G488" s="13">
        <f t="shared" si="86"/>
        <v>0</v>
      </c>
      <c r="H488" s="13">
        <f t="shared" si="87"/>
        <v>2.3666666670000001</v>
      </c>
      <c r="I488" s="16">
        <f t="shared" si="95"/>
        <v>2.4102718880278871</v>
      </c>
      <c r="J488" s="13">
        <f t="shared" si="88"/>
        <v>2.409601486623318</v>
      </c>
      <c r="K488" s="13">
        <f t="shared" si="89"/>
        <v>6.7040140456908759E-4</v>
      </c>
      <c r="L488" s="13">
        <f t="shared" si="90"/>
        <v>0</v>
      </c>
      <c r="M488" s="13">
        <f t="shared" si="96"/>
        <v>6.4525050984211703</v>
      </c>
      <c r="N488" s="13">
        <f t="shared" si="91"/>
        <v>0.33821818652831659</v>
      </c>
      <c r="O488" s="13">
        <f t="shared" si="92"/>
        <v>0.33821818652831659</v>
      </c>
      <c r="Q488">
        <v>15.590872105544889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33.746666670000003</v>
      </c>
      <c r="G489" s="13">
        <f t="shared" si="86"/>
        <v>0</v>
      </c>
      <c r="H489" s="13">
        <f t="shared" si="87"/>
        <v>33.746666670000003</v>
      </c>
      <c r="I489" s="16">
        <f t="shared" si="95"/>
        <v>33.747337071404573</v>
      </c>
      <c r="J489" s="13">
        <f t="shared" si="88"/>
        <v>31.255496053292553</v>
      </c>
      <c r="K489" s="13">
        <f t="shared" si="89"/>
        <v>2.4918410181120194</v>
      </c>
      <c r="L489" s="13">
        <f t="shared" si="90"/>
        <v>0</v>
      </c>
      <c r="M489" s="13">
        <f t="shared" si="96"/>
        <v>6.1142869118928536</v>
      </c>
      <c r="N489" s="13">
        <f t="shared" si="91"/>
        <v>0.32048994920751334</v>
      </c>
      <c r="O489" s="13">
        <f t="shared" si="92"/>
        <v>0.32048994920751334</v>
      </c>
      <c r="Q489">
        <v>12.56334062258065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84.213333329999998</v>
      </c>
      <c r="G490" s="13">
        <f t="shared" si="86"/>
        <v>0.54163895089609893</v>
      </c>
      <c r="H490" s="13">
        <f t="shared" si="87"/>
        <v>83.671694379103897</v>
      </c>
      <c r="I490" s="16">
        <f t="shared" si="95"/>
        <v>86.163535397215924</v>
      </c>
      <c r="J490" s="13">
        <f t="shared" si="88"/>
        <v>58.457996337998523</v>
      </c>
      <c r="K490" s="13">
        <f t="shared" si="89"/>
        <v>27.705539059217401</v>
      </c>
      <c r="L490" s="13">
        <f t="shared" si="90"/>
        <v>0.47356368723077069</v>
      </c>
      <c r="M490" s="13">
        <f t="shared" si="96"/>
        <v>6.2673606499161103</v>
      </c>
      <c r="N490" s="13">
        <f t="shared" si="91"/>
        <v>0.32851354954407169</v>
      </c>
      <c r="O490" s="13">
        <f t="shared" si="92"/>
        <v>0.87015250044017067</v>
      </c>
      <c r="Q490">
        <v>11.96545111079557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29.493333329999999</v>
      </c>
      <c r="G491" s="13">
        <f t="shared" si="86"/>
        <v>0</v>
      </c>
      <c r="H491" s="13">
        <f t="shared" si="87"/>
        <v>29.493333329999999</v>
      </c>
      <c r="I491" s="16">
        <f t="shared" si="95"/>
        <v>56.725308701986627</v>
      </c>
      <c r="J491" s="13">
        <f t="shared" si="88"/>
        <v>47.649003494616601</v>
      </c>
      <c r="K491" s="13">
        <f t="shared" si="89"/>
        <v>9.0763052073700266</v>
      </c>
      <c r="L491" s="13">
        <f t="shared" si="90"/>
        <v>0</v>
      </c>
      <c r="M491" s="13">
        <f t="shared" si="96"/>
        <v>5.9388471003720387</v>
      </c>
      <c r="N491" s="13">
        <f t="shared" si="91"/>
        <v>0.31129399600912555</v>
      </c>
      <c r="O491" s="13">
        <f t="shared" si="92"/>
        <v>0.31129399600912555</v>
      </c>
      <c r="Q491">
        <v>13.40830421460457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39.659999999999997</v>
      </c>
      <c r="G492" s="13">
        <f t="shared" si="86"/>
        <v>0</v>
      </c>
      <c r="H492" s="13">
        <f t="shared" si="87"/>
        <v>39.659999999999997</v>
      </c>
      <c r="I492" s="16">
        <f t="shared" si="95"/>
        <v>48.736305207370023</v>
      </c>
      <c r="J492" s="13">
        <f t="shared" si="88"/>
        <v>43.400448532439313</v>
      </c>
      <c r="K492" s="13">
        <f t="shared" si="89"/>
        <v>5.3358566749307101</v>
      </c>
      <c r="L492" s="13">
        <f t="shared" si="90"/>
        <v>0</v>
      </c>
      <c r="M492" s="13">
        <f t="shared" si="96"/>
        <v>5.6275531043629128</v>
      </c>
      <c r="N492" s="13">
        <f t="shared" si="91"/>
        <v>0.29497703241104622</v>
      </c>
      <c r="O492" s="13">
        <f t="shared" si="92"/>
        <v>0.29497703241104622</v>
      </c>
      <c r="Q492">
        <v>14.606112292975901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18.46</v>
      </c>
      <c r="G493" s="13">
        <f t="shared" si="86"/>
        <v>0</v>
      </c>
      <c r="H493" s="13">
        <f t="shared" si="87"/>
        <v>18.46</v>
      </c>
      <c r="I493" s="16">
        <f t="shared" si="95"/>
        <v>23.795856674930711</v>
      </c>
      <c r="J493" s="13">
        <f t="shared" si="88"/>
        <v>23.349646268694212</v>
      </c>
      <c r="K493" s="13">
        <f t="shared" si="89"/>
        <v>0.44621040623649932</v>
      </c>
      <c r="L493" s="13">
        <f t="shared" si="90"/>
        <v>0</v>
      </c>
      <c r="M493" s="13">
        <f t="shared" si="96"/>
        <v>5.3325760719518662</v>
      </c>
      <c r="N493" s="13">
        <f t="shared" si="91"/>
        <v>0.27951534808103617</v>
      </c>
      <c r="O493" s="13">
        <f t="shared" si="92"/>
        <v>0.27951534808103617</v>
      </c>
      <c r="Q493">
        <v>18.01244215317865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2.306666667</v>
      </c>
      <c r="G494" s="13">
        <f t="shared" si="86"/>
        <v>0</v>
      </c>
      <c r="H494" s="13">
        <f t="shared" si="87"/>
        <v>2.306666667</v>
      </c>
      <c r="I494" s="16">
        <f t="shared" si="95"/>
        <v>2.7528770732364993</v>
      </c>
      <c r="J494" s="13">
        <f t="shared" si="88"/>
        <v>2.7523030431196238</v>
      </c>
      <c r="K494" s="13">
        <f t="shared" si="89"/>
        <v>5.7403011687551242E-4</v>
      </c>
      <c r="L494" s="13">
        <f t="shared" si="90"/>
        <v>0</v>
      </c>
      <c r="M494" s="13">
        <f t="shared" si="96"/>
        <v>5.0530607238708303</v>
      </c>
      <c r="N494" s="13">
        <f t="shared" si="91"/>
        <v>0.26486411221329065</v>
      </c>
      <c r="O494" s="13">
        <f t="shared" si="92"/>
        <v>0.26486411221329065</v>
      </c>
      <c r="Q494">
        <v>19.520192128682709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6.7733333330000001</v>
      </c>
      <c r="G495" s="13">
        <f t="shared" si="86"/>
        <v>0</v>
      </c>
      <c r="H495" s="13">
        <f t="shared" si="87"/>
        <v>6.7733333330000001</v>
      </c>
      <c r="I495" s="16">
        <f t="shared" si="95"/>
        <v>6.7739073631168756</v>
      </c>
      <c r="J495" s="13">
        <f t="shared" si="88"/>
        <v>6.7654477997360143</v>
      </c>
      <c r="K495" s="13">
        <f t="shared" si="89"/>
        <v>8.4595633808612902E-3</v>
      </c>
      <c r="L495" s="13">
        <f t="shared" si="90"/>
        <v>0</v>
      </c>
      <c r="M495" s="13">
        <f t="shared" si="96"/>
        <v>4.7881966116575398</v>
      </c>
      <c r="N495" s="13">
        <f t="shared" si="91"/>
        <v>0.25098084387908492</v>
      </c>
      <c r="O495" s="13">
        <f t="shared" si="92"/>
        <v>0.25098084387908492</v>
      </c>
      <c r="Q495">
        <v>19.586277186168839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1.1666666670000001</v>
      </c>
      <c r="G496" s="13">
        <f t="shared" si="86"/>
        <v>0</v>
      </c>
      <c r="H496" s="13">
        <f t="shared" si="87"/>
        <v>1.1666666670000001</v>
      </c>
      <c r="I496" s="16">
        <f t="shared" si="95"/>
        <v>1.1751262303808614</v>
      </c>
      <c r="J496" s="13">
        <f t="shared" si="88"/>
        <v>1.1750967711247027</v>
      </c>
      <c r="K496" s="13">
        <f t="shared" si="89"/>
        <v>2.9459256158714808E-5</v>
      </c>
      <c r="L496" s="13">
        <f t="shared" si="90"/>
        <v>0</v>
      </c>
      <c r="M496" s="13">
        <f t="shared" si="96"/>
        <v>4.5372157677784548</v>
      </c>
      <c r="N496" s="13">
        <f t="shared" si="91"/>
        <v>0.23782528885427742</v>
      </c>
      <c r="O496" s="13">
        <f t="shared" si="92"/>
        <v>0.23782528885427742</v>
      </c>
      <c r="Q496">
        <v>22.46182619354839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1.1200000000000001</v>
      </c>
      <c r="G497" s="13">
        <f t="shared" si="86"/>
        <v>0</v>
      </c>
      <c r="H497" s="13">
        <f t="shared" si="87"/>
        <v>1.1200000000000001</v>
      </c>
      <c r="I497" s="16">
        <f t="shared" si="95"/>
        <v>1.1200294592561588</v>
      </c>
      <c r="J497" s="13">
        <f t="shared" si="88"/>
        <v>1.1200056611876779</v>
      </c>
      <c r="K497" s="13">
        <f t="shared" si="89"/>
        <v>2.3798068480962442E-5</v>
      </c>
      <c r="L497" s="13">
        <f t="shared" si="90"/>
        <v>0</v>
      </c>
      <c r="M497" s="13">
        <f t="shared" si="96"/>
        <v>4.2993904789241775</v>
      </c>
      <c r="N497" s="13">
        <f t="shared" si="91"/>
        <v>0.22535930290309258</v>
      </c>
      <c r="O497" s="13">
        <f t="shared" si="92"/>
        <v>0.22535930290309258</v>
      </c>
      <c r="Q497">
        <v>22.95414383822051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1.0333333330000001</v>
      </c>
      <c r="G498" s="13">
        <f t="shared" si="86"/>
        <v>0</v>
      </c>
      <c r="H498" s="13">
        <f t="shared" si="87"/>
        <v>1.0333333330000001</v>
      </c>
      <c r="I498" s="16">
        <f t="shared" si="95"/>
        <v>1.033357131068481</v>
      </c>
      <c r="J498" s="13">
        <f t="shared" si="88"/>
        <v>1.0333370626419649</v>
      </c>
      <c r="K498" s="13">
        <f t="shared" si="89"/>
        <v>2.0068426516139937E-5</v>
      </c>
      <c r="L498" s="13">
        <f t="shared" si="90"/>
        <v>0</v>
      </c>
      <c r="M498" s="13">
        <f t="shared" si="96"/>
        <v>4.0740311760210846</v>
      </c>
      <c r="N498" s="13">
        <f t="shared" si="91"/>
        <v>0.21354674117976755</v>
      </c>
      <c r="O498" s="13">
        <f t="shared" si="92"/>
        <v>0.21354674117976755</v>
      </c>
      <c r="Q498">
        <v>22.448922891101251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20.193333330000002</v>
      </c>
      <c r="G499" s="13">
        <f t="shared" si="86"/>
        <v>0</v>
      </c>
      <c r="H499" s="13">
        <f t="shared" si="87"/>
        <v>20.193333330000002</v>
      </c>
      <c r="I499" s="16">
        <f t="shared" si="95"/>
        <v>20.193353398426517</v>
      </c>
      <c r="J499" s="13">
        <f t="shared" si="88"/>
        <v>19.923935142227563</v>
      </c>
      <c r="K499" s="13">
        <f t="shared" si="89"/>
        <v>0.26941825619895354</v>
      </c>
      <c r="L499" s="13">
        <f t="shared" si="90"/>
        <v>0</v>
      </c>
      <c r="M499" s="13">
        <f t="shared" si="96"/>
        <v>3.8604844348413172</v>
      </c>
      <c r="N499" s="13">
        <f t="shared" si="91"/>
        <v>0.20235335342738511</v>
      </c>
      <c r="O499" s="13">
        <f t="shared" si="92"/>
        <v>0.20235335342738511</v>
      </c>
      <c r="Q499">
        <v>18.156201898152279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5.1666666670000003</v>
      </c>
      <c r="G500" s="13">
        <f t="shared" si="86"/>
        <v>0</v>
      </c>
      <c r="H500" s="13">
        <f t="shared" si="87"/>
        <v>5.1666666670000003</v>
      </c>
      <c r="I500" s="16">
        <f t="shared" si="95"/>
        <v>5.4360849231989539</v>
      </c>
      <c r="J500" s="13">
        <f t="shared" si="88"/>
        <v>5.4283074065971828</v>
      </c>
      <c r="K500" s="13">
        <f t="shared" si="89"/>
        <v>7.7775166017710617E-3</v>
      </c>
      <c r="L500" s="13">
        <f t="shared" si="90"/>
        <v>0</v>
      </c>
      <c r="M500" s="13">
        <f t="shared" si="96"/>
        <v>3.6581310814139321</v>
      </c>
      <c r="N500" s="13">
        <f t="shared" si="91"/>
        <v>0.19174668467002451</v>
      </c>
      <c r="O500" s="13">
        <f t="shared" si="92"/>
        <v>0.19174668467002451</v>
      </c>
      <c r="Q500">
        <v>15.498660976807219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42.633333329999999</v>
      </c>
      <c r="G501" s="13">
        <f t="shared" si="86"/>
        <v>0</v>
      </c>
      <c r="H501" s="13">
        <f t="shared" si="87"/>
        <v>42.633333329999999</v>
      </c>
      <c r="I501" s="16">
        <f t="shared" si="95"/>
        <v>42.641110846601769</v>
      </c>
      <c r="J501" s="13">
        <f t="shared" si="88"/>
        <v>37.801980798630296</v>
      </c>
      <c r="K501" s="13">
        <f t="shared" si="89"/>
        <v>4.8391300479714729</v>
      </c>
      <c r="L501" s="13">
        <f t="shared" si="90"/>
        <v>0</v>
      </c>
      <c r="M501" s="13">
        <f t="shared" si="96"/>
        <v>3.4663843967439076</v>
      </c>
      <c r="N501" s="13">
        <f t="shared" si="91"/>
        <v>0.18169598111028909</v>
      </c>
      <c r="O501" s="13">
        <f t="shared" si="92"/>
        <v>0.18169598111028909</v>
      </c>
      <c r="Q501">
        <v>12.35312566653451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1.6266666670000001</v>
      </c>
      <c r="G502" s="13">
        <f t="shared" si="86"/>
        <v>0</v>
      </c>
      <c r="H502" s="13">
        <f t="shared" si="87"/>
        <v>1.6266666670000001</v>
      </c>
      <c r="I502" s="16">
        <f t="shared" si="95"/>
        <v>6.4657967149714732</v>
      </c>
      <c r="J502" s="13">
        <f t="shared" si="88"/>
        <v>6.4415140174324534</v>
      </c>
      <c r="K502" s="13">
        <f t="shared" si="89"/>
        <v>2.4282697539019793E-2</v>
      </c>
      <c r="L502" s="13">
        <f t="shared" si="90"/>
        <v>0</v>
      </c>
      <c r="M502" s="13">
        <f t="shared" si="96"/>
        <v>3.2846884156336187</v>
      </c>
      <c r="N502" s="13">
        <f t="shared" si="91"/>
        <v>0.17217210095936264</v>
      </c>
      <c r="O502" s="13">
        <f t="shared" si="92"/>
        <v>0.17217210095936264</v>
      </c>
      <c r="Q502">
        <v>10.969330861383201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77.180000000000007</v>
      </c>
      <c r="G503" s="13">
        <f t="shared" si="86"/>
        <v>0.40097228429609916</v>
      </c>
      <c r="H503" s="13">
        <f t="shared" si="87"/>
        <v>76.779027715703904</v>
      </c>
      <c r="I503" s="16">
        <f t="shared" si="95"/>
        <v>76.803310413242926</v>
      </c>
      <c r="J503" s="13">
        <f t="shared" si="88"/>
        <v>53.990814421867974</v>
      </c>
      <c r="K503" s="13">
        <f t="shared" si="89"/>
        <v>22.812495991374952</v>
      </c>
      <c r="L503" s="13">
        <f t="shared" si="90"/>
        <v>0.27401487833629801</v>
      </c>
      <c r="M503" s="13">
        <f t="shared" si="96"/>
        <v>3.3865311930105539</v>
      </c>
      <c r="N503" s="13">
        <f t="shared" si="91"/>
        <v>0.17751035005022539</v>
      </c>
      <c r="O503" s="13">
        <f t="shared" si="92"/>
        <v>0.57848263434632452</v>
      </c>
      <c r="Q503">
        <v>11.269429622580651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50.026666669999997</v>
      </c>
      <c r="G504" s="13">
        <f t="shared" si="86"/>
        <v>0</v>
      </c>
      <c r="H504" s="13">
        <f t="shared" si="87"/>
        <v>50.026666669999997</v>
      </c>
      <c r="I504" s="16">
        <f t="shared" si="95"/>
        <v>72.565147783038654</v>
      </c>
      <c r="J504" s="13">
        <f t="shared" si="88"/>
        <v>55.679075823628196</v>
      </c>
      <c r="K504" s="13">
        <f t="shared" si="89"/>
        <v>16.886071959410458</v>
      </c>
      <c r="L504" s="13">
        <f t="shared" si="90"/>
        <v>3.2322573530250892E-2</v>
      </c>
      <c r="M504" s="13">
        <f t="shared" si="96"/>
        <v>3.2413434164905794</v>
      </c>
      <c r="N504" s="13">
        <f t="shared" si="91"/>
        <v>0.16990010476848519</v>
      </c>
      <c r="O504" s="13">
        <f t="shared" si="92"/>
        <v>0.16990010476848519</v>
      </c>
      <c r="Q504">
        <v>13.242685241696609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8.2933333329999996</v>
      </c>
      <c r="G505" s="13">
        <f t="shared" si="86"/>
        <v>0</v>
      </c>
      <c r="H505" s="13">
        <f t="shared" si="87"/>
        <v>8.2933333329999996</v>
      </c>
      <c r="I505" s="16">
        <f t="shared" si="95"/>
        <v>25.147082718880206</v>
      </c>
      <c r="J505" s="13">
        <f t="shared" si="88"/>
        <v>24.568727211967158</v>
      </c>
      <c r="K505" s="13">
        <f t="shared" si="89"/>
        <v>0.5783555069130486</v>
      </c>
      <c r="L505" s="13">
        <f t="shared" si="90"/>
        <v>0</v>
      </c>
      <c r="M505" s="13">
        <f t="shared" si="96"/>
        <v>3.0714433117220943</v>
      </c>
      <c r="N505" s="13">
        <f t="shared" si="91"/>
        <v>0.16099452399802933</v>
      </c>
      <c r="O505" s="13">
        <f t="shared" si="92"/>
        <v>0.16099452399802933</v>
      </c>
      <c r="Q505">
        <v>17.302416376321741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10.06666667</v>
      </c>
      <c r="G506" s="13">
        <f t="shared" si="86"/>
        <v>0</v>
      </c>
      <c r="H506" s="13">
        <f t="shared" si="87"/>
        <v>10.06666667</v>
      </c>
      <c r="I506" s="16">
        <f t="shared" si="95"/>
        <v>10.645022176913049</v>
      </c>
      <c r="J506" s="13">
        <f t="shared" si="88"/>
        <v>10.623883269889356</v>
      </c>
      <c r="K506" s="13">
        <f t="shared" si="89"/>
        <v>2.1138907023692255E-2</v>
      </c>
      <c r="L506" s="13">
        <f t="shared" si="90"/>
        <v>0</v>
      </c>
      <c r="M506" s="13">
        <f t="shared" si="96"/>
        <v>2.9104487877240648</v>
      </c>
      <c r="N506" s="13">
        <f t="shared" si="91"/>
        <v>0.1525557432272979</v>
      </c>
      <c r="O506" s="13">
        <f t="shared" si="92"/>
        <v>0.1525557432272979</v>
      </c>
      <c r="Q506">
        <v>22.69132455496808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30.54</v>
      </c>
      <c r="G507" s="13">
        <f t="shared" si="86"/>
        <v>0</v>
      </c>
      <c r="H507" s="13">
        <f t="shared" si="87"/>
        <v>30.54</v>
      </c>
      <c r="I507" s="16">
        <f t="shared" si="95"/>
        <v>30.56113890702369</v>
      </c>
      <c r="J507" s="13">
        <f t="shared" si="88"/>
        <v>30.048652111581792</v>
      </c>
      <c r="K507" s="13">
        <f t="shared" si="89"/>
        <v>0.51248679544189812</v>
      </c>
      <c r="L507" s="13">
        <f t="shared" si="90"/>
        <v>0</v>
      </c>
      <c r="M507" s="13">
        <f t="shared" si="96"/>
        <v>2.7578930444967669</v>
      </c>
      <c r="N507" s="13">
        <f t="shared" si="91"/>
        <v>0.14455929440133086</v>
      </c>
      <c r="O507" s="13">
        <f t="shared" si="92"/>
        <v>0.14455929440133086</v>
      </c>
      <c r="Q507">
        <v>22.360232000979661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0.98666666700000005</v>
      </c>
      <c r="G508" s="13">
        <f t="shared" si="86"/>
        <v>0</v>
      </c>
      <c r="H508" s="13">
        <f t="shared" si="87"/>
        <v>0.98666666700000005</v>
      </c>
      <c r="I508" s="16">
        <f t="shared" si="95"/>
        <v>1.4991534624418983</v>
      </c>
      <c r="J508" s="13">
        <f t="shared" si="88"/>
        <v>1.4991242503512066</v>
      </c>
      <c r="K508" s="13">
        <f t="shared" si="89"/>
        <v>2.9212090691732584E-5</v>
      </c>
      <c r="L508" s="13">
        <f t="shared" si="90"/>
        <v>0</v>
      </c>
      <c r="M508" s="13">
        <f t="shared" si="96"/>
        <v>2.6133337500954359</v>
      </c>
      <c r="N508" s="13">
        <f t="shared" si="91"/>
        <v>0.13698199199668892</v>
      </c>
      <c r="O508" s="13">
        <f t="shared" si="92"/>
        <v>0.13698199199668892</v>
      </c>
      <c r="Q508">
        <v>27.78124219354838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3.5133333329999998</v>
      </c>
      <c r="G509" s="13">
        <f t="shared" si="86"/>
        <v>0</v>
      </c>
      <c r="H509" s="13">
        <f t="shared" si="87"/>
        <v>3.5133333329999998</v>
      </c>
      <c r="I509" s="16">
        <f t="shared" si="95"/>
        <v>3.5133625450906916</v>
      </c>
      <c r="J509" s="13">
        <f t="shared" si="88"/>
        <v>3.5128250777842154</v>
      </c>
      <c r="K509" s="13">
        <f t="shared" si="89"/>
        <v>5.3746730647619145E-4</v>
      </c>
      <c r="L509" s="13">
        <f t="shared" si="90"/>
        <v>0</v>
      </c>
      <c r="M509" s="13">
        <f t="shared" si="96"/>
        <v>2.4763517580987471</v>
      </c>
      <c r="N509" s="13">
        <f t="shared" si="91"/>
        <v>0.12980186579554998</v>
      </c>
      <c r="O509" s="13">
        <f t="shared" si="92"/>
        <v>0.12980186579554998</v>
      </c>
      <c r="Q509">
        <v>25.185121919226479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44.513333330000002</v>
      </c>
      <c r="G510" s="13">
        <f t="shared" si="86"/>
        <v>0</v>
      </c>
      <c r="H510" s="13">
        <f t="shared" si="87"/>
        <v>44.513333330000002</v>
      </c>
      <c r="I510" s="16">
        <f t="shared" si="95"/>
        <v>44.513870797306481</v>
      </c>
      <c r="J510" s="13">
        <f t="shared" si="88"/>
        <v>42.939884623124591</v>
      </c>
      <c r="K510" s="13">
        <f t="shared" si="89"/>
        <v>1.5739861741818899</v>
      </c>
      <c r="L510" s="13">
        <f t="shared" si="90"/>
        <v>0</v>
      </c>
      <c r="M510" s="13">
        <f t="shared" si="96"/>
        <v>2.3465498923031971</v>
      </c>
      <c r="N510" s="13">
        <f t="shared" si="91"/>
        <v>0.12299809718355696</v>
      </c>
      <c r="O510" s="13">
        <f t="shared" si="92"/>
        <v>0.12299809718355696</v>
      </c>
      <c r="Q510">
        <v>22.199785596712321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11.66666667</v>
      </c>
      <c r="G511" s="13">
        <f t="shared" si="86"/>
        <v>0</v>
      </c>
      <c r="H511" s="13">
        <f t="shared" si="87"/>
        <v>11.66666667</v>
      </c>
      <c r="I511" s="16">
        <f t="shared" si="95"/>
        <v>13.24065284418189</v>
      </c>
      <c r="J511" s="13">
        <f t="shared" si="88"/>
        <v>13.146941182746586</v>
      </c>
      <c r="K511" s="13">
        <f t="shared" si="89"/>
        <v>9.3711661435303739E-2</v>
      </c>
      <c r="L511" s="13">
        <f t="shared" si="90"/>
        <v>0</v>
      </c>
      <c r="M511" s="13">
        <f t="shared" si="96"/>
        <v>2.22355179511964</v>
      </c>
      <c r="N511" s="13">
        <f t="shared" si="91"/>
        <v>0.11655095878671397</v>
      </c>
      <c r="O511" s="13">
        <f t="shared" si="92"/>
        <v>0.11655095878671397</v>
      </c>
      <c r="Q511">
        <v>16.733865657180569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30.027492621040331</v>
      </c>
      <c r="G512" s="13">
        <f t="shared" si="86"/>
        <v>0</v>
      </c>
      <c r="H512" s="13">
        <f t="shared" si="87"/>
        <v>30.027492621040331</v>
      </c>
      <c r="I512" s="16">
        <f t="shared" si="95"/>
        <v>30.121204282475635</v>
      </c>
      <c r="J512" s="13">
        <f t="shared" si="88"/>
        <v>28.887483482889433</v>
      </c>
      <c r="K512" s="13">
        <f t="shared" si="89"/>
        <v>1.2337207995862016</v>
      </c>
      <c r="L512" s="13">
        <f t="shared" si="90"/>
        <v>0</v>
      </c>
      <c r="M512" s="13">
        <f t="shared" si="96"/>
        <v>2.1070008363329258</v>
      </c>
      <c r="N512" s="13">
        <f t="shared" si="91"/>
        <v>0.1104417572723092</v>
      </c>
      <c r="O512" s="13">
        <f t="shared" si="92"/>
        <v>0.1104417572723092</v>
      </c>
      <c r="Q512">
        <v>15.564175979287571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22.493333329999999</v>
      </c>
      <c r="G513" s="13">
        <f t="shared" si="86"/>
        <v>0</v>
      </c>
      <c r="H513" s="13">
        <f t="shared" si="87"/>
        <v>22.493333329999999</v>
      </c>
      <c r="I513" s="16">
        <f t="shared" si="95"/>
        <v>23.7270541295862</v>
      </c>
      <c r="J513" s="13">
        <f t="shared" si="88"/>
        <v>22.844332263526361</v>
      </c>
      <c r="K513" s="13">
        <f t="shared" si="89"/>
        <v>0.88272186605983904</v>
      </c>
      <c r="L513" s="13">
        <f t="shared" si="90"/>
        <v>0</v>
      </c>
      <c r="M513" s="13">
        <f t="shared" si="96"/>
        <v>1.9965590790606167</v>
      </c>
      <c r="N513" s="13">
        <f t="shared" si="91"/>
        <v>0.10465277914801749</v>
      </c>
      <c r="O513" s="13">
        <f t="shared" si="92"/>
        <v>0.10465277914801749</v>
      </c>
      <c r="Q513">
        <v>12.85348959325721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11.973333330000001</v>
      </c>
      <c r="G514" s="13">
        <f t="shared" si="86"/>
        <v>0</v>
      </c>
      <c r="H514" s="13">
        <f t="shared" si="87"/>
        <v>11.973333330000001</v>
      </c>
      <c r="I514" s="16">
        <f t="shared" si="95"/>
        <v>12.85605519605984</v>
      </c>
      <c r="J514" s="13">
        <f t="shared" si="88"/>
        <v>12.677859046660251</v>
      </c>
      <c r="K514" s="13">
        <f t="shared" si="89"/>
        <v>0.17819614939958939</v>
      </c>
      <c r="L514" s="13">
        <f t="shared" si="90"/>
        <v>0</v>
      </c>
      <c r="M514" s="13">
        <f t="shared" si="96"/>
        <v>1.8919062999125993</v>
      </c>
      <c r="N514" s="13">
        <f t="shared" si="91"/>
        <v>9.9167239402027735E-2</v>
      </c>
      <c r="O514" s="13">
        <f t="shared" si="92"/>
        <v>9.9167239402027735E-2</v>
      </c>
      <c r="Q514">
        <v>11.365908622580649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13.373333329999999</v>
      </c>
      <c r="G515" s="13">
        <f t="shared" si="86"/>
        <v>0</v>
      </c>
      <c r="H515" s="13">
        <f t="shared" si="87"/>
        <v>13.373333329999999</v>
      </c>
      <c r="I515" s="16">
        <f t="shared" si="95"/>
        <v>13.551529479399589</v>
      </c>
      <c r="J515" s="13">
        <f t="shared" si="88"/>
        <v>13.403736044086493</v>
      </c>
      <c r="K515" s="13">
        <f t="shared" si="89"/>
        <v>0.14779343531309586</v>
      </c>
      <c r="L515" s="13">
        <f t="shared" si="90"/>
        <v>0</v>
      </c>
      <c r="M515" s="13">
        <f t="shared" si="96"/>
        <v>1.7927390605105715</v>
      </c>
      <c r="N515" s="13">
        <f t="shared" si="91"/>
        <v>9.3969232835278957E-2</v>
      </c>
      <c r="O515" s="13">
        <f t="shared" si="92"/>
        <v>9.3969232835278957E-2</v>
      </c>
      <c r="Q515">
        <v>13.92570270060313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39.713333329999998</v>
      </c>
      <c r="G516" s="13">
        <f t="shared" si="86"/>
        <v>0</v>
      </c>
      <c r="H516" s="13">
        <f t="shared" si="87"/>
        <v>39.713333329999998</v>
      </c>
      <c r="I516" s="16">
        <f t="shared" si="95"/>
        <v>39.861126765313095</v>
      </c>
      <c r="J516" s="13">
        <f t="shared" si="88"/>
        <v>36.733224831728165</v>
      </c>
      <c r="K516" s="13">
        <f t="shared" si="89"/>
        <v>3.1279019335849298</v>
      </c>
      <c r="L516" s="13">
        <f t="shared" si="90"/>
        <v>0</v>
      </c>
      <c r="M516" s="13">
        <f t="shared" si="96"/>
        <v>1.6987698276752925</v>
      </c>
      <c r="N516" s="13">
        <f t="shared" si="91"/>
        <v>8.9043687944693459E-2</v>
      </c>
      <c r="O516" s="13">
        <f t="shared" si="92"/>
        <v>8.9043687944693459E-2</v>
      </c>
      <c r="Q516">
        <v>14.48519166903351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93.213333329999998</v>
      </c>
      <c r="G517" s="13">
        <f t="shared" si="86"/>
        <v>0.72163895089609897</v>
      </c>
      <c r="H517" s="13">
        <f t="shared" si="87"/>
        <v>92.491694379103905</v>
      </c>
      <c r="I517" s="16">
        <f t="shared" si="95"/>
        <v>95.619596312688827</v>
      </c>
      <c r="J517" s="13">
        <f t="shared" si="88"/>
        <v>68.512827067374616</v>
      </c>
      <c r="K517" s="13">
        <f t="shared" si="89"/>
        <v>27.106769245314212</v>
      </c>
      <c r="L517" s="13">
        <f t="shared" si="90"/>
        <v>0.44914456777694745</v>
      </c>
      <c r="M517" s="13">
        <f t="shared" si="96"/>
        <v>2.0588707075075465</v>
      </c>
      <c r="N517" s="13">
        <f t="shared" si="91"/>
        <v>0.10791894099546859</v>
      </c>
      <c r="O517" s="13">
        <f t="shared" si="92"/>
        <v>0.82955789189156759</v>
      </c>
      <c r="Q517">
        <v>15.0251325098917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2.2066666669999999</v>
      </c>
      <c r="G518" s="13">
        <f t="shared" ref="G518:G581" si="100">IF((F518-$J$2)&gt;0,$I$2*(F518-$J$2),0)</f>
        <v>0</v>
      </c>
      <c r="H518" s="13">
        <f t="shared" ref="H518:H581" si="101">F518-G518</f>
        <v>2.2066666669999999</v>
      </c>
      <c r="I518" s="16">
        <f t="shared" si="95"/>
        <v>28.864291344537264</v>
      </c>
      <c r="J518" s="13">
        <f t="shared" ref="J518:J581" si="102">I518/SQRT(1+(I518/($K$2*(300+(25*Q518)+0.05*(Q518)^3)))^2)</f>
        <v>27.985994771980423</v>
      </c>
      <c r="K518" s="13">
        <f t="shared" ref="K518:K581" si="103">I518-J518</f>
        <v>0.87829657255684168</v>
      </c>
      <c r="L518" s="13">
        <f t="shared" ref="L518:L581" si="104">IF(K518&gt;$N$2,(K518-$N$2)/$L$2,0)</f>
        <v>0</v>
      </c>
      <c r="M518" s="13">
        <f t="shared" si="96"/>
        <v>1.9509517665120779</v>
      </c>
      <c r="N518" s="13">
        <f t="shared" ref="N518:N581" si="105">$M$2*M518</f>
        <v>0.10226220024768137</v>
      </c>
      <c r="O518" s="13">
        <f t="shared" ref="O518:O581" si="106">N518+G518</f>
        <v>0.10226220024768137</v>
      </c>
      <c r="Q518">
        <v>17.19099417336259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0.98666666700000005</v>
      </c>
      <c r="G519" s="13">
        <f t="shared" si="100"/>
        <v>0</v>
      </c>
      <c r="H519" s="13">
        <f t="shared" si="101"/>
        <v>0.98666666700000005</v>
      </c>
      <c r="I519" s="16">
        <f t="shared" ref="I519:I582" si="108">H519+K518-L518</f>
        <v>1.8649632395568418</v>
      </c>
      <c r="J519" s="13">
        <f t="shared" si="102"/>
        <v>1.8648052252788578</v>
      </c>
      <c r="K519" s="13">
        <f t="shared" si="103"/>
        <v>1.580142779840088E-4</v>
      </c>
      <c r="L519" s="13">
        <f t="shared" si="104"/>
        <v>0</v>
      </c>
      <c r="M519" s="13">
        <f t="shared" ref="M519:M582" si="109">L519+M518-N518</f>
        <v>1.8486895662643965</v>
      </c>
      <c r="N519" s="13">
        <f t="shared" si="105"/>
        <v>9.6901966448466034E-2</v>
      </c>
      <c r="O519" s="13">
        <f t="shared" si="106"/>
        <v>9.6901966448466034E-2</v>
      </c>
      <c r="Q519">
        <v>20.381161438503529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4.6133333329999999</v>
      </c>
      <c r="G520" s="13">
        <f t="shared" si="100"/>
        <v>0</v>
      </c>
      <c r="H520" s="13">
        <f t="shared" si="101"/>
        <v>4.6133333329999999</v>
      </c>
      <c r="I520" s="16">
        <f t="shared" si="108"/>
        <v>4.6134913472779839</v>
      </c>
      <c r="J520" s="13">
        <f t="shared" si="102"/>
        <v>4.6121857606918901</v>
      </c>
      <c r="K520" s="13">
        <f t="shared" si="103"/>
        <v>1.3055865860938098E-3</v>
      </c>
      <c r="L520" s="13">
        <f t="shared" si="104"/>
        <v>0</v>
      </c>
      <c r="M520" s="13">
        <f t="shared" si="109"/>
        <v>1.7517875998159305</v>
      </c>
      <c r="N520" s="13">
        <f t="shared" si="105"/>
        <v>9.1822697720534738E-2</v>
      </c>
      <c r="O520" s="13">
        <f t="shared" si="106"/>
        <v>9.1822697720534738E-2</v>
      </c>
      <c r="Q520">
        <v>24.678844486232009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8.84</v>
      </c>
      <c r="G521" s="13">
        <f t="shared" si="100"/>
        <v>0</v>
      </c>
      <c r="H521" s="13">
        <f t="shared" si="101"/>
        <v>8.84</v>
      </c>
      <c r="I521" s="16">
        <f t="shared" si="108"/>
        <v>8.8413055865860937</v>
      </c>
      <c r="J521" s="13">
        <f t="shared" si="102"/>
        <v>8.8338382956203318</v>
      </c>
      <c r="K521" s="13">
        <f t="shared" si="103"/>
        <v>7.4672909657618192E-3</v>
      </c>
      <c r="L521" s="13">
        <f t="shared" si="104"/>
        <v>0</v>
      </c>
      <c r="M521" s="13">
        <f t="shared" si="109"/>
        <v>1.6599649020953957</v>
      </c>
      <c r="N521" s="13">
        <f t="shared" si="105"/>
        <v>8.7009666838501643E-2</v>
      </c>
      <c r="O521" s="13">
        <f t="shared" si="106"/>
        <v>8.7009666838501643E-2</v>
      </c>
      <c r="Q521">
        <v>26.16760219354839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2.2400000000000002</v>
      </c>
      <c r="G522" s="13">
        <f t="shared" si="100"/>
        <v>0</v>
      </c>
      <c r="H522" s="13">
        <f t="shared" si="101"/>
        <v>2.2400000000000002</v>
      </c>
      <c r="I522" s="16">
        <f t="shared" si="108"/>
        <v>2.247467290965762</v>
      </c>
      <c r="J522" s="13">
        <f t="shared" si="102"/>
        <v>2.2472815543169911</v>
      </c>
      <c r="K522" s="13">
        <f t="shared" si="103"/>
        <v>1.8573664877097329E-4</v>
      </c>
      <c r="L522" s="13">
        <f t="shared" si="104"/>
        <v>0</v>
      </c>
      <c r="M522" s="13">
        <f t="shared" si="109"/>
        <v>1.5729552352568941</v>
      </c>
      <c r="N522" s="13">
        <f t="shared" si="105"/>
        <v>8.2448918527624426E-2</v>
      </c>
      <c r="O522" s="13">
        <f t="shared" si="106"/>
        <v>8.2448918527624426E-2</v>
      </c>
      <c r="Q522">
        <v>23.199645002139821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1.0533333330000001</v>
      </c>
      <c r="G523" s="13">
        <f t="shared" si="100"/>
        <v>0</v>
      </c>
      <c r="H523" s="13">
        <f t="shared" si="101"/>
        <v>1.0533333330000001</v>
      </c>
      <c r="I523" s="16">
        <f t="shared" si="108"/>
        <v>1.0535190696487711</v>
      </c>
      <c r="J523" s="13">
        <f t="shared" si="102"/>
        <v>1.0534893577508042</v>
      </c>
      <c r="K523" s="13">
        <f t="shared" si="103"/>
        <v>2.9711897966855361E-5</v>
      </c>
      <c r="L523" s="13">
        <f t="shared" si="104"/>
        <v>0</v>
      </c>
      <c r="M523" s="13">
        <f t="shared" si="109"/>
        <v>1.4905063167292696</v>
      </c>
      <c r="N523" s="13">
        <f t="shared" si="105"/>
        <v>7.8127229000799048E-2</v>
      </c>
      <c r="O523" s="13">
        <f t="shared" si="106"/>
        <v>7.8127229000799048E-2</v>
      </c>
      <c r="Q523">
        <v>20.08400267682887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33.64</v>
      </c>
      <c r="G524" s="13">
        <f t="shared" si="100"/>
        <v>0</v>
      </c>
      <c r="H524" s="13">
        <f t="shared" si="101"/>
        <v>33.64</v>
      </c>
      <c r="I524" s="16">
        <f t="shared" si="108"/>
        <v>33.640029711897967</v>
      </c>
      <c r="J524" s="13">
        <f t="shared" si="102"/>
        <v>31.614376368148189</v>
      </c>
      <c r="K524" s="13">
        <f t="shared" si="103"/>
        <v>2.0256533437497772</v>
      </c>
      <c r="L524" s="13">
        <f t="shared" si="104"/>
        <v>0</v>
      </c>
      <c r="M524" s="13">
        <f t="shared" si="109"/>
        <v>1.4123790877284705</v>
      </c>
      <c r="N524" s="13">
        <f t="shared" si="105"/>
        <v>7.403206761648673E-2</v>
      </c>
      <c r="O524" s="13">
        <f t="shared" si="106"/>
        <v>7.403206761648673E-2</v>
      </c>
      <c r="Q524">
        <v>14.161813696980589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19.946666669999999</v>
      </c>
      <c r="G525" s="13">
        <f t="shared" si="100"/>
        <v>0</v>
      </c>
      <c r="H525" s="13">
        <f t="shared" si="101"/>
        <v>19.946666669999999</v>
      </c>
      <c r="I525" s="16">
        <f t="shared" si="108"/>
        <v>21.972320013749776</v>
      </c>
      <c r="J525" s="13">
        <f t="shared" si="102"/>
        <v>21.267261242338069</v>
      </c>
      <c r="K525" s="13">
        <f t="shared" si="103"/>
        <v>0.70505877141170714</v>
      </c>
      <c r="L525" s="13">
        <f t="shared" si="104"/>
        <v>0</v>
      </c>
      <c r="M525" s="13">
        <f t="shared" si="109"/>
        <v>1.3383470201119838</v>
      </c>
      <c r="N525" s="13">
        <f t="shared" si="105"/>
        <v>7.0151560546400649E-2</v>
      </c>
      <c r="O525" s="13">
        <f t="shared" si="106"/>
        <v>7.0151560546400649E-2</v>
      </c>
      <c r="Q525">
        <v>12.86975212258065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36.41333333</v>
      </c>
      <c r="G526" s="13">
        <f t="shared" si="100"/>
        <v>0</v>
      </c>
      <c r="H526" s="13">
        <f t="shared" si="101"/>
        <v>36.41333333</v>
      </c>
      <c r="I526" s="16">
        <f t="shared" si="108"/>
        <v>37.118392101411708</v>
      </c>
      <c r="J526" s="13">
        <f t="shared" si="102"/>
        <v>34.220611832461316</v>
      </c>
      <c r="K526" s="13">
        <f t="shared" si="103"/>
        <v>2.8977802689503918</v>
      </c>
      <c r="L526" s="13">
        <f t="shared" si="104"/>
        <v>0</v>
      </c>
      <c r="M526" s="13">
        <f t="shared" si="109"/>
        <v>1.2681954595655831</v>
      </c>
      <c r="N526" s="13">
        <f t="shared" si="105"/>
        <v>6.6474456347608055E-2</v>
      </c>
      <c r="O526" s="13">
        <f t="shared" si="106"/>
        <v>6.6474456347608055E-2</v>
      </c>
      <c r="Q526">
        <v>13.495378651623961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16.32</v>
      </c>
      <c r="G527" s="13">
        <f t="shared" si="100"/>
        <v>0</v>
      </c>
      <c r="H527" s="13">
        <f t="shared" si="101"/>
        <v>16.32</v>
      </c>
      <c r="I527" s="16">
        <f t="shared" si="108"/>
        <v>19.217780268950392</v>
      </c>
      <c r="J527" s="13">
        <f t="shared" si="102"/>
        <v>18.822798551605988</v>
      </c>
      <c r="K527" s="13">
        <f t="shared" si="103"/>
        <v>0.3949817173444039</v>
      </c>
      <c r="L527" s="13">
        <f t="shared" si="104"/>
        <v>0</v>
      </c>
      <c r="M527" s="13">
        <f t="shared" si="109"/>
        <v>1.201721003217975</v>
      </c>
      <c r="N527" s="13">
        <f t="shared" si="105"/>
        <v>6.2990093339224701E-2</v>
      </c>
      <c r="O527" s="13">
        <f t="shared" si="106"/>
        <v>6.2990093339224701E-2</v>
      </c>
      <c r="Q527">
        <v>14.288928165016751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17.239999999999998</v>
      </c>
      <c r="G528" s="13">
        <f t="shared" si="100"/>
        <v>0</v>
      </c>
      <c r="H528" s="13">
        <f t="shared" si="101"/>
        <v>17.239999999999998</v>
      </c>
      <c r="I528" s="16">
        <f t="shared" si="108"/>
        <v>17.634981717344402</v>
      </c>
      <c r="J528" s="13">
        <f t="shared" si="102"/>
        <v>17.340495194430058</v>
      </c>
      <c r="K528" s="13">
        <f t="shared" si="103"/>
        <v>0.29448652291434385</v>
      </c>
      <c r="L528" s="13">
        <f t="shared" si="104"/>
        <v>0</v>
      </c>
      <c r="M528" s="13">
        <f t="shared" si="109"/>
        <v>1.1387309098787504</v>
      </c>
      <c r="N528" s="13">
        <f t="shared" si="105"/>
        <v>5.9688368689110934E-2</v>
      </c>
      <c r="O528" s="13">
        <f t="shared" si="106"/>
        <v>5.9688368689110934E-2</v>
      </c>
      <c r="Q528">
        <v>14.58932034825599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45.766666669999999</v>
      </c>
      <c r="G529" s="13">
        <f t="shared" si="100"/>
        <v>0</v>
      </c>
      <c r="H529" s="13">
        <f t="shared" si="101"/>
        <v>45.766666669999999</v>
      </c>
      <c r="I529" s="16">
        <f t="shared" si="108"/>
        <v>46.061153192914347</v>
      </c>
      <c r="J529" s="13">
        <f t="shared" si="102"/>
        <v>40.916391858478228</v>
      </c>
      <c r="K529" s="13">
        <f t="shared" si="103"/>
        <v>5.1447613344361187</v>
      </c>
      <c r="L529" s="13">
        <f t="shared" si="104"/>
        <v>0</v>
      </c>
      <c r="M529" s="13">
        <f t="shared" si="109"/>
        <v>1.0790425411896394</v>
      </c>
      <c r="N529" s="13">
        <f t="shared" si="105"/>
        <v>5.6559709120937281E-2</v>
      </c>
      <c r="O529" s="13">
        <f t="shared" si="106"/>
        <v>5.6559709120937281E-2</v>
      </c>
      <c r="Q529">
        <v>13.61795548678035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2.98</v>
      </c>
      <c r="G530" s="13">
        <f t="shared" si="100"/>
        <v>0</v>
      </c>
      <c r="H530" s="13">
        <f t="shared" si="101"/>
        <v>2.98</v>
      </c>
      <c r="I530" s="16">
        <f t="shared" si="108"/>
        <v>8.1247613344361191</v>
      </c>
      <c r="J530" s="13">
        <f t="shared" si="102"/>
        <v>8.0998928061947471</v>
      </c>
      <c r="K530" s="13">
        <f t="shared" si="103"/>
        <v>2.486852824137209E-2</v>
      </c>
      <c r="L530" s="13">
        <f t="shared" si="104"/>
        <v>0</v>
      </c>
      <c r="M530" s="13">
        <f t="shared" si="109"/>
        <v>1.0224828320687021</v>
      </c>
      <c r="N530" s="13">
        <f t="shared" si="105"/>
        <v>5.359504315668516E-2</v>
      </c>
      <c r="O530" s="13">
        <f t="shared" si="106"/>
        <v>5.359504315668516E-2</v>
      </c>
      <c r="Q530">
        <v>15.790078569757521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0.98666666700000005</v>
      </c>
      <c r="G531" s="13">
        <f t="shared" si="100"/>
        <v>0</v>
      </c>
      <c r="H531" s="13">
        <f t="shared" si="101"/>
        <v>0.98666666700000005</v>
      </c>
      <c r="I531" s="16">
        <f t="shared" si="108"/>
        <v>1.0115351952413723</v>
      </c>
      <c r="J531" s="13">
        <f t="shared" si="102"/>
        <v>1.0115149597681734</v>
      </c>
      <c r="K531" s="13">
        <f t="shared" si="103"/>
        <v>2.0235473198848553E-5</v>
      </c>
      <c r="L531" s="13">
        <f t="shared" si="104"/>
        <v>0</v>
      </c>
      <c r="M531" s="13">
        <f t="shared" si="109"/>
        <v>0.96888778891201688</v>
      </c>
      <c r="N531" s="13">
        <f t="shared" si="105"/>
        <v>5.0785774814100466E-2</v>
      </c>
      <c r="O531" s="13">
        <f t="shared" si="106"/>
        <v>5.0785774814100466E-2</v>
      </c>
      <c r="Q531">
        <v>21.936432325501041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0.98666666700000005</v>
      </c>
      <c r="G532" s="13">
        <f t="shared" si="100"/>
        <v>0</v>
      </c>
      <c r="H532" s="13">
        <f t="shared" si="101"/>
        <v>0.98666666700000005</v>
      </c>
      <c r="I532" s="16">
        <f t="shared" si="108"/>
        <v>0.9866869024731989</v>
      </c>
      <c r="J532" s="13">
        <f t="shared" si="102"/>
        <v>0.98667097845693663</v>
      </c>
      <c r="K532" s="13">
        <f t="shared" si="103"/>
        <v>1.5924016262269802E-5</v>
      </c>
      <c r="L532" s="13">
        <f t="shared" si="104"/>
        <v>0</v>
      </c>
      <c r="M532" s="13">
        <f t="shared" si="109"/>
        <v>0.91810201409791636</v>
      </c>
      <c r="N532" s="13">
        <f t="shared" si="105"/>
        <v>4.8123758682836443E-2</v>
      </c>
      <c r="O532" s="13">
        <f t="shared" si="106"/>
        <v>4.8123758682836443E-2</v>
      </c>
      <c r="Q532">
        <v>23.107055957669751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0.98666666700000005</v>
      </c>
      <c r="G533" s="13">
        <f t="shared" si="100"/>
        <v>0</v>
      </c>
      <c r="H533" s="13">
        <f t="shared" si="101"/>
        <v>0.98666666700000005</v>
      </c>
      <c r="I533" s="16">
        <f t="shared" si="108"/>
        <v>0.98668259101626232</v>
      </c>
      <c r="J533" s="13">
        <f t="shared" si="102"/>
        <v>0.98666828110834814</v>
      </c>
      <c r="K533" s="13">
        <f t="shared" si="103"/>
        <v>1.430990791417841E-5</v>
      </c>
      <c r="L533" s="13">
        <f t="shared" si="104"/>
        <v>0</v>
      </c>
      <c r="M533" s="13">
        <f t="shared" si="109"/>
        <v>0.86997825541507989</v>
      </c>
      <c r="N533" s="13">
        <f t="shared" si="105"/>
        <v>4.560127630701967E-2</v>
      </c>
      <c r="O533" s="13">
        <f t="shared" si="106"/>
        <v>4.560127630701967E-2</v>
      </c>
      <c r="Q533">
        <v>23.868305193548391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7.3266666669999996</v>
      </c>
      <c r="G534" s="13">
        <f t="shared" si="100"/>
        <v>0</v>
      </c>
      <c r="H534" s="13">
        <f t="shared" si="101"/>
        <v>7.3266666669999996</v>
      </c>
      <c r="I534" s="16">
        <f t="shared" si="108"/>
        <v>7.3266809769079142</v>
      </c>
      <c r="J534" s="13">
        <f t="shared" si="102"/>
        <v>7.3188170216156436</v>
      </c>
      <c r="K534" s="13">
        <f t="shared" si="103"/>
        <v>7.8639552922705747E-3</v>
      </c>
      <c r="L534" s="13">
        <f t="shared" si="104"/>
        <v>0</v>
      </c>
      <c r="M534" s="13">
        <f t="shared" si="109"/>
        <v>0.82437697910806018</v>
      </c>
      <c r="N534" s="13">
        <f t="shared" si="105"/>
        <v>4.3211013805760937E-2</v>
      </c>
      <c r="O534" s="13">
        <f t="shared" si="106"/>
        <v>4.3211013805760937E-2</v>
      </c>
      <c r="Q534">
        <v>21.766335989412951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12.25333333</v>
      </c>
      <c r="G535" s="13">
        <f t="shared" si="100"/>
        <v>0</v>
      </c>
      <c r="H535" s="13">
        <f t="shared" si="101"/>
        <v>12.25333333</v>
      </c>
      <c r="I535" s="16">
        <f t="shared" si="108"/>
        <v>12.261197285292271</v>
      </c>
      <c r="J535" s="13">
        <f t="shared" si="102"/>
        <v>12.208193781041835</v>
      </c>
      <c r="K535" s="13">
        <f t="shared" si="103"/>
        <v>5.300350425043554E-2</v>
      </c>
      <c r="L535" s="13">
        <f t="shared" si="104"/>
        <v>0</v>
      </c>
      <c r="M535" s="13">
        <f t="shared" si="109"/>
        <v>0.7811659653022992</v>
      </c>
      <c r="N535" s="13">
        <f t="shared" si="105"/>
        <v>4.0946040666722187E-2</v>
      </c>
      <c r="O535" s="13">
        <f t="shared" si="106"/>
        <v>4.0946040666722187E-2</v>
      </c>
      <c r="Q535">
        <v>19.165498268584411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61.56</v>
      </c>
      <c r="G536" s="13">
        <f t="shared" si="100"/>
        <v>8.8572284296099049E-2</v>
      </c>
      <c r="H536" s="13">
        <f t="shared" si="101"/>
        <v>61.471427715703904</v>
      </c>
      <c r="I536" s="16">
        <f t="shared" si="108"/>
        <v>61.524431219954337</v>
      </c>
      <c r="J536" s="13">
        <f t="shared" si="102"/>
        <v>50.153386651157192</v>
      </c>
      <c r="K536" s="13">
        <f t="shared" si="103"/>
        <v>11.371044568797146</v>
      </c>
      <c r="L536" s="13">
        <f t="shared" si="104"/>
        <v>0</v>
      </c>
      <c r="M536" s="13">
        <f t="shared" si="109"/>
        <v>0.74021992463557706</v>
      </c>
      <c r="N536" s="13">
        <f t="shared" si="105"/>
        <v>3.8799789651251929E-2</v>
      </c>
      <c r="O536" s="13">
        <f t="shared" si="106"/>
        <v>0.12737207394735098</v>
      </c>
      <c r="Q536">
        <v>13.203355274697611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13.54</v>
      </c>
      <c r="G537" s="13">
        <f t="shared" si="100"/>
        <v>0</v>
      </c>
      <c r="H537" s="13">
        <f t="shared" si="101"/>
        <v>13.54</v>
      </c>
      <c r="I537" s="16">
        <f t="shared" si="108"/>
        <v>24.911044568797145</v>
      </c>
      <c r="J537" s="13">
        <f t="shared" si="102"/>
        <v>23.60542728970529</v>
      </c>
      <c r="K537" s="13">
        <f t="shared" si="103"/>
        <v>1.3056172790918552</v>
      </c>
      <c r="L537" s="13">
        <f t="shared" si="104"/>
        <v>0</v>
      </c>
      <c r="M537" s="13">
        <f t="shared" si="109"/>
        <v>0.70142013498432509</v>
      </c>
      <c r="N537" s="13">
        <f t="shared" si="105"/>
        <v>3.6766037752824519E-2</v>
      </c>
      <c r="O537" s="13">
        <f t="shared" si="106"/>
        <v>3.6766037752824519E-2</v>
      </c>
      <c r="Q537">
        <v>10.8668100187076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2.5733333329999999</v>
      </c>
      <c r="G538" s="13">
        <f t="shared" si="100"/>
        <v>0</v>
      </c>
      <c r="H538" s="13">
        <f t="shared" si="101"/>
        <v>2.5733333329999999</v>
      </c>
      <c r="I538" s="16">
        <f t="shared" si="108"/>
        <v>3.8789506120918551</v>
      </c>
      <c r="J538" s="13">
        <f t="shared" si="102"/>
        <v>3.8737882503983148</v>
      </c>
      <c r="K538" s="13">
        <f t="shared" si="103"/>
        <v>5.1623616935403405E-3</v>
      </c>
      <c r="L538" s="13">
        <f t="shared" si="104"/>
        <v>0</v>
      </c>
      <c r="M538" s="13">
        <f t="shared" si="109"/>
        <v>0.6646540972315006</v>
      </c>
      <c r="N538" s="13">
        <f t="shared" si="105"/>
        <v>3.483888815357282E-2</v>
      </c>
      <c r="O538" s="13">
        <f t="shared" si="106"/>
        <v>3.483888815357282E-2</v>
      </c>
      <c r="Q538">
        <v>11.11151162258065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95.74</v>
      </c>
      <c r="G539" s="13">
        <f t="shared" si="100"/>
        <v>0.77217228429609897</v>
      </c>
      <c r="H539" s="13">
        <f t="shared" si="101"/>
        <v>94.967827715703891</v>
      </c>
      <c r="I539" s="16">
        <f t="shared" si="108"/>
        <v>94.972990077397426</v>
      </c>
      <c r="J539" s="13">
        <f t="shared" si="102"/>
        <v>61.205676341665765</v>
      </c>
      <c r="K539" s="13">
        <f t="shared" si="103"/>
        <v>33.767313735731662</v>
      </c>
      <c r="L539" s="13">
        <f t="shared" si="104"/>
        <v>0.72077588211923127</v>
      </c>
      <c r="M539" s="13">
        <f t="shared" si="109"/>
        <v>1.350591091197159</v>
      </c>
      <c r="N539" s="13">
        <f t="shared" si="105"/>
        <v>7.0793352758105374E-2</v>
      </c>
      <c r="O539" s="13">
        <f t="shared" si="106"/>
        <v>0.84296563705420435</v>
      </c>
      <c r="Q539">
        <v>12.052440408446611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91.593333329999993</v>
      </c>
      <c r="G540" s="13">
        <f t="shared" si="100"/>
        <v>0.68923895089609888</v>
      </c>
      <c r="H540" s="13">
        <f t="shared" si="101"/>
        <v>90.904094379103896</v>
      </c>
      <c r="I540" s="16">
        <f t="shared" si="108"/>
        <v>123.95063223271633</v>
      </c>
      <c r="J540" s="13">
        <f t="shared" si="102"/>
        <v>74.477341205661347</v>
      </c>
      <c r="K540" s="13">
        <f t="shared" si="103"/>
        <v>49.473291027054984</v>
      </c>
      <c r="L540" s="13">
        <f t="shared" si="104"/>
        <v>1.3612993799819155</v>
      </c>
      <c r="M540" s="13">
        <f t="shared" si="109"/>
        <v>2.6410971184209693</v>
      </c>
      <c r="N540" s="13">
        <f t="shared" si="105"/>
        <v>0.13843725254181846</v>
      </c>
      <c r="O540" s="13">
        <f t="shared" si="106"/>
        <v>0.82767620343791737</v>
      </c>
      <c r="Q540">
        <v>14.26601146700845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21.126666669999999</v>
      </c>
      <c r="G541" s="13">
        <f t="shared" si="100"/>
        <v>0</v>
      </c>
      <c r="H541" s="13">
        <f t="shared" si="101"/>
        <v>21.126666669999999</v>
      </c>
      <c r="I541" s="16">
        <f t="shared" si="108"/>
        <v>69.23865831707306</v>
      </c>
      <c r="J541" s="13">
        <f t="shared" si="102"/>
        <v>57.166918019164569</v>
      </c>
      <c r="K541" s="13">
        <f t="shared" si="103"/>
        <v>12.071740297908491</v>
      </c>
      <c r="L541" s="13">
        <f t="shared" si="104"/>
        <v>0</v>
      </c>
      <c r="M541" s="13">
        <f t="shared" si="109"/>
        <v>2.502659865879151</v>
      </c>
      <c r="N541" s="13">
        <f t="shared" si="105"/>
        <v>0.13118084657414042</v>
      </c>
      <c r="O541" s="13">
        <f t="shared" si="106"/>
        <v>0.13118084657414042</v>
      </c>
      <c r="Q541">
        <v>15.472221586081281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39.68</v>
      </c>
      <c r="G542" s="13">
        <f t="shared" si="100"/>
        <v>0</v>
      </c>
      <c r="H542" s="13">
        <f t="shared" si="101"/>
        <v>39.68</v>
      </c>
      <c r="I542" s="16">
        <f t="shared" si="108"/>
        <v>51.751740297908491</v>
      </c>
      <c r="J542" s="13">
        <f t="shared" si="102"/>
        <v>47.527021213139186</v>
      </c>
      <c r="K542" s="13">
        <f t="shared" si="103"/>
        <v>4.2247190847693048</v>
      </c>
      <c r="L542" s="13">
        <f t="shared" si="104"/>
        <v>0</v>
      </c>
      <c r="M542" s="13">
        <f t="shared" si="109"/>
        <v>2.3714790193050108</v>
      </c>
      <c r="N542" s="13">
        <f t="shared" si="105"/>
        <v>0.12430479651934681</v>
      </c>
      <c r="O542" s="13">
        <f t="shared" si="106"/>
        <v>0.12430479651934681</v>
      </c>
      <c r="Q542">
        <v>17.89012151878168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21.02</v>
      </c>
      <c r="G543" s="13">
        <f t="shared" si="100"/>
        <v>0</v>
      </c>
      <c r="H543" s="13">
        <f t="shared" si="101"/>
        <v>21.02</v>
      </c>
      <c r="I543" s="16">
        <f t="shared" si="108"/>
        <v>25.244719084769304</v>
      </c>
      <c r="J543" s="13">
        <f t="shared" si="102"/>
        <v>24.88974670215282</v>
      </c>
      <c r="K543" s="13">
        <f t="shared" si="103"/>
        <v>0.35497238261648434</v>
      </c>
      <c r="L543" s="13">
        <f t="shared" si="104"/>
        <v>0</v>
      </c>
      <c r="M543" s="13">
        <f t="shared" si="109"/>
        <v>2.2471742227856639</v>
      </c>
      <c r="N543" s="13">
        <f t="shared" si="105"/>
        <v>0.1177891654250247</v>
      </c>
      <c r="O543" s="13">
        <f t="shared" si="106"/>
        <v>0.1177891654250247</v>
      </c>
      <c r="Q543">
        <v>20.931151601198451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75.013333329999995</v>
      </c>
      <c r="G544" s="13">
        <f t="shared" si="100"/>
        <v>0.35763895089609887</v>
      </c>
      <c r="H544" s="13">
        <f t="shared" si="101"/>
        <v>74.655694379103892</v>
      </c>
      <c r="I544" s="16">
        <f t="shared" si="108"/>
        <v>75.010666761720373</v>
      </c>
      <c r="J544" s="13">
        <f t="shared" si="102"/>
        <v>69.992319644814557</v>
      </c>
      <c r="K544" s="13">
        <f t="shared" si="103"/>
        <v>5.0183471169058151</v>
      </c>
      <c r="L544" s="13">
        <f t="shared" si="104"/>
        <v>0</v>
      </c>
      <c r="M544" s="13">
        <f t="shared" si="109"/>
        <v>2.1293850573606394</v>
      </c>
      <c r="N544" s="13">
        <f t="shared" si="105"/>
        <v>0.1116150613654272</v>
      </c>
      <c r="O544" s="13">
        <f t="shared" si="106"/>
        <v>0.46925401226152608</v>
      </c>
      <c r="Q544">
        <v>24.733995504128629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0.98666666700000005</v>
      </c>
      <c r="G545" s="13">
        <f t="shared" si="100"/>
        <v>0</v>
      </c>
      <c r="H545" s="13">
        <f t="shared" si="101"/>
        <v>0.98666666700000005</v>
      </c>
      <c r="I545" s="16">
        <f t="shared" si="108"/>
        <v>6.0050137839058149</v>
      </c>
      <c r="J545" s="13">
        <f t="shared" si="102"/>
        <v>6.0022514565683078</v>
      </c>
      <c r="K545" s="13">
        <f t="shared" si="103"/>
        <v>2.7623273375070312E-3</v>
      </c>
      <c r="L545" s="13">
        <f t="shared" si="104"/>
        <v>0</v>
      </c>
      <c r="M545" s="13">
        <f t="shared" si="109"/>
        <v>2.017769995995212</v>
      </c>
      <c r="N545" s="13">
        <f t="shared" si="105"/>
        <v>0.10576458266475969</v>
      </c>
      <c r="O545" s="13">
        <f t="shared" si="106"/>
        <v>0.10576458266475969</v>
      </c>
      <c r="Q545">
        <v>24.974098193548389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59.34</v>
      </c>
      <c r="G546" s="13">
        <f t="shared" si="100"/>
        <v>4.4172284296099068E-2</v>
      </c>
      <c r="H546" s="13">
        <f t="shared" si="101"/>
        <v>59.295827715703908</v>
      </c>
      <c r="I546" s="16">
        <f t="shared" si="108"/>
        <v>59.298590043041415</v>
      </c>
      <c r="J546" s="13">
        <f t="shared" si="102"/>
        <v>55.808004991839795</v>
      </c>
      <c r="K546" s="13">
        <f t="shared" si="103"/>
        <v>3.4905850512016201</v>
      </c>
      <c r="L546" s="13">
        <f t="shared" si="104"/>
        <v>0</v>
      </c>
      <c r="M546" s="13">
        <f t="shared" si="109"/>
        <v>1.9120054133304523</v>
      </c>
      <c r="N546" s="13">
        <f t="shared" si="105"/>
        <v>0.10022076599167375</v>
      </c>
      <c r="O546" s="13">
        <f t="shared" si="106"/>
        <v>0.14439305028777283</v>
      </c>
      <c r="Q546">
        <v>22.388308716968002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65.573333329999997</v>
      </c>
      <c r="G547" s="13">
        <f t="shared" si="100"/>
        <v>0.16883895089609893</v>
      </c>
      <c r="H547" s="13">
        <f t="shared" si="101"/>
        <v>65.404494379103895</v>
      </c>
      <c r="I547" s="16">
        <f t="shared" si="108"/>
        <v>68.895079430305515</v>
      </c>
      <c r="J547" s="13">
        <f t="shared" si="102"/>
        <v>60.235387306940623</v>
      </c>
      <c r="K547" s="13">
        <f t="shared" si="103"/>
        <v>8.6596921233648914</v>
      </c>
      <c r="L547" s="13">
        <f t="shared" si="104"/>
        <v>0</v>
      </c>
      <c r="M547" s="13">
        <f t="shared" si="109"/>
        <v>1.8117846473387784</v>
      </c>
      <c r="N547" s="13">
        <f t="shared" si="105"/>
        <v>9.496753717446961E-2</v>
      </c>
      <c r="O547" s="13">
        <f t="shared" si="106"/>
        <v>0.26380648807056856</v>
      </c>
      <c r="Q547">
        <v>18.353877831888472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130.49333329999999</v>
      </c>
      <c r="G548" s="13">
        <f t="shared" si="100"/>
        <v>1.4672389502960987</v>
      </c>
      <c r="H548" s="13">
        <f t="shared" si="101"/>
        <v>129.0260943497039</v>
      </c>
      <c r="I548" s="16">
        <f t="shared" si="108"/>
        <v>137.68578647306879</v>
      </c>
      <c r="J548" s="13">
        <f t="shared" si="102"/>
        <v>71.4411809662232</v>
      </c>
      <c r="K548" s="13">
        <f t="shared" si="103"/>
        <v>66.244605506845588</v>
      </c>
      <c r="L548" s="13">
        <f t="shared" si="104"/>
        <v>2.0452696172421687</v>
      </c>
      <c r="M548" s="13">
        <f t="shared" si="109"/>
        <v>3.7620867274064773</v>
      </c>
      <c r="N548" s="13">
        <f t="shared" si="105"/>
        <v>0.19719568308702404</v>
      </c>
      <c r="O548" s="13">
        <f t="shared" si="106"/>
        <v>1.6644346333831228</v>
      </c>
      <c r="Q548">
        <v>12.68533606626108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50.04666667</v>
      </c>
      <c r="G549" s="13">
        <f t="shared" si="100"/>
        <v>0</v>
      </c>
      <c r="H549" s="13">
        <f t="shared" si="101"/>
        <v>50.04666667</v>
      </c>
      <c r="I549" s="16">
        <f t="shared" si="108"/>
        <v>114.24600255960341</v>
      </c>
      <c r="J549" s="13">
        <f t="shared" si="102"/>
        <v>65.609523738477193</v>
      </c>
      <c r="K549" s="13">
        <f t="shared" si="103"/>
        <v>48.636478821126218</v>
      </c>
      <c r="L549" s="13">
        <f t="shared" si="104"/>
        <v>1.327172380352813</v>
      </c>
      <c r="M549" s="13">
        <f t="shared" si="109"/>
        <v>4.8920634246722665</v>
      </c>
      <c r="N549" s="13">
        <f t="shared" si="105"/>
        <v>0.25642518597606556</v>
      </c>
      <c r="O549" s="13">
        <f t="shared" si="106"/>
        <v>0.25642518597606556</v>
      </c>
      <c r="Q549">
        <v>12.070481622580649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75.473333330000003</v>
      </c>
      <c r="G550" s="13">
        <f t="shared" si="100"/>
        <v>0.36683895089609908</v>
      </c>
      <c r="H550" s="13">
        <f t="shared" si="101"/>
        <v>75.106494379103907</v>
      </c>
      <c r="I550" s="16">
        <f t="shared" si="108"/>
        <v>122.41580081987732</v>
      </c>
      <c r="J550" s="13">
        <f t="shared" si="102"/>
        <v>65.377372371863487</v>
      </c>
      <c r="K550" s="13">
        <f t="shared" si="103"/>
        <v>57.038428448013832</v>
      </c>
      <c r="L550" s="13">
        <f t="shared" si="104"/>
        <v>1.6698219375282963</v>
      </c>
      <c r="M550" s="13">
        <f t="shared" si="109"/>
        <v>6.3054601762244973</v>
      </c>
      <c r="N550" s="13">
        <f t="shared" si="105"/>
        <v>0.33051059603982164</v>
      </c>
      <c r="O550" s="13">
        <f t="shared" si="106"/>
        <v>0.69734954693592077</v>
      </c>
      <c r="Q550">
        <v>11.54302306417439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13.52</v>
      </c>
      <c r="G551" s="13">
        <f t="shared" si="100"/>
        <v>0</v>
      </c>
      <c r="H551" s="13">
        <f t="shared" si="101"/>
        <v>13.52</v>
      </c>
      <c r="I551" s="16">
        <f t="shared" si="108"/>
        <v>68.888606510485531</v>
      </c>
      <c r="J551" s="13">
        <f t="shared" si="102"/>
        <v>52.783148634757154</v>
      </c>
      <c r="K551" s="13">
        <f t="shared" si="103"/>
        <v>16.105457875728376</v>
      </c>
      <c r="L551" s="13">
        <f t="shared" si="104"/>
        <v>4.8745406671109564E-4</v>
      </c>
      <c r="M551" s="13">
        <f t="shared" si="109"/>
        <v>5.9754370342513869</v>
      </c>
      <c r="N551" s="13">
        <f t="shared" si="105"/>
        <v>0.3132119148473288</v>
      </c>
      <c r="O551" s="13">
        <f t="shared" si="106"/>
        <v>0.3132119148473288</v>
      </c>
      <c r="Q551">
        <v>12.4324100422517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83</v>
      </c>
      <c r="G552" s="13">
        <f t="shared" si="100"/>
        <v>0.51737228429609905</v>
      </c>
      <c r="H552" s="13">
        <f t="shared" si="101"/>
        <v>82.482627715703899</v>
      </c>
      <c r="I552" s="16">
        <f t="shared" si="108"/>
        <v>98.587598137365561</v>
      </c>
      <c r="J552" s="13">
        <f t="shared" si="102"/>
        <v>64.688876986881766</v>
      </c>
      <c r="K552" s="13">
        <f t="shared" si="103"/>
        <v>33.898721150483794</v>
      </c>
      <c r="L552" s="13">
        <f t="shared" si="104"/>
        <v>0.72613495881856072</v>
      </c>
      <c r="M552" s="13">
        <f t="shared" si="109"/>
        <v>6.3883600782226191</v>
      </c>
      <c r="N552" s="13">
        <f t="shared" si="105"/>
        <v>0.33485592457339231</v>
      </c>
      <c r="O552" s="13">
        <f t="shared" si="106"/>
        <v>0.85222820886949135</v>
      </c>
      <c r="Q552">
        <v>13.05680850435488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10.153333330000001</v>
      </c>
      <c r="G553" s="13">
        <f t="shared" si="100"/>
        <v>0</v>
      </c>
      <c r="H553" s="13">
        <f t="shared" si="101"/>
        <v>10.153333330000001</v>
      </c>
      <c r="I553" s="16">
        <f t="shared" si="108"/>
        <v>43.325919521665234</v>
      </c>
      <c r="J553" s="13">
        <f t="shared" si="102"/>
        <v>39.737873200949366</v>
      </c>
      <c r="K553" s="13">
        <f t="shared" si="103"/>
        <v>3.5880463207158684</v>
      </c>
      <c r="L553" s="13">
        <f t="shared" si="104"/>
        <v>0</v>
      </c>
      <c r="M553" s="13">
        <f t="shared" si="109"/>
        <v>6.0535041536492269</v>
      </c>
      <c r="N553" s="13">
        <f t="shared" si="105"/>
        <v>0.31730392549241726</v>
      </c>
      <c r="O553" s="13">
        <f t="shared" si="106"/>
        <v>0.31730392549241726</v>
      </c>
      <c r="Q553">
        <v>15.244335697381301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4.2733333330000001</v>
      </c>
      <c r="G554" s="13">
        <f t="shared" si="100"/>
        <v>0</v>
      </c>
      <c r="H554" s="13">
        <f t="shared" si="101"/>
        <v>4.2733333330000001</v>
      </c>
      <c r="I554" s="16">
        <f t="shared" si="108"/>
        <v>7.8613796537158684</v>
      </c>
      <c r="J554" s="13">
        <f t="shared" si="102"/>
        <v>7.8493341127605039</v>
      </c>
      <c r="K554" s="13">
        <f t="shared" si="103"/>
        <v>1.2045540955364586E-2</v>
      </c>
      <c r="L554" s="13">
        <f t="shared" si="104"/>
        <v>0</v>
      </c>
      <c r="M554" s="13">
        <f t="shared" si="109"/>
        <v>5.7362002281568092</v>
      </c>
      <c r="N554" s="13">
        <f t="shared" si="105"/>
        <v>0.30067194200361369</v>
      </c>
      <c r="O554" s="13">
        <f t="shared" si="106"/>
        <v>0.30067194200361369</v>
      </c>
      <c r="Q554">
        <v>20.241549750587129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11.66</v>
      </c>
      <c r="G555" s="13">
        <f t="shared" si="100"/>
        <v>0</v>
      </c>
      <c r="H555" s="13">
        <f t="shared" si="101"/>
        <v>11.66</v>
      </c>
      <c r="I555" s="16">
        <f t="shared" si="108"/>
        <v>11.672045540955365</v>
      </c>
      <c r="J555" s="13">
        <f t="shared" si="102"/>
        <v>11.636428390221159</v>
      </c>
      <c r="K555" s="13">
        <f t="shared" si="103"/>
        <v>3.5617150734205794E-2</v>
      </c>
      <c r="L555" s="13">
        <f t="shared" si="104"/>
        <v>0</v>
      </c>
      <c r="M555" s="13">
        <f t="shared" si="109"/>
        <v>5.4355282861531951</v>
      </c>
      <c r="N555" s="13">
        <f t="shared" si="105"/>
        <v>0.28491175004509944</v>
      </c>
      <c r="O555" s="13">
        <f t="shared" si="106"/>
        <v>0.28491175004509944</v>
      </c>
      <c r="Q555">
        <v>20.94268930379215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85.373333329999994</v>
      </c>
      <c r="G556" s="13">
        <f t="shared" si="100"/>
        <v>0.56483895089609892</v>
      </c>
      <c r="H556" s="13">
        <f t="shared" si="101"/>
        <v>84.808494379103891</v>
      </c>
      <c r="I556" s="16">
        <f t="shared" si="108"/>
        <v>84.844111529838102</v>
      </c>
      <c r="J556" s="13">
        <f t="shared" si="102"/>
        <v>77.983124620142533</v>
      </c>
      <c r="K556" s="13">
        <f t="shared" si="103"/>
        <v>6.8609869096955691</v>
      </c>
      <c r="L556" s="13">
        <f t="shared" si="104"/>
        <v>0</v>
      </c>
      <c r="M556" s="13">
        <f t="shared" si="109"/>
        <v>5.150616536108096</v>
      </c>
      <c r="N556" s="13">
        <f t="shared" si="105"/>
        <v>0.26997765329491774</v>
      </c>
      <c r="O556" s="13">
        <f t="shared" si="106"/>
        <v>0.83481660419101666</v>
      </c>
      <c r="Q556">
        <v>24.977305113524871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0.98666666700000005</v>
      </c>
      <c r="G557" s="13">
        <f t="shared" si="100"/>
        <v>0</v>
      </c>
      <c r="H557" s="13">
        <f t="shared" si="101"/>
        <v>0.98666666700000005</v>
      </c>
      <c r="I557" s="16">
        <f t="shared" si="108"/>
        <v>7.8476535766955688</v>
      </c>
      <c r="J557" s="13">
        <f t="shared" si="102"/>
        <v>7.8408919485806008</v>
      </c>
      <c r="K557" s="13">
        <f t="shared" si="103"/>
        <v>6.7616281149680546E-3</v>
      </c>
      <c r="L557" s="13">
        <f t="shared" si="104"/>
        <v>0</v>
      </c>
      <c r="M557" s="13">
        <f t="shared" si="109"/>
        <v>4.8806388828131784</v>
      </c>
      <c r="N557" s="13">
        <f t="shared" si="105"/>
        <v>0.25582635067558002</v>
      </c>
      <c r="O557" s="13">
        <f t="shared" si="106"/>
        <v>0.25582635067558002</v>
      </c>
      <c r="Q557">
        <v>24.307929193548389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7.4866666669999997</v>
      </c>
      <c r="G558" s="13">
        <f t="shared" si="100"/>
        <v>0</v>
      </c>
      <c r="H558" s="13">
        <f t="shared" si="101"/>
        <v>7.4866666669999997</v>
      </c>
      <c r="I558" s="16">
        <f t="shared" si="108"/>
        <v>7.4934282951149678</v>
      </c>
      <c r="J558" s="13">
        <f t="shared" si="102"/>
        <v>7.4855446236304317</v>
      </c>
      <c r="K558" s="13">
        <f t="shared" si="103"/>
        <v>7.8836714845360589E-3</v>
      </c>
      <c r="L558" s="13">
        <f t="shared" si="104"/>
        <v>0</v>
      </c>
      <c r="M558" s="13">
        <f t="shared" si="109"/>
        <v>4.6248125321375984</v>
      </c>
      <c r="N558" s="13">
        <f t="shared" si="105"/>
        <v>0.24241681080356606</v>
      </c>
      <c r="O558" s="13">
        <f t="shared" si="106"/>
        <v>0.24241681080356606</v>
      </c>
      <c r="Q558">
        <v>22.226942671830891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26.393333330000001</v>
      </c>
      <c r="G559" s="13">
        <f t="shared" si="100"/>
        <v>0</v>
      </c>
      <c r="H559" s="13">
        <f t="shared" si="101"/>
        <v>26.393333330000001</v>
      </c>
      <c r="I559" s="16">
        <f t="shared" si="108"/>
        <v>26.401217001484536</v>
      </c>
      <c r="J559" s="13">
        <f t="shared" si="102"/>
        <v>25.830830383367278</v>
      </c>
      <c r="K559" s="13">
        <f t="shared" si="103"/>
        <v>0.57038661811725788</v>
      </c>
      <c r="L559" s="13">
        <f t="shared" si="104"/>
        <v>0</v>
      </c>
      <c r="M559" s="13">
        <f t="shared" si="109"/>
        <v>4.3823957213340323</v>
      </c>
      <c r="N559" s="13">
        <f t="shared" si="105"/>
        <v>0.22971015301975095</v>
      </c>
      <c r="O559" s="13">
        <f t="shared" si="106"/>
        <v>0.22971015301975095</v>
      </c>
      <c r="Q559">
        <v>18.44942052540447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3.54</v>
      </c>
      <c r="G560" s="13">
        <f t="shared" si="100"/>
        <v>0</v>
      </c>
      <c r="H560" s="13">
        <f t="shared" si="101"/>
        <v>3.54</v>
      </c>
      <c r="I560" s="16">
        <f t="shared" si="108"/>
        <v>4.1103866181172579</v>
      </c>
      <c r="J560" s="13">
        <f t="shared" si="102"/>
        <v>4.1056028355076668</v>
      </c>
      <c r="K560" s="13">
        <f t="shared" si="103"/>
        <v>4.783782609591114E-3</v>
      </c>
      <c r="L560" s="13">
        <f t="shared" si="104"/>
        <v>0</v>
      </c>
      <c r="M560" s="13">
        <f t="shared" si="109"/>
        <v>4.1526855683142809</v>
      </c>
      <c r="N560" s="13">
        <f t="shared" si="105"/>
        <v>0.21766953465580846</v>
      </c>
      <c r="O560" s="13">
        <f t="shared" si="106"/>
        <v>0.21766953465580846</v>
      </c>
      <c r="Q560">
        <v>12.954165131066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11.16666667</v>
      </c>
      <c r="G561" s="13">
        <f t="shared" si="100"/>
        <v>0</v>
      </c>
      <c r="H561" s="13">
        <f t="shared" si="101"/>
        <v>11.16666667</v>
      </c>
      <c r="I561" s="16">
        <f t="shared" si="108"/>
        <v>11.171450452609591</v>
      </c>
      <c r="J561" s="13">
        <f t="shared" si="102"/>
        <v>11.075264808210868</v>
      </c>
      <c r="K561" s="13">
        <f t="shared" si="103"/>
        <v>9.6185644398723014E-2</v>
      </c>
      <c r="L561" s="13">
        <f t="shared" si="104"/>
        <v>0</v>
      </c>
      <c r="M561" s="13">
        <f t="shared" si="109"/>
        <v>3.9350160336584725</v>
      </c>
      <c r="N561" s="13">
        <f t="shared" si="105"/>
        <v>0.20626004420972363</v>
      </c>
      <c r="O561" s="13">
        <f t="shared" si="106"/>
        <v>0.20626004420972363</v>
      </c>
      <c r="Q561">
        <v>12.861055281115769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38.14</v>
      </c>
      <c r="G562" s="13">
        <f t="shared" si="100"/>
        <v>0</v>
      </c>
      <c r="H562" s="13">
        <f t="shared" si="101"/>
        <v>38.14</v>
      </c>
      <c r="I562" s="16">
        <f t="shared" si="108"/>
        <v>38.236185644398724</v>
      </c>
      <c r="J562" s="13">
        <f t="shared" si="102"/>
        <v>33.698639143747506</v>
      </c>
      <c r="K562" s="13">
        <f t="shared" si="103"/>
        <v>4.5375465006512172</v>
      </c>
      <c r="L562" s="13">
        <f t="shared" si="104"/>
        <v>0</v>
      </c>
      <c r="M562" s="13">
        <f t="shared" si="109"/>
        <v>3.7287559894487488</v>
      </c>
      <c r="N562" s="13">
        <f t="shared" si="105"/>
        <v>0.19544860012067786</v>
      </c>
      <c r="O562" s="13">
        <f t="shared" si="106"/>
        <v>0.19544860012067786</v>
      </c>
      <c r="Q562">
        <v>10.339602622580649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7.7866666670000004</v>
      </c>
      <c r="G563" s="13">
        <f t="shared" si="100"/>
        <v>0</v>
      </c>
      <c r="H563" s="13">
        <f t="shared" si="101"/>
        <v>7.7866666670000004</v>
      </c>
      <c r="I563" s="16">
        <f t="shared" si="108"/>
        <v>12.324213167651218</v>
      </c>
      <c r="J563" s="13">
        <f t="shared" si="102"/>
        <v>12.20793980182407</v>
      </c>
      <c r="K563" s="13">
        <f t="shared" si="103"/>
        <v>0.11627336582714776</v>
      </c>
      <c r="L563" s="13">
        <f t="shared" si="104"/>
        <v>0</v>
      </c>
      <c r="M563" s="13">
        <f t="shared" si="109"/>
        <v>3.5333073893280709</v>
      </c>
      <c r="N563" s="13">
        <f t="shared" si="105"/>
        <v>0.18520385484980803</v>
      </c>
      <c r="O563" s="13">
        <f t="shared" si="106"/>
        <v>0.18520385484980803</v>
      </c>
      <c r="Q563">
        <v>13.616206638609331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9.36</v>
      </c>
      <c r="G564" s="13">
        <f t="shared" si="100"/>
        <v>0</v>
      </c>
      <c r="H564" s="13">
        <f t="shared" si="101"/>
        <v>9.36</v>
      </c>
      <c r="I564" s="16">
        <f t="shared" si="108"/>
        <v>9.4762733658271472</v>
      </c>
      <c r="J564" s="13">
        <f t="shared" si="102"/>
        <v>9.4334245668248506</v>
      </c>
      <c r="K564" s="13">
        <f t="shared" si="103"/>
        <v>4.2848799002296545E-2</v>
      </c>
      <c r="L564" s="13">
        <f t="shared" si="104"/>
        <v>0</v>
      </c>
      <c r="M564" s="13">
        <f t="shared" si="109"/>
        <v>3.348103534478263</v>
      </c>
      <c r="N564" s="13">
        <f t="shared" si="105"/>
        <v>0.1754961039887227</v>
      </c>
      <c r="O564" s="13">
        <f t="shared" si="106"/>
        <v>0.1754961039887227</v>
      </c>
      <c r="Q564">
        <v>15.18416639302403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5.3133333330000001</v>
      </c>
      <c r="G565" s="13">
        <f t="shared" si="100"/>
        <v>0</v>
      </c>
      <c r="H565" s="13">
        <f t="shared" si="101"/>
        <v>5.3133333330000001</v>
      </c>
      <c r="I565" s="16">
        <f t="shared" si="108"/>
        <v>5.3561821320022966</v>
      </c>
      <c r="J565" s="13">
        <f t="shared" si="102"/>
        <v>5.349526939633086</v>
      </c>
      <c r="K565" s="13">
        <f t="shared" si="103"/>
        <v>6.6551923692106385E-3</v>
      </c>
      <c r="L565" s="13">
        <f t="shared" si="104"/>
        <v>0</v>
      </c>
      <c r="M565" s="13">
        <f t="shared" si="109"/>
        <v>3.1726074304895402</v>
      </c>
      <c r="N565" s="13">
        <f t="shared" si="105"/>
        <v>0.16629720013223848</v>
      </c>
      <c r="O565" s="13">
        <f t="shared" si="106"/>
        <v>0.16629720013223848</v>
      </c>
      <c r="Q565">
        <v>16.296203935962382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13.38666667</v>
      </c>
      <c r="G566" s="13">
        <f t="shared" si="100"/>
        <v>0</v>
      </c>
      <c r="H566" s="13">
        <f t="shared" si="101"/>
        <v>13.38666667</v>
      </c>
      <c r="I566" s="16">
        <f t="shared" si="108"/>
        <v>13.393321862369211</v>
      </c>
      <c r="J566" s="13">
        <f t="shared" si="102"/>
        <v>13.305636446612027</v>
      </c>
      <c r="K566" s="13">
        <f t="shared" si="103"/>
        <v>8.7685415757183804E-2</v>
      </c>
      <c r="L566" s="13">
        <f t="shared" si="104"/>
        <v>0</v>
      </c>
      <c r="M566" s="13">
        <f t="shared" si="109"/>
        <v>3.0063102303573017</v>
      </c>
      <c r="N566" s="13">
        <f t="shared" si="105"/>
        <v>0.157580471265612</v>
      </c>
      <c r="O566" s="13">
        <f t="shared" si="106"/>
        <v>0.157580471265612</v>
      </c>
      <c r="Q566">
        <v>17.455469087654951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14.42</v>
      </c>
      <c r="G567" s="13">
        <f t="shared" si="100"/>
        <v>0</v>
      </c>
      <c r="H567" s="13">
        <f t="shared" si="101"/>
        <v>14.42</v>
      </c>
      <c r="I567" s="16">
        <f t="shared" si="108"/>
        <v>14.507685415757184</v>
      </c>
      <c r="J567" s="13">
        <f t="shared" si="102"/>
        <v>14.465136480033401</v>
      </c>
      <c r="K567" s="13">
        <f t="shared" si="103"/>
        <v>4.2548935723782932E-2</v>
      </c>
      <c r="L567" s="13">
        <f t="shared" si="104"/>
        <v>0</v>
      </c>
      <c r="M567" s="13">
        <f t="shared" si="109"/>
        <v>2.8487297590916896</v>
      </c>
      <c r="N567" s="13">
        <f t="shared" si="105"/>
        <v>0.14932064342963344</v>
      </c>
      <c r="O567" s="13">
        <f t="shared" si="106"/>
        <v>0.14932064342963344</v>
      </c>
      <c r="Q567">
        <v>24.3142748050854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0.98666666700000005</v>
      </c>
      <c r="G568" s="13">
        <f t="shared" si="100"/>
        <v>0</v>
      </c>
      <c r="H568" s="13">
        <f t="shared" si="101"/>
        <v>0.98666666700000005</v>
      </c>
      <c r="I568" s="16">
        <f t="shared" si="108"/>
        <v>1.0292156027237831</v>
      </c>
      <c r="J568" s="13">
        <f t="shared" si="102"/>
        <v>1.0291997392673362</v>
      </c>
      <c r="K568" s="13">
        <f t="shared" si="103"/>
        <v>1.5863456446885138E-5</v>
      </c>
      <c r="L568" s="13">
        <f t="shared" si="104"/>
        <v>0</v>
      </c>
      <c r="M568" s="13">
        <f t="shared" si="109"/>
        <v>2.6994091156620561</v>
      </c>
      <c r="N568" s="13">
        <f t="shared" si="105"/>
        <v>0.14149376743935033</v>
      </c>
      <c r="O568" s="13">
        <f t="shared" si="106"/>
        <v>0.14149376743935033</v>
      </c>
      <c r="Q568">
        <v>24.036411193548389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31.74666667</v>
      </c>
      <c r="G569" s="13">
        <f t="shared" si="100"/>
        <v>0</v>
      </c>
      <c r="H569" s="13">
        <f t="shared" si="101"/>
        <v>31.74666667</v>
      </c>
      <c r="I569" s="16">
        <f t="shared" si="108"/>
        <v>31.746682533456447</v>
      </c>
      <c r="J569" s="13">
        <f t="shared" si="102"/>
        <v>31.346152509372349</v>
      </c>
      <c r="K569" s="13">
        <f t="shared" si="103"/>
        <v>0.4005300240840981</v>
      </c>
      <c r="L569" s="13">
        <f t="shared" si="104"/>
        <v>0</v>
      </c>
      <c r="M569" s="13">
        <f t="shared" si="109"/>
        <v>2.5579153482227057</v>
      </c>
      <c r="N569" s="13">
        <f t="shared" si="105"/>
        <v>0.13407714944394478</v>
      </c>
      <c r="O569" s="13">
        <f t="shared" si="106"/>
        <v>0.13407714944394478</v>
      </c>
      <c r="Q569">
        <v>24.977619831506399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5.5266666669999998</v>
      </c>
      <c r="G570" s="13">
        <f t="shared" si="100"/>
        <v>0</v>
      </c>
      <c r="H570" s="13">
        <f t="shared" si="101"/>
        <v>5.5266666669999998</v>
      </c>
      <c r="I570" s="16">
        <f t="shared" si="108"/>
        <v>5.9271966910840979</v>
      </c>
      <c r="J570" s="13">
        <f t="shared" si="102"/>
        <v>5.9228124624940168</v>
      </c>
      <c r="K570" s="13">
        <f t="shared" si="103"/>
        <v>4.3842285900810296E-3</v>
      </c>
      <c r="L570" s="13">
        <f t="shared" si="104"/>
        <v>0</v>
      </c>
      <c r="M570" s="13">
        <f t="shared" si="109"/>
        <v>2.4238381987787609</v>
      </c>
      <c r="N570" s="13">
        <f t="shared" si="105"/>
        <v>0.12704928512642369</v>
      </c>
      <c r="O570" s="13">
        <f t="shared" si="106"/>
        <v>0.12704928512642369</v>
      </c>
      <c r="Q570">
        <v>21.404591309159201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2.2999999999999998</v>
      </c>
      <c r="G571" s="13">
        <f t="shared" si="100"/>
        <v>0</v>
      </c>
      <c r="H571" s="13">
        <f t="shared" si="101"/>
        <v>2.2999999999999998</v>
      </c>
      <c r="I571" s="16">
        <f t="shared" si="108"/>
        <v>2.3043842285900809</v>
      </c>
      <c r="J571" s="13">
        <f t="shared" si="102"/>
        <v>2.3039279253568097</v>
      </c>
      <c r="K571" s="13">
        <f t="shared" si="103"/>
        <v>4.5630323327117139E-4</v>
      </c>
      <c r="L571" s="13">
        <f t="shared" si="104"/>
        <v>0</v>
      </c>
      <c r="M571" s="13">
        <f t="shared" si="109"/>
        <v>2.2967889136523372</v>
      </c>
      <c r="N571" s="13">
        <f t="shared" si="105"/>
        <v>0.12038979735233542</v>
      </c>
      <c r="O571" s="13">
        <f t="shared" si="106"/>
        <v>0.12038979735233542</v>
      </c>
      <c r="Q571">
        <v>17.371009989106401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16.739999999999998</v>
      </c>
      <c r="G572" s="13">
        <f t="shared" si="100"/>
        <v>0</v>
      </c>
      <c r="H572" s="13">
        <f t="shared" si="101"/>
        <v>16.739999999999998</v>
      </c>
      <c r="I572" s="16">
        <f t="shared" si="108"/>
        <v>16.74045630323327</v>
      </c>
      <c r="J572" s="13">
        <f t="shared" si="102"/>
        <v>16.494576727788125</v>
      </c>
      <c r="K572" s="13">
        <f t="shared" si="103"/>
        <v>0.24587957544514438</v>
      </c>
      <c r="L572" s="13">
        <f t="shared" si="104"/>
        <v>0</v>
      </c>
      <c r="M572" s="13">
        <f t="shared" si="109"/>
        <v>2.1763991163000016</v>
      </c>
      <c r="N572" s="13">
        <f t="shared" si="105"/>
        <v>0.11407937708672701</v>
      </c>
      <c r="O572" s="13">
        <f t="shared" si="106"/>
        <v>0.11407937708672701</v>
      </c>
      <c r="Q572">
        <v>14.785766624419949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47.986666669999998</v>
      </c>
      <c r="G573" s="13">
        <f t="shared" si="100"/>
        <v>0</v>
      </c>
      <c r="H573" s="13">
        <f t="shared" si="101"/>
        <v>47.986666669999998</v>
      </c>
      <c r="I573" s="16">
        <f t="shared" si="108"/>
        <v>48.232546245445143</v>
      </c>
      <c r="J573" s="13">
        <f t="shared" si="102"/>
        <v>41.20545623077517</v>
      </c>
      <c r="K573" s="13">
        <f t="shared" si="103"/>
        <v>7.0270900146699731</v>
      </c>
      <c r="L573" s="13">
        <f t="shared" si="104"/>
        <v>0</v>
      </c>
      <c r="M573" s="13">
        <f t="shared" si="109"/>
        <v>2.0623197392132746</v>
      </c>
      <c r="N573" s="13">
        <f t="shared" si="105"/>
        <v>0.10809972740803189</v>
      </c>
      <c r="O573" s="13">
        <f t="shared" si="106"/>
        <v>0.10809972740803189</v>
      </c>
      <c r="Q573">
        <v>11.910422577457879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85.313333330000006</v>
      </c>
      <c r="G574" s="13">
        <f t="shared" si="100"/>
        <v>0.56363895089609917</v>
      </c>
      <c r="H574" s="13">
        <f t="shared" si="101"/>
        <v>84.7496943791039</v>
      </c>
      <c r="I574" s="16">
        <f t="shared" si="108"/>
        <v>91.77678439377388</v>
      </c>
      <c r="J574" s="13">
        <f t="shared" si="102"/>
        <v>54.65148582979387</v>
      </c>
      <c r="K574" s="13">
        <f t="shared" si="103"/>
        <v>37.12529856398001</v>
      </c>
      <c r="L574" s="13">
        <f t="shared" si="104"/>
        <v>0.85772171796656127</v>
      </c>
      <c r="M574" s="13">
        <f t="shared" si="109"/>
        <v>2.8119417297718039</v>
      </c>
      <c r="N574" s="13">
        <f t="shared" si="105"/>
        <v>0.14739234110786281</v>
      </c>
      <c r="O574" s="13">
        <f t="shared" si="106"/>
        <v>0.71103129200396198</v>
      </c>
      <c r="Q574">
        <v>9.6308206225806465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82.653333329999995</v>
      </c>
      <c r="G575" s="13">
        <f t="shared" si="100"/>
        <v>0.51043895089609892</v>
      </c>
      <c r="H575" s="13">
        <f t="shared" si="101"/>
        <v>82.142894379103893</v>
      </c>
      <c r="I575" s="16">
        <f t="shared" si="108"/>
        <v>118.41047122511735</v>
      </c>
      <c r="J575" s="13">
        <f t="shared" si="102"/>
        <v>65.57450828097646</v>
      </c>
      <c r="K575" s="13">
        <f t="shared" si="103"/>
        <v>52.835962944140888</v>
      </c>
      <c r="L575" s="13">
        <f t="shared" si="104"/>
        <v>1.4984363653821413</v>
      </c>
      <c r="M575" s="13">
        <f t="shared" si="109"/>
        <v>4.1629857540460824</v>
      </c>
      <c r="N575" s="13">
        <f t="shared" si="105"/>
        <v>0.21820943506440593</v>
      </c>
      <c r="O575" s="13">
        <f t="shared" si="106"/>
        <v>0.72864838596050485</v>
      </c>
      <c r="Q575">
        <v>11.81272043891774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85.56</v>
      </c>
      <c r="G576" s="13">
        <f t="shared" si="100"/>
        <v>0.56857228429609907</v>
      </c>
      <c r="H576" s="13">
        <f t="shared" si="101"/>
        <v>84.991427715703907</v>
      </c>
      <c r="I576" s="16">
        <f t="shared" si="108"/>
        <v>136.32895429446268</v>
      </c>
      <c r="J576" s="13">
        <f t="shared" si="102"/>
        <v>70.780107167479798</v>
      </c>
      <c r="K576" s="13">
        <f t="shared" si="103"/>
        <v>65.548847126982878</v>
      </c>
      <c r="L576" s="13">
        <f t="shared" si="104"/>
        <v>2.0168950956908653</v>
      </c>
      <c r="M576" s="13">
        <f t="shared" si="109"/>
        <v>5.9616714146725425</v>
      </c>
      <c r="N576" s="13">
        <f t="shared" si="105"/>
        <v>0.31249036828217619</v>
      </c>
      <c r="O576" s="13">
        <f t="shared" si="106"/>
        <v>0.88106265257827521</v>
      </c>
      <c r="Q576">
        <v>12.55246400991353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39.56</v>
      </c>
      <c r="G577" s="13">
        <f t="shared" si="100"/>
        <v>0</v>
      </c>
      <c r="H577" s="13">
        <f t="shared" si="101"/>
        <v>39.56</v>
      </c>
      <c r="I577" s="16">
        <f t="shared" si="108"/>
        <v>103.09195203129201</v>
      </c>
      <c r="J577" s="13">
        <f t="shared" si="102"/>
        <v>69.298560003271007</v>
      </c>
      <c r="K577" s="13">
        <f t="shared" si="103"/>
        <v>33.793392028021003</v>
      </c>
      <c r="L577" s="13">
        <f t="shared" si="104"/>
        <v>0.72183941090738768</v>
      </c>
      <c r="M577" s="13">
        <f t="shared" si="109"/>
        <v>6.371020457297754</v>
      </c>
      <c r="N577" s="13">
        <f t="shared" si="105"/>
        <v>0.3339470411157518</v>
      </c>
      <c r="O577" s="13">
        <f t="shared" si="106"/>
        <v>0.3339470411157518</v>
      </c>
      <c r="Q577">
        <v>14.33217167622697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28.08666667</v>
      </c>
      <c r="G578" s="13">
        <f t="shared" si="100"/>
        <v>0</v>
      </c>
      <c r="H578" s="13">
        <f t="shared" si="101"/>
        <v>28.08666667</v>
      </c>
      <c r="I578" s="16">
        <f t="shared" si="108"/>
        <v>61.158219287113617</v>
      </c>
      <c r="J578" s="13">
        <f t="shared" si="102"/>
        <v>52.856190392335023</v>
      </c>
      <c r="K578" s="13">
        <f t="shared" si="103"/>
        <v>8.3020288947785943</v>
      </c>
      <c r="L578" s="13">
        <f t="shared" si="104"/>
        <v>0</v>
      </c>
      <c r="M578" s="13">
        <f t="shared" si="109"/>
        <v>6.0370734161820021</v>
      </c>
      <c r="N578" s="13">
        <f t="shared" si="105"/>
        <v>0.31644268258834773</v>
      </c>
      <c r="O578" s="13">
        <f t="shared" si="106"/>
        <v>0.31644268258834773</v>
      </c>
      <c r="Q578">
        <v>15.99070787873498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1.5</v>
      </c>
      <c r="G579" s="13">
        <f t="shared" si="100"/>
        <v>0</v>
      </c>
      <c r="H579" s="13">
        <f t="shared" si="101"/>
        <v>1.5</v>
      </c>
      <c r="I579" s="16">
        <f t="shared" si="108"/>
        <v>9.8020288947785943</v>
      </c>
      <c r="J579" s="13">
        <f t="shared" si="102"/>
        <v>9.7865847448956877</v>
      </c>
      <c r="K579" s="13">
        <f t="shared" si="103"/>
        <v>1.5444149882906544E-2</v>
      </c>
      <c r="L579" s="13">
        <f t="shared" si="104"/>
        <v>0</v>
      </c>
      <c r="M579" s="13">
        <f t="shared" si="109"/>
        <v>5.7206307335936541</v>
      </c>
      <c r="N579" s="13">
        <f t="shared" si="105"/>
        <v>0.29985584249869407</v>
      </c>
      <c r="O579" s="13">
        <f t="shared" si="106"/>
        <v>0.29985584249869407</v>
      </c>
      <c r="Q579">
        <v>23.167343898371609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0.98666666700000005</v>
      </c>
      <c r="G580" s="13">
        <f t="shared" si="100"/>
        <v>0</v>
      </c>
      <c r="H580" s="13">
        <f t="shared" si="101"/>
        <v>0.98666666700000005</v>
      </c>
      <c r="I580" s="16">
        <f t="shared" si="108"/>
        <v>1.0021108168829067</v>
      </c>
      <c r="J580" s="13">
        <f t="shared" si="102"/>
        <v>1.0020968026920287</v>
      </c>
      <c r="K580" s="13">
        <f t="shared" si="103"/>
        <v>1.4014190877986721E-5</v>
      </c>
      <c r="L580" s="13">
        <f t="shared" si="104"/>
        <v>0</v>
      </c>
      <c r="M580" s="13">
        <f t="shared" si="109"/>
        <v>5.4207748910949602</v>
      </c>
      <c r="N580" s="13">
        <f t="shared" si="105"/>
        <v>0.28413842767717867</v>
      </c>
      <c r="O580" s="13">
        <f t="shared" si="106"/>
        <v>0.28413842767717867</v>
      </c>
      <c r="Q580">
        <v>24.350162193548389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2.5466666670000002</v>
      </c>
      <c r="G581" s="13">
        <f t="shared" si="100"/>
        <v>0</v>
      </c>
      <c r="H581" s="13">
        <f t="shared" si="101"/>
        <v>2.5466666670000002</v>
      </c>
      <c r="I581" s="16">
        <f t="shared" si="108"/>
        <v>2.5466806811908782</v>
      </c>
      <c r="J581" s="13">
        <f t="shared" si="102"/>
        <v>2.5464780715212267</v>
      </c>
      <c r="K581" s="13">
        <f t="shared" si="103"/>
        <v>2.0260966965146565E-4</v>
      </c>
      <c r="L581" s="13">
        <f t="shared" si="104"/>
        <v>0</v>
      </c>
      <c r="M581" s="13">
        <f t="shared" si="109"/>
        <v>5.1366364634177817</v>
      </c>
      <c r="N581" s="13">
        <f t="shared" si="105"/>
        <v>0.26924486583319079</v>
      </c>
      <c r="O581" s="13">
        <f t="shared" si="106"/>
        <v>0.26924486583319079</v>
      </c>
      <c r="Q581">
        <v>25.259576148262521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7.4066666669999996</v>
      </c>
      <c r="G582" s="13">
        <f t="shared" ref="G582:G645" si="111">IF((F582-$J$2)&gt;0,$I$2*(F582-$J$2),0)</f>
        <v>0</v>
      </c>
      <c r="H582" s="13">
        <f t="shared" ref="H582:H645" si="112">F582-G582</f>
        <v>7.4066666669999996</v>
      </c>
      <c r="I582" s="16">
        <f t="shared" si="108"/>
        <v>7.4068692766696511</v>
      </c>
      <c r="J582" s="13">
        <f t="shared" ref="J582:J645" si="113">I582/SQRT(1+(I582/($K$2*(300+(25*Q582)+0.05*(Q582)^3)))^2)</f>
        <v>7.4008086780560385</v>
      </c>
      <c r="K582" s="13">
        <f t="shared" ref="K582:K645" si="114">I582-J582</f>
        <v>6.0605986136126333E-3</v>
      </c>
      <c r="L582" s="13">
        <f t="shared" ref="L582:L645" si="115">IF(K582&gt;$N$2,(K582-$N$2)/$L$2,0)</f>
        <v>0</v>
      </c>
      <c r="M582" s="13">
        <f t="shared" si="109"/>
        <v>4.8673915975845912</v>
      </c>
      <c r="N582" s="13">
        <f t="shared" ref="N582:N645" si="116">$M$2*M582</f>
        <v>0.25513197341929045</v>
      </c>
      <c r="O582" s="13">
        <f t="shared" ref="O582:O645" si="117">N582+G582</f>
        <v>0.25513197341929045</v>
      </c>
      <c r="Q582">
        <v>23.851365252791481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16.12</v>
      </c>
      <c r="G583" s="13">
        <f t="shared" si="111"/>
        <v>0</v>
      </c>
      <c r="H583" s="13">
        <f t="shared" si="112"/>
        <v>16.12</v>
      </c>
      <c r="I583" s="16">
        <f t="shared" ref="I583:I646" si="119">H583+K582-L582</f>
        <v>16.126060598613613</v>
      </c>
      <c r="J583" s="13">
        <f t="shared" si="113"/>
        <v>16.006832179362299</v>
      </c>
      <c r="K583" s="13">
        <f t="shared" si="114"/>
        <v>0.11922841925131422</v>
      </c>
      <c r="L583" s="13">
        <f t="shared" si="115"/>
        <v>0</v>
      </c>
      <c r="M583" s="13">
        <f t="shared" ref="M583:M646" si="120">L583+M582-N582</f>
        <v>4.6122596241653007</v>
      </c>
      <c r="N583" s="13">
        <f t="shared" si="116"/>
        <v>0.24175883042148374</v>
      </c>
      <c r="O583" s="13">
        <f t="shared" si="117"/>
        <v>0.24175883042148374</v>
      </c>
      <c r="Q583">
        <v>19.21259631188537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47.213333329999998</v>
      </c>
      <c r="G584" s="13">
        <f t="shared" si="111"/>
        <v>0</v>
      </c>
      <c r="H584" s="13">
        <f t="shared" si="112"/>
        <v>47.213333329999998</v>
      </c>
      <c r="I584" s="16">
        <f t="shared" si="119"/>
        <v>47.332561749251312</v>
      </c>
      <c r="J584" s="13">
        <f t="shared" si="113"/>
        <v>41.614109176103938</v>
      </c>
      <c r="K584" s="13">
        <f t="shared" si="114"/>
        <v>5.7184525731473741</v>
      </c>
      <c r="L584" s="13">
        <f t="shared" si="115"/>
        <v>0</v>
      </c>
      <c r="M584" s="13">
        <f t="shared" si="120"/>
        <v>4.3705007937438172</v>
      </c>
      <c r="N584" s="13">
        <f t="shared" si="116"/>
        <v>0.22908666171256351</v>
      </c>
      <c r="O584" s="13">
        <f t="shared" si="117"/>
        <v>0.22908666171256351</v>
      </c>
      <c r="Q584">
        <v>13.328486666827351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57.053333330000001</v>
      </c>
      <c r="G585" s="13">
        <f t="shared" si="111"/>
        <v>0</v>
      </c>
      <c r="H585" s="13">
        <f t="shared" si="112"/>
        <v>57.053333330000001</v>
      </c>
      <c r="I585" s="16">
        <f t="shared" si="119"/>
        <v>62.771785903147375</v>
      </c>
      <c r="J585" s="13">
        <f t="shared" si="113"/>
        <v>49.226867834680526</v>
      </c>
      <c r="K585" s="13">
        <f t="shared" si="114"/>
        <v>13.544918068466849</v>
      </c>
      <c r="L585" s="13">
        <f t="shared" si="115"/>
        <v>0</v>
      </c>
      <c r="M585" s="13">
        <f t="shared" si="120"/>
        <v>4.1414141320312536</v>
      </c>
      <c r="N585" s="13">
        <f t="shared" si="116"/>
        <v>0.2170787246245002</v>
      </c>
      <c r="O585" s="13">
        <f t="shared" si="117"/>
        <v>0.2170787246245002</v>
      </c>
      <c r="Q585">
        <v>11.92148741003966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7.98</v>
      </c>
      <c r="G586" s="13">
        <f t="shared" si="111"/>
        <v>0</v>
      </c>
      <c r="H586" s="13">
        <f t="shared" si="112"/>
        <v>7.98</v>
      </c>
      <c r="I586" s="16">
        <f t="shared" si="119"/>
        <v>21.52491806846685</v>
      </c>
      <c r="J586" s="13">
        <f t="shared" si="113"/>
        <v>20.637734109119343</v>
      </c>
      <c r="K586" s="13">
        <f t="shared" si="114"/>
        <v>0.8871839593475066</v>
      </c>
      <c r="L586" s="13">
        <f t="shared" si="115"/>
        <v>0</v>
      </c>
      <c r="M586" s="13">
        <f t="shared" si="120"/>
        <v>3.9243354074067534</v>
      </c>
      <c r="N586" s="13">
        <f t="shared" si="116"/>
        <v>0.2057002024139028</v>
      </c>
      <c r="O586" s="13">
        <f t="shared" si="117"/>
        <v>0.2057002024139028</v>
      </c>
      <c r="Q586">
        <v>10.612234017617791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6.7866666670000004</v>
      </c>
      <c r="G587" s="13">
        <f t="shared" si="111"/>
        <v>0</v>
      </c>
      <c r="H587" s="13">
        <f t="shared" si="112"/>
        <v>6.7866666670000004</v>
      </c>
      <c r="I587" s="16">
        <f t="shared" si="119"/>
        <v>7.673850626347507</v>
      </c>
      <c r="J587" s="13">
        <f t="shared" si="113"/>
        <v>7.6292289346739226</v>
      </c>
      <c r="K587" s="13">
        <f t="shared" si="114"/>
        <v>4.4621691673584429E-2</v>
      </c>
      <c r="L587" s="13">
        <f t="shared" si="115"/>
        <v>0</v>
      </c>
      <c r="M587" s="13">
        <f t="shared" si="120"/>
        <v>3.7186352049928506</v>
      </c>
      <c r="N587" s="13">
        <f t="shared" si="116"/>
        <v>0.19491810331165474</v>
      </c>
      <c r="O587" s="13">
        <f t="shared" si="117"/>
        <v>0.19491810331165474</v>
      </c>
      <c r="Q587">
        <v>10.240540622580649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98.28</v>
      </c>
      <c r="G588" s="13">
        <f t="shared" si="111"/>
        <v>0.82297228429609903</v>
      </c>
      <c r="H588" s="13">
        <f t="shared" si="112"/>
        <v>97.457027715703902</v>
      </c>
      <c r="I588" s="16">
        <f t="shared" si="119"/>
        <v>97.501649407377485</v>
      </c>
      <c r="J588" s="13">
        <f t="shared" si="113"/>
        <v>65.26518172322136</v>
      </c>
      <c r="K588" s="13">
        <f t="shared" si="114"/>
        <v>32.236467684156125</v>
      </c>
      <c r="L588" s="13">
        <f t="shared" si="115"/>
        <v>0.65834469114927241</v>
      </c>
      <c r="M588" s="13">
        <f t="shared" si="120"/>
        <v>4.182061792830468</v>
      </c>
      <c r="N588" s="13">
        <f t="shared" si="116"/>
        <v>0.21920933559069569</v>
      </c>
      <c r="O588" s="13">
        <f t="shared" si="117"/>
        <v>1.0421816198867948</v>
      </c>
      <c r="Q588">
        <v>13.41357819501769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14.133333329999999</v>
      </c>
      <c r="G589" s="13">
        <f t="shared" si="111"/>
        <v>0</v>
      </c>
      <c r="H589" s="13">
        <f t="shared" si="112"/>
        <v>14.133333329999999</v>
      </c>
      <c r="I589" s="16">
        <f t="shared" si="119"/>
        <v>45.71145632300685</v>
      </c>
      <c r="J589" s="13">
        <f t="shared" si="113"/>
        <v>42.943037121410775</v>
      </c>
      <c r="K589" s="13">
        <f t="shared" si="114"/>
        <v>2.7684192015960747</v>
      </c>
      <c r="L589" s="13">
        <f t="shared" si="115"/>
        <v>0</v>
      </c>
      <c r="M589" s="13">
        <f t="shared" si="120"/>
        <v>3.9628524572397721</v>
      </c>
      <c r="N589" s="13">
        <f t="shared" si="116"/>
        <v>0.20771913406079634</v>
      </c>
      <c r="O589" s="13">
        <f t="shared" si="117"/>
        <v>0.20771913406079634</v>
      </c>
      <c r="Q589">
        <v>18.489860842454728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1.1333333329999999</v>
      </c>
      <c r="G590" s="13">
        <f t="shared" si="111"/>
        <v>0</v>
      </c>
      <c r="H590" s="13">
        <f t="shared" si="112"/>
        <v>1.1333333329999999</v>
      </c>
      <c r="I590" s="16">
        <f t="shared" si="119"/>
        <v>3.9017525345960746</v>
      </c>
      <c r="J590" s="13">
        <f t="shared" si="113"/>
        <v>3.9001893818558342</v>
      </c>
      <c r="K590" s="13">
        <f t="shared" si="114"/>
        <v>1.5631527402404366E-3</v>
      </c>
      <c r="L590" s="13">
        <f t="shared" si="115"/>
        <v>0</v>
      </c>
      <c r="M590" s="13">
        <f t="shared" si="120"/>
        <v>3.7551333231789759</v>
      </c>
      <c r="N590" s="13">
        <f t="shared" si="116"/>
        <v>0.19683120948612765</v>
      </c>
      <c r="O590" s="13">
        <f t="shared" si="117"/>
        <v>0.19683120948612765</v>
      </c>
      <c r="Q590">
        <v>19.832696010973269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6.1866666669999999</v>
      </c>
      <c r="G591" s="13">
        <f t="shared" si="111"/>
        <v>0</v>
      </c>
      <c r="H591" s="13">
        <f t="shared" si="112"/>
        <v>6.1866666669999999</v>
      </c>
      <c r="I591" s="16">
        <f t="shared" si="119"/>
        <v>6.1882298197402399</v>
      </c>
      <c r="J591" s="13">
        <f t="shared" si="113"/>
        <v>6.183982111490951</v>
      </c>
      <c r="K591" s="13">
        <f t="shared" si="114"/>
        <v>4.247708249288884E-3</v>
      </c>
      <c r="L591" s="13">
        <f t="shared" si="115"/>
        <v>0</v>
      </c>
      <c r="M591" s="13">
        <f t="shared" si="120"/>
        <v>3.5583021136928483</v>
      </c>
      <c r="N591" s="13">
        <f t="shared" si="116"/>
        <v>0.18651399257437931</v>
      </c>
      <c r="O591" s="13">
        <f t="shared" si="117"/>
        <v>0.18651399257437931</v>
      </c>
      <c r="Q591">
        <v>22.544832506417709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22.48</v>
      </c>
      <c r="G592" s="13">
        <f t="shared" si="111"/>
        <v>0</v>
      </c>
      <c r="H592" s="13">
        <f t="shared" si="112"/>
        <v>22.48</v>
      </c>
      <c r="I592" s="16">
        <f t="shared" si="119"/>
        <v>22.484247708249288</v>
      </c>
      <c r="J592" s="13">
        <f t="shared" si="113"/>
        <v>22.361984289989781</v>
      </c>
      <c r="K592" s="13">
        <f t="shared" si="114"/>
        <v>0.12226341825950726</v>
      </c>
      <c r="L592" s="13">
        <f t="shared" si="115"/>
        <v>0</v>
      </c>
      <c r="M592" s="13">
        <f t="shared" si="120"/>
        <v>3.371788121118469</v>
      </c>
      <c r="N592" s="13">
        <f t="shared" si="116"/>
        <v>0.1767375687872679</v>
      </c>
      <c r="O592" s="13">
        <f t="shared" si="117"/>
        <v>0.1767375687872679</v>
      </c>
      <c r="Q592">
        <v>26.150078617139599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3.7066666669999999</v>
      </c>
      <c r="G593" s="13">
        <f t="shared" si="111"/>
        <v>0</v>
      </c>
      <c r="H593" s="13">
        <f t="shared" si="112"/>
        <v>3.7066666669999999</v>
      </c>
      <c r="I593" s="16">
        <f t="shared" si="119"/>
        <v>3.8289300852595072</v>
      </c>
      <c r="J593" s="13">
        <f t="shared" si="113"/>
        <v>3.8282664637182742</v>
      </c>
      <c r="K593" s="13">
        <f t="shared" si="114"/>
        <v>6.6362154123300598E-4</v>
      </c>
      <c r="L593" s="13">
        <f t="shared" si="115"/>
        <v>0</v>
      </c>
      <c r="M593" s="13">
        <f t="shared" si="120"/>
        <v>3.1950505523312009</v>
      </c>
      <c r="N593" s="13">
        <f t="shared" si="116"/>
        <v>0.16747359160400621</v>
      </c>
      <c r="O593" s="13">
        <f t="shared" si="117"/>
        <v>0.16747359160400621</v>
      </c>
      <c r="Q593">
        <v>25.52473419354839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11.653333330000001</v>
      </c>
      <c r="G594" s="13">
        <f t="shared" si="111"/>
        <v>0</v>
      </c>
      <c r="H594" s="13">
        <f t="shared" si="112"/>
        <v>11.653333330000001</v>
      </c>
      <c r="I594" s="16">
        <f t="shared" si="119"/>
        <v>11.653996951541234</v>
      </c>
      <c r="J594" s="13">
        <f t="shared" si="113"/>
        <v>11.629270611481674</v>
      </c>
      <c r="K594" s="13">
        <f t="shared" si="114"/>
        <v>2.4726340059560314E-2</v>
      </c>
      <c r="L594" s="13">
        <f t="shared" si="115"/>
        <v>0</v>
      </c>
      <c r="M594" s="13">
        <f t="shared" si="120"/>
        <v>3.0275769607271945</v>
      </c>
      <c r="N594" s="13">
        <f t="shared" si="116"/>
        <v>0.15869520033120418</v>
      </c>
      <c r="O594" s="13">
        <f t="shared" si="117"/>
        <v>0.15869520033120418</v>
      </c>
      <c r="Q594">
        <v>23.50702351345808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6.14</v>
      </c>
      <c r="G595" s="13">
        <f t="shared" si="111"/>
        <v>0</v>
      </c>
      <c r="H595" s="13">
        <f t="shared" si="112"/>
        <v>6.14</v>
      </c>
      <c r="I595" s="16">
        <f t="shared" si="119"/>
        <v>6.16472634005956</v>
      </c>
      <c r="J595" s="13">
        <f t="shared" si="113"/>
        <v>6.1594082753837611</v>
      </c>
      <c r="K595" s="13">
        <f t="shared" si="114"/>
        <v>5.3180646757988725E-3</v>
      </c>
      <c r="L595" s="13">
        <f t="shared" si="115"/>
        <v>0</v>
      </c>
      <c r="M595" s="13">
        <f t="shared" si="120"/>
        <v>2.8688817603959902</v>
      </c>
      <c r="N595" s="13">
        <f t="shared" si="116"/>
        <v>0.15037694222089276</v>
      </c>
      <c r="O595" s="13">
        <f t="shared" si="117"/>
        <v>0.15037694222089276</v>
      </c>
      <c r="Q595">
        <v>20.871688756970801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19.606666669999999</v>
      </c>
      <c r="G596" s="13">
        <f t="shared" si="111"/>
        <v>0</v>
      </c>
      <c r="H596" s="13">
        <f t="shared" si="112"/>
        <v>19.606666669999999</v>
      </c>
      <c r="I596" s="16">
        <f t="shared" si="119"/>
        <v>19.611984734675797</v>
      </c>
      <c r="J596" s="13">
        <f t="shared" si="113"/>
        <v>19.230644360318472</v>
      </c>
      <c r="K596" s="13">
        <f t="shared" si="114"/>
        <v>0.38134037435732537</v>
      </c>
      <c r="L596" s="13">
        <f t="shared" si="115"/>
        <v>0</v>
      </c>
      <c r="M596" s="13">
        <f t="shared" si="120"/>
        <v>2.7185048181750973</v>
      </c>
      <c r="N596" s="13">
        <f t="shared" si="116"/>
        <v>0.14249469867085379</v>
      </c>
      <c r="O596" s="13">
        <f t="shared" si="117"/>
        <v>0.14249469867085379</v>
      </c>
      <c r="Q596">
        <v>14.99279154161421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43.873333330000001</v>
      </c>
      <c r="G597" s="13">
        <f t="shared" si="111"/>
        <v>0</v>
      </c>
      <c r="H597" s="13">
        <f t="shared" si="112"/>
        <v>43.873333330000001</v>
      </c>
      <c r="I597" s="16">
        <f t="shared" si="119"/>
        <v>44.25467370435733</v>
      </c>
      <c r="J597" s="13">
        <f t="shared" si="113"/>
        <v>39.151544146994418</v>
      </c>
      <c r="K597" s="13">
        <f t="shared" si="114"/>
        <v>5.1031295573629123</v>
      </c>
      <c r="L597" s="13">
        <f t="shared" si="115"/>
        <v>0</v>
      </c>
      <c r="M597" s="13">
        <f t="shared" si="120"/>
        <v>2.5760101195042435</v>
      </c>
      <c r="N597" s="13">
        <f t="shared" si="116"/>
        <v>0.13502561529327575</v>
      </c>
      <c r="O597" s="13">
        <f t="shared" si="117"/>
        <v>0.13502561529327575</v>
      </c>
      <c r="Q597">
        <v>12.757200329822179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37.473333330000003</v>
      </c>
      <c r="G598" s="13">
        <f t="shared" si="111"/>
        <v>0</v>
      </c>
      <c r="H598" s="13">
        <f t="shared" si="112"/>
        <v>37.473333330000003</v>
      </c>
      <c r="I598" s="16">
        <f t="shared" si="119"/>
        <v>42.576462887362915</v>
      </c>
      <c r="J598" s="13">
        <f t="shared" si="113"/>
        <v>38.046624605592953</v>
      </c>
      <c r="K598" s="13">
        <f t="shared" si="114"/>
        <v>4.5298382817699618</v>
      </c>
      <c r="L598" s="13">
        <f t="shared" si="115"/>
        <v>0</v>
      </c>
      <c r="M598" s="13">
        <f t="shared" si="120"/>
        <v>2.4409845042109679</v>
      </c>
      <c r="N598" s="13">
        <f t="shared" si="116"/>
        <v>0.12794803564897045</v>
      </c>
      <c r="O598" s="13">
        <f t="shared" si="117"/>
        <v>0.12794803564897045</v>
      </c>
      <c r="Q598">
        <v>12.89264762258065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29.41333333</v>
      </c>
      <c r="G599" s="13">
        <f t="shared" si="111"/>
        <v>0</v>
      </c>
      <c r="H599" s="13">
        <f t="shared" si="112"/>
        <v>29.41333333</v>
      </c>
      <c r="I599" s="16">
        <f t="shared" si="119"/>
        <v>33.943171611769962</v>
      </c>
      <c r="J599" s="13">
        <f t="shared" si="113"/>
        <v>31.820787189921816</v>
      </c>
      <c r="K599" s="13">
        <f t="shared" si="114"/>
        <v>2.122384421848146</v>
      </c>
      <c r="L599" s="13">
        <f t="shared" si="115"/>
        <v>0</v>
      </c>
      <c r="M599" s="13">
        <f t="shared" si="120"/>
        <v>2.3130364685619975</v>
      </c>
      <c r="N599" s="13">
        <f t="shared" si="116"/>
        <v>0.12124143845501492</v>
      </c>
      <c r="O599" s="13">
        <f t="shared" si="117"/>
        <v>0.12124143845501492</v>
      </c>
      <c r="Q599">
        <v>13.99211576422883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35.27333333</v>
      </c>
      <c r="G600" s="13">
        <f t="shared" si="111"/>
        <v>0</v>
      </c>
      <c r="H600" s="13">
        <f t="shared" si="112"/>
        <v>35.27333333</v>
      </c>
      <c r="I600" s="16">
        <f t="shared" si="119"/>
        <v>37.395717751848146</v>
      </c>
      <c r="J600" s="13">
        <f t="shared" si="113"/>
        <v>35.315650489859841</v>
      </c>
      <c r="K600" s="13">
        <f t="shared" si="114"/>
        <v>2.0800672619883045</v>
      </c>
      <c r="L600" s="13">
        <f t="shared" si="115"/>
        <v>0</v>
      </c>
      <c r="M600" s="13">
        <f t="shared" si="120"/>
        <v>2.1917950301069826</v>
      </c>
      <c r="N600" s="13">
        <f t="shared" si="116"/>
        <v>0.11488637808375335</v>
      </c>
      <c r="O600" s="13">
        <f t="shared" si="117"/>
        <v>0.11488637808375335</v>
      </c>
      <c r="Q600">
        <v>16.301667887894681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9.9733333329999994</v>
      </c>
      <c r="G601" s="13">
        <f t="shared" si="111"/>
        <v>0</v>
      </c>
      <c r="H601" s="13">
        <f t="shared" si="112"/>
        <v>9.9733333329999994</v>
      </c>
      <c r="I601" s="16">
        <f t="shared" si="119"/>
        <v>12.053400594988304</v>
      </c>
      <c r="J601" s="13">
        <f t="shared" si="113"/>
        <v>11.98713633536541</v>
      </c>
      <c r="K601" s="13">
        <f t="shared" si="114"/>
        <v>6.6264259622894173E-2</v>
      </c>
      <c r="L601" s="13">
        <f t="shared" si="115"/>
        <v>0</v>
      </c>
      <c r="M601" s="13">
        <f t="shared" si="120"/>
        <v>2.0769086520232292</v>
      </c>
      <c r="N601" s="13">
        <f t="shared" si="116"/>
        <v>0.10886442818063723</v>
      </c>
      <c r="O601" s="13">
        <f t="shared" si="117"/>
        <v>0.10886442818063723</v>
      </c>
      <c r="Q601">
        <v>17.21055055748112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9.3666666670000005</v>
      </c>
      <c r="G602" s="13">
        <f t="shared" si="111"/>
        <v>0</v>
      </c>
      <c r="H602" s="13">
        <f t="shared" si="112"/>
        <v>9.3666666670000005</v>
      </c>
      <c r="I602" s="16">
        <f t="shared" si="119"/>
        <v>9.4329309266228947</v>
      </c>
      <c r="J602" s="13">
        <f t="shared" si="113"/>
        <v>9.4009128761223693</v>
      </c>
      <c r="K602" s="13">
        <f t="shared" si="114"/>
        <v>3.2018050500525419E-2</v>
      </c>
      <c r="L602" s="13">
        <f t="shared" si="115"/>
        <v>0</v>
      </c>
      <c r="M602" s="13">
        <f t="shared" si="120"/>
        <v>1.9680442238425919</v>
      </c>
      <c r="N602" s="13">
        <f t="shared" si="116"/>
        <v>0.10315812823742501</v>
      </c>
      <c r="O602" s="13">
        <f t="shared" si="117"/>
        <v>0.10315812823742501</v>
      </c>
      <c r="Q602">
        <v>17.17580127708899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2.5</v>
      </c>
      <c r="G603" s="13">
        <f t="shared" si="111"/>
        <v>0</v>
      </c>
      <c r="H603" s="13">
        <f t="shared" si="112"/>
        <v>2.5</v>
      </c>
      <c r="I603" s="16">
        <f t="shared" si="119"/>
        <v>2.5320180505005254</v>
      </c>
      <c r="J603" s="13">
        <f t="shared" si="113"/>
        <v>2.531696508578166</v>
      </c>
      <c r="K603" s="13">
        <f t="shared" si="114"/>
        <v>3.2154192235944734E-4</v>
      </c>
      <c r="L603" s="13">
        <f t="shared" si="115"/>
        <v>0</v>
      </c>
      <c r="M603" s="13">
        <f t="shared" si="120"/>
        <v>1.8648860956051669</v>
      </c>
      <c r="N603" s="13">
        <f t="shared" si="116"/>
        <v>9.7750932965831275E-2</v>
      </c>
      <c r="O603" s="13">
        <f t="shared" si="117"/>
        <v>9.7750932965831275E-2</v>
      </c>
      <c r="Q603">
        <v>21.842917450142771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0.98666666700000005</v>
      </c>
      <c r="G604" s="13">
        <f t="shared" si="111"/>
        <v>0</v>
      </c>
      <c r="H604" s="13">
        <f t="shared" si="112"/>
        <v>0.98666666700000005</v>
      </c>
      <c r="I604" s="16">
        <f t="shared" si="119"/>
        <v>0.9869882089223595</v>
      </c>
      <c r="J604" s="13">
        <f t="shared" si="113"/>
        <v>0.98697498503722647</v>
      </c>
      <c r="K604" s="13">
        <f t="shared" si="114"/>
        <v>1.3223885133029079E-5</v>
      </c>
      <c r="L604" s="13">
        <f t="shared" si="115"/>
        <v>0</v>
      </c>
      <c r="M604" s="13">
        <f t="shared" si="120"/>
        <v>1.7671351626393357</v>
      </c>
      <c r="N604" s="13">
        <f t="shared" si="116"/>
        <v>9.2627164324835698E-2</v>
      </c>
      <c r="O604" s="13">
        <f t="shared" si="117"/>
        <v>9.2627164324835698E-2</v>
      </c>
      <c r="Q604">
        <v>24.43912653161291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45.306666669999998</v>
      </c>
      <c r="G605" s="13">
        <f t="shared" si="111"/>
        <v>0</v>
      </c>
      <c r="H605" s="13">
        <f t="shared" si="112"/>
        <v>45.306666669999998</v>
      </c>
      <c r="I605" s="16">
        <f t="shared" si="119"/>
        <v>45.306679893885132</v>
      </c>
      <c r="J605" s="13">
        <f t="shared" si="113"/>
        <v>44.012065782786102</v>
      </c>
      <c r="K605" s="13">
        <f t="shared" si="114"/>
        <v>1.2946141110990297</v>
      </c>
      <c r="L605" s="13">
        <f t="shared" si="115"/>
        <v>0</v>
      </c>
      <c r="M605" s="13">
        <f t="shared" si="120"/>
        <v>1.6745079983144999</v>
      </c>
      <c r="N605" s="13">
        <f t="shared" si="116"/>
        <v>8.7771966062555842E-2</v>
      </c>
      <c r="O605" s="13">
        <f t="shared" si="117"/>
        <v>8.7771966062555842E-2</v>
      </c>
      <c r="Q605">
        <v>24.041408193548389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3.1066666669999998</v>
      </c>
      <c r="G606" s="13">
        <f t="shared" si="111"/>
        <v>0</v>
      </c>
      <c r="H606" s="13">
        <f t="shared" si="112"/>
        <v>3.1066666669999998</v>
      </c>
      <c r="I606" s="16">
        <f t="shared" si="119"/>
        <v>4.4012807780990295</v>
      </c>
      <c r="J606" s="13">
        <f t="shared" si="113"/>
        <v>4.3999748062826507</v>
      </c>
      <c r="K606" s="13">
        <f t="shared" si="114"/>
        <v>1.3059718163788148E-3</v>
      </c>
      <c r="L606" s="13">
        <f t="shared" si="115"/>
        <v>0</v>
      </c>
      <c r="M606" s="13">
        <f t="shared" si="120"/>
        <v>1.5867360322519442</v>
      </c>
      <c r="N606" s="13">
        <f t="shared" si="116"/>
        <v>8.3171260640879194E-2</v>
      </c>
      <c r="O606" s="13">
        <f t="shared" si="117"/>
        <v>8.3171260640879194E-2</v>
      </c>
      <c r="Q606">
        <v>23.66667583787773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24.133333329999999</v>
      </c>
      <c r="G607" s="13">
        <f t="shared" si="111"/>
        <v>0</v>
      </c>
      <c r="H607" s="13">
        <f t="shared" si="112"/>
        <v>24.133333329999999</v>
      </c>
      <c r="I607" s="16">
        <f t="shared" si="119"/>
        <v>24.134639301816378</v>
      </c>
      <c r="J607" s="13">
        <f t="shared" si="113"/>
        <v>23.642901857786061</v>
      </c>
      <c r="K607" s="13">
        <f t="shared" si="114"/>
        <v>0.49173744403031705</v>
      </c>
      <c r="L607" s="13">
        <f t="shared" si="115"/>
        <v>0</v>
      </c>
      <c r="M607" s="13">
        <f t="shared" si="120"/>
        <v>1.5035647716110649</v>
      </c>
      <c r="N607" s="13">
        <f t="shared" si="116"/>
        <v>7.8811708417958037E-2</v>
      </c>
      <c r="O607" s="13">
        <f t="shared" si="117"/>
        <v>7.8811708417958037E-2</v>
      </c>
      <c r="Q607">
        <v>17.607212331870581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4.6466666669999999</v>
      </c>
      <c r="G608" s="13">
        <f t="shared" si="111"/>
        <v>0</v>
      </c>
      <c r="H608" s="13">
        <f t="shared" si="112"/>
        <v>4.6466666669999999</v>
      </c>
      <c r="I608" s="16">
        <f t="shared" si="119"/>
        <v>5.1384041110303169</v>
      </c>
      <c r="J608" s="13">
        <f t="shared" si="113"/>
        <v>5.132329591366096</v>
      </c>
      <c r="K608" s="13">
        <f t="shared" si="114"/>
        <v>6.0745196642209009E-3</v>
      </c>
      <c r="L608" s="13">
        <f t="shared" si="115"/>
        <v>0</v>
      </c>
      <c r="M608" s="13">
        <f t="shared" si="120"/>
        <v>1.4247530631931069</v>
      </c>
      <c r="N608" s="13">
        <f t="shared" si="116"/>
        <v>7.4680668970218203E-2</v>
      </c>
      <c r="O608" s="13">
        <f t="shared" si="117"/>
        <v>7.4680668970218203E-2</v>
      </c>
      <c r="Q608">
        <v>16.05994873580709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42.013333330000002</v>
      </c>
      <c r="G609" s="13">
        <f t="shared" si="111"/>
        <v>0</v>
      </c>
      <c r="H609" s="13">
        <f t="shared" si="112"/>
        <v>42.013333330000002</v>
      </c>
      <c r="I609" s="16">
        <f t="shared" si="119"/>
        <v>42.019407849664219</v>
      </c>
      <c r="J609" s="13">
        <f t="shared" si="113"/>
        <v>37.366016552354559</v>
      </c>
      <c r="K609" s="13">
        <f t="shared" si="114"/>
        <v>4.6533912973096605</v>
      </c>
      <c r="L609" s="13">
        <f t="shared" si="115"/>
        <v>0</v>
      </c>
      <c r="M609" s="13">
        <f t="shared" si="120"/>
        <v>1.3500723942228887</v>
      </c>
      <c r="N609" s="13">
        <f t="shared" si="116"/>
        <v>7.0766164441735294E-2</v>
      </c>
      <c r="O609" s="13">
        <f t="shared" si="117"/>
        <v>7.0766164441735294E-2</v>
      </c>
      <c r="Q609">
        <v>12.351655622580649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6.7</v>
      </c>
      <c r="G610" s="13">
        <f t="shared" si="111"/>
        <v>0</v>
      </c>
      <c r="H610" s="13">
        <f t="shared" si="112"/>
        <v>6.7</v>
      </c>
      <c r="I610" s="16">
        <f t="shared" si="119"/>
        <v>11.35339129730966</v>
      </c>
      <c r="J610" s="13">
        <f t="shared" si="113"/>
        <v>11.254784569655124</v>
      </c>
      <c r="K610" s="13">
        <f t="shared" si="114"/>
        <v>9.8606727654535931E-2</v>
      </c>
      <c r="L610" s="13">
        <f t="shared" si="115"/>
        <v>0</v>
      </c>
      <c r="M610" s="13">
        <f t="shared" si="120"/>
        <v>1.2793062297811535</v>
      </c>
      <c r="N610" s="13">
        <f t="shared" si="116"/>
        <v>6.7056844814710942E-2</v>
      </c>
      <c r="O610" s="13">
        <f t="shared" si="117"/>
        <v>6.7056844814710942E-2</v>
      </c>
      <c r="Q610">
        <v>13.032565682646551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11.8</v>
      </c>
      <c r="G611" s="13">
        <f t="shared" si="111"/>
        <v>0</v>
      </c>
      <c r="H611" s="13">
        <f t="shared" si="112"/>
        <v>11.8</v>
      </c>
      <c r="I611" s="16">
        <f t="shared" si="119"/>
        <v>11.898606727654537</v>
      </c>
      <c r="J611" s="13">
        <f t="shared" si="113"/>
        <v>11.762291125332403</v>
      </c>
      <c r="K611" s="13">
        <f t="shared" si="114"/>
        <v>0.13631560232213324</v>
      </c>
      <c r="L611" s="13">
        <f t="shared" si="115"/>
        <v>0</v>
      </c>
      <c r="M611" s="13">
        <f t="shared" si="120"/>
        <v>1.2122493849664426</v>
      </c>
      <c r="N611" s="13">
        <f t="shared" si="116"/>
        <v>6.3541955000351605E-2</v>
      </c>
      <c r="O611" s="13">
        <f t="shared" si="117"/>
        <v>6.3541955000351605E-2</v>
      </c>
      <c r="Q611">
        <v>11.657354398004641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35.893333329999997</v>
      </c>
      <c r="G612" s="13">
        <f t="shared" si="111"/>
        <v>0</v>
      </c>
      <c r="H612" s="13">
        <f t="shared" si="112"/>
        <v>35.893333329999997</v>
      </c>
      <c r="I612" s="16">
        <f t="shared" si="119"/>
        <v>36.029648932322132</v>
      </c>
      <c r="J612" s="13">
        <f t="shared" si="113"/>
        <v>33.750475018449961</v>
      </c>
      <c r="K612" s="13">
        <f t="shared" si="114"/>
        <v>2.2791739138721709</v>
      </c>
      <c r="L612" s="13">
        <f t="shared" si="115"/>
        <v>0</v>
      </c>
      <c r="M612" s="13">
        <f t="shared" si="120"/>
        <v>1.1487074299660911</v>
      </c>
      <c r="N612" s="13">
        <f t="shared" si="116"/>
        <v>6.0211303654730618E-2</v>
      </c>
      <c r="O612" s="13">
        <f t="shared" si="117"/>
        <v>6.0211303654730618E-2</v>
      </c>
      <c r="Q612">
        <v>14.7604656369867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11.16</v>
      </c>
      <c r="G613" s="13">
        <f t="shared" si="111"/>
        <v>0</v>
      </c>
      <c r="H613" s="13">
        <f t="shared" si="112"/>
        <v>11.16</v>
      </c>
      <c r="I613" s="16">
        <f t="shared" si="119"/>
        <v>13.439173913872171</v>
      </c>
      <c r="J613" s="13">
        <f t="shared" si="113"/>
        <v>13.358945170065073</v>
      </c>
      <c r="K613" s="13">
        <f t="shared" si="114"/>
        <v>8.0228743807097658E-2</v>
      </c>
      <c r="L613" s="13">
        <f t="shared" si="115"/>
        <v>0</v>
      </c>
      <c r="M613" s="13">
        <f t="shared" si="120"/>
        <v>1.0884961263113604</v>
      </c>
      <c r="N613" s="13">
        <f t="shared" si="116"/>
        <v>5.705523362921576E-2</v>
      </c>
      <c r="O613" s="13">
        <f t="shared" si="117"/>
        <v>5.705523362921576E-2</v>
      </c>
      <c r="Q613">
        <v>18.163476134483449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5.92</v>
      </c>
      <c r="G614" s="13">
        <f t="shared" si="111"/>
        <v>0</v>
      </c>
      <c r="H614" s="13">
        <f t="shared" si="112"/>
        <v>5.92</v>
      </c>
      <c r="I614" s="16">
        <f t="shared" si="119"/>
        <v>6.0002287438070976</v>
      </c>
      <c r="J614" s="13">
        <f t="shared" si="113"/>
        <v>5.9925794701632622</v>
      </c>
      <c r="K614" s="13">
        <f t="shared" si="114"/>
        <v>7.6492736438353859E-3</v>
      </c>
      <c r="L614" s="13">
        <f t="shared" si="115"/>
        <v>0</v>
      </c>
      <c r="M614" s="13">
        <f t="shared" si="120"/>
        <v>1.0314408926821446</v>
      </c>
      <c r="N614" s="13">
        <f t="shared" si="116"/>
        <v>5.4064593969784185E-2</v>
      </c>
      <c r="O614" s="13">
        <f t="shared" si="117"/>
        <v>5.4064593969784185E-2</v>
      </c>
      <c r="Q614">
        <v>17.726205952110099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4.1333333330000004</v>
      </c>
      <c r="G615" s="13">
        <f t="shared" si="111"/>
        <v>0</v>
      </c>
      <c r="H615" s="13">
        <f t="shared" si="112"/>
        <v>4.1333333330000004</v>
      </c>
      <c r="I615" s="16">
        <f t="shared" si="119"/>
        <v>4.1409826066438358</v>
      </c>
      <c r="J615" s="13">
        <f t="shared" si="113"/>
        <v>4.1399024953865107</v>
      </c>
      <c r="K615" s="13">
        <f t="shared" si="114"/>
        <v>1.0801112573251004E-3</v>
      </c>
      <c r="L615" s="13">
        <f t="shared" si="115"/>
        <v>0</v>
      </c>
      <c r="M615" s="13">
        <f t="shared" si="120"/>
        <v>0.97737629871236043</v>
      </c>
      <c r="N615" s="13">
        <f t="shared" si="116"/>
        <v>5.1230713384037056E-2</v>
      </c>
      <c r="O615" s="13">
        <f t="shared" si="117"/>
        <v>5.1230713384037056E-2</v>
      </c>
      <c r="Q615">
        <v>23.716943694702049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0.98666666700000005</v>
      </c>
      <c r="G616" s="13">
        <f t="shared" si="111"/>
        <v>0</v>
      </c>
      <c r="H616" s="13">
        <f t="shared" si="112"/>
        <v>0.98666666700000005</v>
      </c>
      <c r="I616" s="16">
        <f t="shared" si="119"/>
        <v>0.98774677825732515</v>
      </c>
      <c r="J616" s="13">
        <f t="shared" si="113"/>
        <v>0.98773336389201072</v>
      </c>
      <c r="K616" s="13">
        <f t="shared" si="114"/>
        <v>1.341436531443474E-5</v>
      </c>
      <c r="L616" s="13">
        <f t="shared" si="115"/>
        <v>0</v>
      </c>
      <c r="M616" s="13">
        <f t="shared" si="120"/>
        <v>0.92614558532832336</v>
      </c>
      <c r="N616" s="13">
        <f t="shared" si="116"/>
        <v>4.8545375098982359E-2</v>
      </c>
      <c r="O616" s="13">
        <f t="shared" si="117"/>
        <v>4.8545375098982359E-2</v>
      </c>
      <c r="Q616">
        <v>24.35325619354839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3.246666667</v>
      </c>
      <c r="G617" s="13">
        <f t="shared" si="111"/>
        <v>0</v>
      </c>
      <c r="H617" s="13">
        <f t="shared" si="112"/>
        <v>3.246666667</v>
      </c>
      <c r="I617" s="16">
        <f t="shared" si="119"/>
        <v>3.2466800813653145</v>
      </c>
      <c r="J617" s="13">
        <f t="shared" si="113"/>
        <v>3.2461866308251643</v>
      </c>
      <c r="K617" s="13">
        <f t="shared" si="114"/>
        <v>4.9345054015015322E-4</v>
      </c>
      <c r="L617" s="13">
        <f t="shared" si="115"/>
        <v>0</v>
      </c>
      <c r="M617" s="13">
        <f t="shared" si="120"/>
        <v>0.87760021022934098</v>
      </c>
      <c r="N617" s="13">
        <f t="shared" si="116"/>
        <v>4.6000793036686555E-2</v>
      </c>
      <c r="O617" s="13">
        <f t="shared" si="117"/>
        <v>4.6000793036686555E-2</v>
      </c>
      <c r="Q617">
        <v>24.09998708826415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24.713333330000001</v>
      </c>
      <c r="G618" s="13">
        <f t="shared" si="111"/>
        <v>0</v>
      </c>
      <c r="H618" s="13">
        <f t="shared" si="112"/>
        <v>24.713333330000001</v>
      </c>
      <c r="I618" s="16">
        <f t="shared" si="119"/>
        <v>24.713826780540153</v>
      </c>
      <c r="J618" s="13">
        <f t="shared" si="113"/>
        <v>24.489159617498384</v>
      </c>
      <c r="K618" s="13">
        <f t="shared" si="114"/>
        <v>0.2246671630417687</v>
      </c>
      <c r="L618" s="13">
        <f t="shared" si="115"/>
        <v>0</v>
      </c>
      <c r="M618" s="13">
        <f t="shared" si="120"/>
        <v>0.8315994171926544</v>
      </c>
      <c r="N618" s="13">
        <f t="shared" si="116"/>
        <v>4.3589589238716767E-2</v>
      </c>
      <c r="O618" s="13">
        <f t="shared" si="117"/>
        <v>4.3589589238716767E-2</v>
      </c>
      <c r="Q618">
        <v>23.776967903925421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13.366666670000001</v>
      </c>
      <c r="G619" s="13">
        <f t="shared" si="111"/>
        <v>0</v>
      </c>
      <c r="H619" s="13">
        <f t="shared" si="112"/>
        <v>13.366666670000001</v>
      </c>
      <c r="I619" s="16">
        <f t="shared" si="119"/>
        <v>13.591333833041769</v>
      </c>
      <c r="J619" s="13">
        <f t="shared" si="113"/>
        <v>13.536040860059636</v>
      </c>
      <c r="K619" s="13">
        <f t="shared" si="114"/>
        <v>5.5292972982133648E-2</v>
      </c>
      <c r="L619" s="13">
        <f t="shared" si="115"/>
        <v>0</v>
      </c>
      <c r="M619" s="13">
        <f t="shared" si="120"/>
        <v>0.78800982795393759</v>
      </c>
      <c r="N619" s="13">
        <f t="shared" si="116"/>
        <v>4.1304772473916326E-2</v>
      </c>
      <c r="O619" s="13">
        <f t="shared" si="117"/>
        <v>4.1304772473916326E-2</v>
      </c>
      <c r="Q619">
        <v>21.05119401260151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21.326666670000002</v>
      </c>
      <c r="G620" s="13">
        <f t="shared" si="111"/>
        <v>0</v>
      </c>
      <c r="H620" s="13">
        <f t="shared" si="112"/>
        <v>21.326666670000002</v>
      </c>
      <c r="I620" s="16">
        <f t="shared" si="119"/>
        <v>21.381959642982135</v>
      </c>
      <c r="J620" s="13">
        <f t="shared" si="113"/>
        <v>20.954208316105163</v>
      </c>
      <c r="K620" s="13">
        <f t="shared" si="114"/>
        <v>0.42775132687697237</v>
      </c>
      <c r="L620" s="13">
        <f t="shared" si="115"/>
        <v>0</v>
      </c>
      <c r="M620" s="13">
        <f t="shared" si="120"/>
        <v>0.74670505548002131</v>
      </c>
      <c r="N620" s="13">
        <f t="shared" si="116"/>
        <v>3.9139717967487352E-2</v>
      </c>
      <c r="O620" s="13">
        <f t="shared" si="117"/>
        <v>3.9139717967487352E-2</v>
      </c>
      <c r="Q620">
        <v>16.019907470518501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34.76</v>
      </c>
      <c r="G621" s="13">
        <f t="shared" si="111"/>
        <v>0</v>
      </c>
      <c r="H621" s="13">
        <f t="shared" si="112"/>
        <v>34.76</v>
      </c>
      <c r="I621" s="16">
        <f t="shared" si="119"/>
        <v>35.18775132687697</v>
      </c>
      <c r="J621" s="13">
        <f t="shared" si="113"/>
        <v>32.875989000176745</v>
      </c>
      <c r="K621" s="13">
        <f t="shared" si="114"/>
        <v>2.3117623267002259</v>
      </c>
      <c r="L621" s="13">
        <f t="shared" si="115"/>
        <v>0</v>
      </c>
      <c r="M621" s="13">
        <f t="shared" si="120"/>
        <v>0.70756533751253392</v>
      </c>
      <c r="N621" s="13">
        <f t="shared" si="116"/>
        <v>3.708814819260528E-2</v>
      </c>
      <c r="O621" s="13">
        <f t="shared" si="117"/>
        <v>3.708814819260528E-2</v>
      </c>
      <c r="Q621">
        <v>14.118125207749189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45.6</v>
      </c>
      <c r="G622" s="13">
        <f t="shared" si="111"/>
        <v>0</v>
      </c>
      <c r="H622" s="13">
        <f t="shared" si="112"/>
        <v>45.6</v>
      </c>
      <c r="I622" s="16">
        <f t="shared" si="119"/>
        <v>47.911762326700227</v>
      </c>
      <c r="J622" s="13">
        <f t="shared" si="113"/>
        <v>41.006427134507483</v>
      </c>
      <c r="K622" s="13">
        <f t="shared" si="114"/>
        <v>6.9053351921927444</v>
      </c>
      <c r="L622" s="13">
        <f t="shared" si="115"/>
        <v>0</v>
      </c>
      <c r="M622" s="13">
        <f t="shared" si="120"/>
        <v>0.67047718931992861</v>
      </c>
      <c r="N622" s="13">
        <f t="shared" si="116"/>
        <v>3.5144114668871101E-2</v>
      </c>
      <c r="O622" s="13">
        <f t="shared" si="117"/>
        <v>3.5144114668871101E-2</v>
      </c>
      <c r="Q622">
        <v>11.912468622580651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90.993333329999999</v>
      </c>
      <c r="G623" s="13">
        <f t="shared" si="111"/>
        <v>0.67723895089609898</v>
      </c>
      <c r="H623" s="13">
        <f t="shared" si="112"/>
        <v>90.316094379103902</v>
      </c>
      <c r="I623" s="16">
        <f t="shared" si="119"/>
        <v>97.221429571296653</v>
      </c>
      <c r="J623" s="13">
        <f t="shared" si="113"/>
        <v>63.291832300767972</v>
      </c>
      <c r="K623" s="13">
        <f t="shared" si="114"/>
        <v>33.929597270528681</v>
      </c>
      <c r="L623" s="13">
        <f t="shared" si="115"/>
        <v>0.72739415333060831</v>
      </c>
      <c r="M623" s="13">
        <f t="shared" si="120"/>
        <v>1.3627272279816658</v>
      </c>
      <c r="N623" s="13">
        <f t="shared" si="116"/>
        <v>7.1429487423960936E-2</v>
      </c>
      <c r="O623" s="13">
        <f t="shared" si="117"/>
        <v>0.74866843832005991</v>
      </c>
      <c r="Q623">
        <v>12.651878910896381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45.08</v>
      </c>
      <c r="G624" s="13">
        <f t="shared" si="111"/>
        <v>0</v>
      </c>
      <c r="H624" s="13">
        <f t="shared" si="112"/>
        <v>45.08</v>
      </c>
      <c r="I624" s="16">
        <f t="shared" si="119"/>
        <v>78.282203117198065</v>
      </c>
      <c r="J624" s="13">
        <f t="shared" si="113"/>
        <v>61.227547267713035</v>
      </c>
      <c r="K624" s="13">
        <f t="shared" si="114"/>
        <v>17.05465584948503</v>
      </c>
      <c r="L624" s="13">
        <f t="shared" si="115"/>
        <v>3.91977867660116E-2</v>
      </c>
      <c r="M624" s="13">
        <f t="shared" si="120"/>
        <v>1.3304955273237165</v>
      </c>
      <c r="N624" s="13">
        <f t="shared" si="116"/>
        <v>6.9740012223403161E-2</v>
      </c>
      <c r="O624" s="13">
        <f t="shared" si="117"/>
        <v>6.9740012223403161E-2</v>
      </c>
      <c r="Q624">
        <v>15.0318579863025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11.073333330000001</v>
      </c>
      <c r="G625" s="13">
        <f t="shared" si="111"/>
        <v>0</v>
      </c>
      <c r="H625" s="13">
        <f t="shared" si="112"/>
        <v>11.073333330000001</v>
      </c>
      <c r="I625" s="16">
        <f t="shared" si="119"/>
        <v>28.08879139271902</v>
      </c>
      <c r="J625" s="13">
        <f t="shared" si="113"/>
        <v>27.259781457667007</v>
      </c>
      <c r="K625" s="13">
        <f t="shared" si="114"/>
        <v>0.8290099350520137</v>
      </c>
      <c r="L625" s="13">
        <f t="shared" si="115"/>
        <v>0</v>
      </c>
      <c r="M625" s="13">
        <f t="shared" si="120"/>
        <v>1.2607555151003134</v>
      </c>
      <c r="N625" s="13">
        <f t="shared" si="116"/>
        <v>6.6084479976178209E-2</v>
      </c>
      <c r="O625" s="13">
        <f t="shared" si="117"/>
        <v>6.6084479976178209E-2</v>
      </c>
      <c r="Q625">
        <v>17.03108896052623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14.706666670000001</v>
      </c>
      <c r="G626" s="13">
        <f t="shared" si="111"/>
        <v>0</v>
      </c>
      <c r="H626" s="13">
        <f t="shared" si="112"/>
        <v>14.706666670000001</v>
      </c>
      <c r="I626" s="16">
        <f t="shared" si="119"/>
        <v>15.535676605052014</v>
      </c>
      <c r="J626" s="13">
        <f t="shared" si="113"/>
        <v>15.396135739065972</v>
      </c>
      <c r="K626" s="13">
        <f t="shared" si="114"/>
        <v>0.13954086598604221</v>
      </c>
      <c r="L626" s="13">
        <f t="shared" si="115"/>
        <v>0</v>
      </c>
      <c r="M626" s="13">
        <f t="shared" si="120"/>
        <v>1.1946710351241352</v>
      </c>
      <c r="N626" s="13">
        <f t="shared" si="116"/>
        <v>6.2620558191648537E-2</v>
      </c>
      <c r="O626" s="13">
        <f t="shared" si="117"/>
        <v>6.2620558191648537E-2</v>
      </c>
      <c r="Q626">
        <v>17.291407786100251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2.9533333329999998</v>
      </c>
      <c r="G627" s="13">
        <f t="shared" si="111"/>
        <v>0</v>
      </c>
      <c r="H627" s="13">
        <f t="shared" si="112"/>
        <v>2.9533333329999998</v>
      </c>
      <c r="I627" s="16">
        <f t="shared" si="119"/>
        <v>3.092874198986042</v>
      </c>
      <c r="J627" s="13">
        <f t="shared" si="113"/>
        <v>3.0922985185432297</v>
      </c>
      <c r="K627" s="13">
        <f t="shared" si="114"/>
        <v>5.7568044281230968E-4</v>
      </c>
      <c r="L627" s="13">
        <f t="shared" si="115"/>
        <v>0</v>
      </c>
      <c r="M627" s="13">
        <f t="shared" si="120"/>
        <v>1.1320504769324866</v>
      </c>
      <c r="N627" s="13">
        <f t="shared" si="116"/>
        <v>5.933820330654313E-2</v>
      </c>
      <c r="O627" s="13">
        <f t="shared" si="117"/>
        <v>5.933820330654313E-2</v>
      </c>
      <c r="Q627">
        <v>21.968510328807739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3.0533333329999999</v>
      </c>
      <c r="G628" s="13">
        <f t="shared" si="111"/>
        <v>0</v>
      </c>
      <c r="H628" s="13">
        <f t="shared" si="112"/>
        <v>3.0533333329999999</v>
      </c>
      <c r="I628" s="16">
        <f t="shared" si="119"/>
        <v>3.0539090134428122</v>
      </c>
      <c r="J628" s="13">
        <f t="shared" si="113"/>
        <v>3.0534130774968937</v>
      </c>
      <c r="K628" s="13">
        <f t="shared" si="114"/>
        <v>4.9593594591845758E-4</v>
      </c>
      <c r="L628" s="13">
        <f t="shared" si="115"/>
        <v>0</v>
      </c>
      <c r="M628" s="13">
        <f t="shared" si="120"/>
        <v>1.0727122736259436</v>
      </c>
      <c r="N628" s="13">
        <f t="shared" si="116"/>
        <v>5.6227898206730319E-2</v>
      </c>
      <c r="O628" s="13">
        <f t="shared" si="117"/>
        <v>5.6227898206730319E-2</v>
      </c>
      <c r="Q628">
        <v>22.756303193548391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8.4666666670000001</v>
      </c>
      <c r="G629" s="13">
        <f t="shared" si="111"/>
        <v>0</v>
      </c>
      <c r="H629" s="13">
        <f t="shared" si="112"/>
        <v>8.4666666670000001</v>
      </c>
      <c r="I629" s="16">
        <f t="shared" si="119"/>
        <v>8.467162602945919</v>
      </c>
      <c r="J629" s="13">
        <f t="shared" si="113"/>
        <v>8.4578914813123234</v>
      </c>
      <c r="K629" s="13">
        <f t="shared" si="114"/>
        <v>9.2711216335956692E-3</v>
      </c>
      <c r="L629" s="13">
        <f t="shared" si="115"/>
        <v>0</v>
      </c>
      <c r="M629" s="13">
        <f t="shared" si="120"/>
        <v>1.0164843754192132</v>
      </c>
      <c r="N629" s="13">
        <f t="shared" si="116"/>
        <v>5.328062463255951E-2</v>
      </c>
      <c r="O629" s="13">
        <f t="shared" si="117"/>
        <v>5.328062463255951E-2</v>
      </c>
      <c r="Q629">
        <v>23.679112859311338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25.873333330000001</v>
      </c>
      <c r="G630" s="13">
        <f t="shared" si="111"/>
        <v>0</v>
      </c>
      <c r="H630" s="13">
        <f t="shared" si="112"/>
        <v>25.873333330000001</v>
      </c>
      <c r="I630" s="16">
        <f t="shared" si="119"/>
        <v>25.882604451633597</v>
      </c>
      <c r="J630" s="13">
        <f t="shared" si="113"/>
        <v>25.531495365556609</v>
      </c>
      <c r="K630" s="13">
        <f t="shared" si="114"/>
        <v>0.35110908607698832</v>
      </c>
      <c r="L630" s="13">
        <f t="shared" si="115"/>
        <v>0</v>
      </c>
      <c r="M630" s="13">
        <f t="shared" si="120"/>
        <v>0.96320375078665366</v>
      </c>
      <c r="N630" s="13">
        <f t="shared" si="116"/>
        <v>5.0487837030620292E-2</v>
      </c>
      <c r="O630" s="13">
        <f t="shared" si="117"/>
        <v>5.0487837030620292E-2</v>
      </c>
      <c r="Q630">
        <v>21.543029944090382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10.74</v>
      </c>
      <c r="G631" s="13">
        <f t="shared" si="111"/>
        <v>0</v>
      </c>
      <c r="H631" s="13">
        <f t="shared" si="112"/>
        <v>10.74</v>
      </c>
      <c r="I631" s="16">
        <f t="shared" si="119"/>
        <v>11.091109086076989</v>
      </c>
      <c r="J631" s="13">
        <f t="shared" si="113"/>
        <v>11.05503666582983</v>
      </c>
      <c r="K631" s="13">
        <f t="shared" si="114"/>
        <v>3.6072420247158732E-2</v>
      </c>
      <c r="L631" s="13">
        <f t="shared" si="115"/>
        <v>0</v>
      </c>
      <c r="M631" s="13">
        <f t="shared" si="120"/>
        <v>0.91271591375603334</v>
      </c>
      <c r="N631" s="13">
        <f t="shared" si="116"/>
        <v>4.7841437776102565E-2</v>
      </c>
      <c r="O631" s="13">
        <f t="shared" si="117"/>
        <v>4.7841437776102565E-2</v>
      </c>
      <c r="Q631">
        <v>19.76947405516318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3.14</v>
      </c>
      <c r="G632" s="13">
        <f t="shared" si="111"/>
        <v>0</v>
      </c>
      <c r="H632" s="13">
        <f t="shared" si="112"/>
        <v>3.14</v>
      </c>
      <c r="I632" s="16">
        <f t="shared" si="119"/>
        <v>3.1760724202471589</v>
      </c>
      <c r="J632" s="13">
        <f t="shared" si="113"/>
        <v>3.1742810555366123</v>
      </c>
      <c r="K632" s="13">
        <f t="shared" si="114"/>
        <v>1.791364710546528E-3</v>
      </c>
      <c r="L632" s="13">
        <f t="shared" si="115"/>
        <v>0</v>
      </c>
      <c r="M632" s="13">
        <f t="shared" si="120"/>
        <v>0.86487447597993072</v>
      </c>
      <c r="N632" s="13">
        <f t="shared" si="116"/>
        <v>4.5333753693915645E-2</v>
      </c>
      <c r="O632" s="13">
        <f t="shared" si="117"/>
        <v>4.5333753693915645E-2</v>
      </c>
      <c r="Q632">
        <v>14.4739428552269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38.686666670000001</v>
      </c>
      <c r="G633" s="13">
        <f t="shared" si="111"/>
        <v>0</v>
      </c>
      <c r="H633" s="13">
        <f t="shared" si="112"/>
        <v>38.686666670000001</v>
      </c>
      <c r="I633" s="16">
        <f t="shared" si="119"/>
        <v>38.68845803471055</v>
      </c>
      <c r="J633" s="13">
        <f t="shared" si="113"/>
        <v>34.777523472719103</v>
      </c>
      <c r="K633" s="13">
        <f t="shared" si="114"/>
        <v>3.9109345619914464</v>
      </c>
      <c r="L633" s="13">
        <f t="shared" si="115"/>
        <v>0</v>
      </c>
      <c r="M633" s="13">
        <f t="shared" si="120"/>
        <v>0.81954072228601504</v>
      </c>
      <c r="N633" s="13">
        <f t="shared" si="116"/>
        <v>4.2957513810489713E-2</v>
      </c>
      <c r="O633" s="13">
        <f t="shared" si="117"/>
        <v>4.2957513810489713E-2</v>
      </c>
      <c r="Q633">
        <v>11.92910895460219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69.206666670000004</v>
      </c>
      <c r="G634" s="13">
        <f t="shared" si="111"/>
        <v>0.24150561769609907</v>
      </c>
      <c r="H634" s="13">
        <f t="shared" si="112"/>
        <v>68.965161052303898</v>
      </c>
      <c r="I634" s="16">
        <f t="shared" si="119"/>
        <v>72.876095614295338</v>
      </c>
      <c r="J634" s="13">
        <f t="shared" si="113"/>
        <v>53.36295949778998</v>
      </c>
      <c r="K634" s="13">
        <f t="shared" si="114"/>
        <v>19.513136116505358</v>
      </c>
      <c r="L634" s="13">
        <f t="shared" si="115"/>
        <v>0.13945989404208595</v>
      </c>
      <c r="M634" s="13">
        <f t="shared" si="120"/>
        <v>0.91604310251761123</v>
      </c>
      <c r="N634" s="13">
        <f t="shared" si="116"/>
        <v>4.8015837599429109E-2</v>
      </c>
      <c r="O634" s="13">
        <f t="shared" si="117"/>
        <v>0.2895214552955282</v>
      </c>
      <c r="Q634">
        <v>11.737792622580651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57.28</v>
      </c>
      <c r="G635" s="13">
        <f t="shared" si="111"/>
        <v>2.9722842960990194E-3</v>
      </c>
      <c r="H635" s="13">
        <f t="shared" si="112"/>
        <v>57.277027715703902</v>
      </c>
      <c r="I635" s="16">
        <f t="shared" si="119"/>
        <v>76.650703938167169</v>
      </c>
      <c r="J635" s="13">
        <f t="shared" si="113"/>
        <v>56.878652372234136</v>
      </c>
      <c r="K635" s="13">
        <f t="shared" si="114"/>
        <v>19.772051565933033</v>
      </c>
      <c r="L635" s="13">
        <f t="shared" si="115"/>
        <v>0.15001902234349523</v>
      </c>
      <c r="M635" s="13">
        <f t="shared" si="120"/>
        <v>1.0180462872616773</v>
      </c>
      <c r="N635" s="13">
        <f t="shared" si="116"/>
        <v>5.3362494694313443E-2</v>
      </c>
      <c r="O635" s="13">
        <f t="shared" si="117"/>
        <v>5.6334778990412462E-2</v>
      </c>
      <c r="Q635">
        <v>12.907331435289271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77.306666669999998</v>
      </c>
      <c r="G636" s="13">
        <f t="shared" si="111"/>
        <v>0.40350561769609899</v>
      </c>
      <c r="H636" s="13">
        <f t="shared" si="112"/>
        <v>76.903161052303901</v>
      </c>
      <c r="I636" s="16">
        <f t="shared" si="119"/>
        <v>96.525193595893441</v>
      </c>
      <c r="J636" s="13">
        <f t="shared" si="113"/>
        <v>64.982461370604383</v>
      </c>
      <c r="K636" s="13">
        <f t="shared" si="114"/>
        <v>31.542732225289058</v>
      </c>
      <c r="L636" s="13">
        <f t="shared" si="115"/>
        <v>0.63005266866236942</v>
      </c>
      <c r="M636" s="13">
        <f t="shared" si="120"/>
        <v>1.5947364612297332</v>
      </c>
      <c r="N636" s="13">
        <f t="shared" si="116"/>
        <v>8.35906156881117E-2</v>
      </c>
      <c r="O636" s="13">
        <f t="shared" si="117"/>
        <v>0.48709623338421071</v>
      </c>
      <c r="Q636">
        <v>13.418727639866139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40.833333330000002</v>
      </c>
      <c r="G637" s="13">
        <f t="shared" si="111"/>
        <v>0</v>
      </c>
      <c r="H637" s="13">
        <f t="shared" si="112"/>
        <v>40.833333330000002</v>
      </c>
      <c r="I637" s="16">
        <f t="shared" si="119"/>
        <v>71.746012886626687</v>
      </c>
      <c r="J637" s="13">
        <f t="shared" si="113"/>
        <v>56.41447651008108</v>
      </c>
      <c r="K637" s="13">
        <f t="shared" si="114"/>
        <v>15.331536376545607</v>
      </c>
      <c r="L637" s="13">
        <f t="shared" si="115"/>
        <v>0</v>
      </c>
      <c r="M637" s="13">
        <f t="shared" si="120"/>
        <v>1.5111458455416216</v>
      </c>
      <c r="N637" s="13">
        <f t="shared" si="116"/>
        <v>7.9209082311913939E-2</v>
      </c>
      <c r="O637" s="13">
        <f t="shared" si="117"/>
        <v>7.9209082311913939E-2</v>
      </c>
      <c r="Q637">
        <v>13.97415649695872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9.5733333330000008</v>
      </c>
      <c r="G638" s="13">
        <f t="shared" si="111"/>
        <v>0</v>
      </c>
      <c r="H638" s="13">
        <f t="shared" si="112"/>
        <v>9.5733333330000008</v>
      </c>
      <c r="I638" s="16">
        <f t="shared" si="119"/>
        <v>24.904869709545608</v>
      </c>
      <c r="J638" s="13">
        <f t="shared" si="113"/>
        <v>24.403928818561244</v>
      </c>
      <c r="K638" s="13">
        <f t="shared" si="114"/>
        <v>0.50094089098436356</v>
      </c>
      <c r="L638" s="13">
        <f t="shared" si="115"/>
        <v>0</v>
      </c>
      <c r="M638" s="13">
        <f t="shared" si="120"/>
        <v>1.4319367632297075</v>
      </c>
      <c r="N638" s="13">
        <f t="shared" si="116"/>
        <v>7.5057213887561536E-2</v>
      </c>
      <c r="O638" s="13">
        <f t="shared" si="117"/>
        <v>7.5057213887561536E-2</v>
      </c>
      <c r="Q638">
        <v>18.145918436942011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0.98666666700000005</v>
      </c>
      <c r="G639" s="13">
        <f t="shared" si="111"/>
        <v>0</v>
      </c>
      <c r="H639" s="13">
        <f t="shared" si="112"/>
        <v>0.98666666700000005</v>
      </c>
      <c r="I639" s="16">
        <f t="shared" si="119"/>
        <v>1.4876075579843637</v>
      </c>
      <c r="J639" s="13">
        <f t="shared" si="113"/>
        <v>1.4875519655120841</v>
      </c>
      <c r="K639" s="13">
        <f t="shared" si="114"/>
        <v>5.5592472279597516E-5</v>
      </c>
      <c r="L639" s="13">
        <f t="shared" si="115"/>
        <v>0</v>
      </c>
      <c r="M639" s="13">
        <f t="shared" si="120"/>
        <v>1.3568795493421459</v>
      </c>
      <c r="N639" s="13">
        <f t="shared" si="116"/>
        <v>7.1122972165981097E-2</v>
      </c>
      <c r="O639" s="13">
        <f t="shared" si="117"/>
        <v>7.1122972165981097E-2</v>
      </c>
      <c r="Q639">
        <v>22.975285458729299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2.306666667</v>
      </c>
      <c r="G640" s="13">
        <f t="shared" si="111"/>
        <v>0</v>
      </c>
      <c r="H640" s="13">
        <f t="shared" si="112"/>
        <v>2.306666667</v>
      </c>
      <c r="I640" s="16">
        <f t="shared" si="119"/>
        <v>2.3067222594722798</v>
      </c>
      <c r="J640" s="13">
        <f t="shared" si="113"/>
        <v>2.3065559203175421</v>
      </c>
      <c r="K640" s="13">
        <f t="shared" si="114"/>
        <v>1.6633915473773797E-4</v>
      </c>
      <c r="L640" s="13">
        <f t="shared" si="115"/>
        <v>0</v>
      </c>
      <c r="M640" s="13">
        <f t="shared" si="120"/>
        <v>1.2857565771761648</v>
      </c>
      <c r="N640" s="13">
        <f t="shared" si="116"/>
        <v>6.7394949901826984E-2</v>
      </c>
      <c r="O640" s="13">
        <f t="shared" si="117"/>
        <v>6.7394949901826984E-2</v>
      </c>
      <c r="Q640">
        <v>24.54427519354839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8.48</v>
      </c>
      <c r="G641" s="13">
        <f t="shared" si="111"/>
        <v>0</v>
      </c>
      <c r="H641" s="13">
        <f t="shared" si="112"/>
        <v>8.48</v>
      </c>
      <c r="I641" s="16">
        <f t="shared" si="119"/>
        <v>8.4801663391547386</v>
      </c>
      <c r="J641" s="13">
        <f t="shared" si="113"/>
        <v>8.4696457715029574</v>
      </c>
      <c r="K641" s="13">
        <f t="shared" si="114"/>
        <v>1.0520567651781221E-2</v>
      </c>
      <c r="L641" s="13">
        <f t="shared" si="115"/>
        <v>0</v>
      </c>
      <c r="M641" s="13">
        <f t="shared" si="120"/>
        <v>1.2183616272743378</v>
      </c>
      <c r="N641" s="13">
        <f t="shared" si="116"/>
        <v>6.3862337778430131E-2</v>
      </c>
      <c r="O641" s="13">
        <f t="shared" si="117"/>
        <v>6.3862337778430131E-2</v>
      </c>
      <c r="Q641">
        <v>22.810724816956249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39.42</v>
      </c>
      <c r="G642" s="13">
        <f t="shared" si="111"/>
        <v>0</v>
      </c>
      <c r="H642" s="13">
        <f t="shared" si="112"/>
        <v>39.42</v>
      </c>
      <c r="I642" s="16">
        <f t="shared" si="119"/>
        <v>39.430520567651783</v>
      </c>
      <c r="J642" s="13">
        <f t="shared" si="113"/>
        <v>38.458890250633779</v>
      </c>
      <c r="K642" s="13">
        <f t="shared" si="114"/>
        <v>0.97163031701800406</v>
      </c>
      <c r="L642" s="13">
        <f t="shared" si="115"/>
        <v>0</v>
      </c>
      <c r="M642" s="13">
        <f t="shared" si="120"/>
        <v>1.1544992894959076</v>
      </c>
      <c r="N642" s="13">
        <f t="shared" si="116"/>
        <v>6.0514893066427572E-2</v>
      </c>
      <c r="O642" s="13">
        <f t="shared" si="117"/>
        <v>6.0514893066427572E-2</v>
      </c>
      <c r="Q642">
        <v>23.160014554026041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7.233333333</v>
      </c>
      <c r="G643" s="13">
        <f t="shared" si="111"/>
        <v>0</v>
      </c>
      <c r="H643" s="13">
        <f t="shared" si="112"/>
        <v>7.233333333</v>
      </c>
      <c r="I643" s="16">
        <f t="shared" si="119"/>
        <v>8.204963650018005</v>
      </c>
      <c r="J643" s="13">
        <f t="shared" si="113"/>
        <v>8.1919112979242446</v>
      </c>
      <c r="K643" s="13">
        <f t="shared" si="114"/>
        <v>1.3052352093760433E-2</v>
      </c>
      <c r="L643" s="13">
        <f t="shared" si="115"/>
        <v>0</v>
      </c>
      <c r="M643" s="13">
        <f t="shared" si="120"/>
        <v>1.09398439642948</v>
      </c>
      <c r="N643" s="13">
        <f t="shared" si="116"/>
        <v>5.7342909925199186E-2</v>
      </c>
      <c r="O643" s="13">
        <f t="shared" si="117"/>
        <v>5.7342909925199186E-2</v>
      </c>
      <c r="Q643">
        <v>20.580236873960949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27.54666667</v>
      </c>
      <c r="G644" s="13">
        <f t="shared" si="111"/>
        <v>0</v>
      </c>
      <c r="H644" s="13">
        <f t="shared" si="112"/>
        <v>27.54666667</v>
      </c>
      <c r="I644" s="16">
        <f t="shared" si="119"/>
        <v>27.559719022093759</v>
      </c>
      <c r="J644" s="13">
        <f t="shared" si="113"/>
        <v>26.700364190401089</v>
      </c>
      <c r="K644" s="13">
        <f t="shared" si="114"/>
        <v>0.85935483169267002</v>
      </c>
      <c r="L644" s="13">
        <f t="shared" si="115"/>
        <v>0</v>
      </c>
      <c r="M644" s="13">
        <f t="shared" si="120"/>
        <v>1.0366414865042808</v>
      </c>
      <c r="N644" s="13">
        <f t="shared" si="116"/>
        <v>5.4337191261001151E-2</v>
      </c>
      <c r="O644" s="13">
        <f t="shared" si="117"/>
        <v>5.4337191261001151E-2</v>
      </c>
      <c r="Q644">
        <v>16.351405121004749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4.3666666669999996</v>
      </c>
      <c r="G645" s="13">
        <f t="shared" si="111"/>
        <v>0</v>
      </c>
      <c r="H645" s="13">
        <f t="shared" si="112"/>
        <v>4.3666666669999996</v>
      </c>
      <c r="I645" s="16">
        <f t="shared" si="119"/>
        <v>5.2260214986926696</v>
      </c>
      <c r="J645" s="13">
        <f t="shared" si="113"/>
        <v>5.216945496579017</v>
      </c>
      <c r="K645" s="13">
        <f t="shared" si="114"/>
        <v>9.0760021136526703E-3</v>
      </c>
      <c r="L645" s="13">
        <f t="shared" si="115"/>
        <v>0</v>
      </c>
      <c r="M645" s="13">
        <f t="shared" si="120"/>
        <v>0.98230429524327967</v>
      </c>
      <c r="N645" s="13">
        <f t="shared" si="116"/>
        <v>5.1489022060199612E-2</v>
      </c>
      <c r="O645" s="13">
        <f t="shared" si="117"/>
        <v>5.1489022060199612E-2</v>
      </c>
      <c r="Q645">
        <v>13.530425251868589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61.646666670000002</v>
      </c>
      <c r="G646" s="13">
        <f t="shared" ref="G646:G709" si="122">IF((F646-$J$2)&gt;0,$I$2*(F646-$J$2),0)</f>
        <v>9.030561769609903E-2</v>
      </c>
      <c r="H646" s="13">
        <f t="shared" ref="H646:H709" si="123">F646-G646</f>
        <v>61.556361052303906</v>
      </c>
      <c r="I646" s="16">
        <f t="shared" si="119"/>
        <v>61.565437054417558</v>
      </c>
      <c r="J646" s="13">
        <f t="shared" ref="J646:J709" si="124">I646/SQRT(1+(I646/($K$2*(300+(25*Q646)+0.05*(Q646)^3)))^2)</f>
        <v>47.981545303876409</v>
      </c>
      <c r="K646" s="13">
        <f t="shared" ref="K646:K709" si="125">I646-J646</f>
        <v>13.583891750541149</v>
      </c>
      <c r="L646" s="13">
        <f t="shared" ref="L646:L709" si="126">IF(K646&gt;$N$2,(K646-$N$2)/$L$2,0)</f>
        <v>0</v>
      </c>
      <c r="M646" s="13">
        <f t="shared" si="120"/>
        <v>0.93081527318308011</v>
      </c>
      <c r="N646" s="13">
        <f t="shared" ref="N646:N709" si="127">$M$2*M646</f>
        <v>4.8790144120284734E-2</v>
      </c>
      <c r="O646" s="13">
        <f t="shared" ref="O646:O709" si="128">N646+G646</f>
        <v>0.13909576181638378</v>
      </c>
      <c r="Q646">
        <v>11.398421622580649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197.97333330000001</v>
      </c>
      <c r="G647" s="13">
        <f t="shared" si="122"/>
        <v>2.8168389502960993</v>
      </c>
      <c r="H647" s="13">
        <f t="shared" si="123"/>
        <v>195.15649434970391</v>
      </c>
      <c r="I647" s="16">
        <f t="shared" ref="I647:I710" si="130">H647+K646-L646</f>
        <v>208.74038610024505</v>
      </c>
      <c r="J647" s="13">
        <f t="shared" si="124"/>
        <v>70.603081839226348</v>
      </c>
      <c r="K647" s="13">
        <f t="shared" si="125"/>
        <v>138.1373042610187</v>
      </c>
      <c r="L647" s="13">
        <f t="shared" si="126"/>
        <v>4.9772083322083942</v>
      </c>
      <c r="M647" s="13">
        <f t="shared" ref="M647:M710" si="131">L647+M646-N646</f>
        <v>5.8592334612711889</v>
      </c>
      <c r="N647" s="13">
        <f t="shared" si="127"/>
        <v>0.30712092210544156</v>
      </c>
      <c r="O647" s="13">
        <f t="shared" si="128"/>
        <v>3.1239598724015409</v>
      </c>
      <c r="Q647">
        <v>11.09465199598136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71.813333330000006</v>
      </c>
      <c r="G648" s="13">
        <f t="shared" si="122"/>
        <v>0.29363895089609915</v>
      </c>
      <c r="H648" s="13">
        <f t="shared" si="123"/>
        <v>71.51969437910391</v>
      </c>
      <c r="I648" s="16">
        <f t="shared" si="130"/>
        <v>204.6797903079142</v>
      </c>
      <c r="J648" s="13">
        <f t="shared" si="124"/>
        <v>85.388847645791586</v>
      </c>
      <c r="K648" s="13">
        <f t="shared" si="125"/>
        <v>119.29094266212262</v>
      </c>
      <c r="L648" s="13">
        <f t="shared" si="126"/>
        <v>4.2086132152411269</v>
      </c>
      <c r="M648" s="13">
        <f t="shared" si="131"/>
        <v>9.7607257544068737</v>
      </c>
      <c r="N648" s="13">
        <f t="shared" si="127"/>
        <v>0.51162376681631672</v>
      </c>
      <c r="O648" s="13">
        <f t="shared" si="128"/>
        <v>0.80526271771241587</v>
      </c>
      <c r="Q648">
        <v>14.38684667212538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69.62</v>
      </c>
      <c r="G649" s="13">
        <f t="shared" si="122"/>
        <v>0.2497722842960991</v>
      </c>
      <c r="H649" s="13">
        <f t="shared" si="123"/>
        <v>69.370227715703905</v>
      </c>
      <c r="I649" s="16">
        <f t="shared" si="130"/>
        <v>184.45255716258541</v>
      </c>
      <c r="J649" s="13">
        <f t="shared" si="124"/>
        <v>88.314856613416822</v>
      </c>
      <c r="K649" s="13">
        <f t="shared" si="125"/>
        <v>96.137700549168585</v>
      </c>
      <c r="L649" s="13">
        <f t="shared" si="126"/>
        <v>3.2643742576791683</v>
      </c>
      <c r="M649" s="13">
        <f t="shared" si="131"/>
        <v>12.513476245269725</v>
      </c>
      <c r="N649" s="13">
        <f t="shared" si="127"/>
        <v>0.65591350619403155</v>
      </c>
      <c r="O649" s="13">
        <f t="shared" si="128"/>
        <v>0.90568579049013065</v>
      </c>
      <c r="Q649">
        <v>15.368346126552391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3.96</v>
      </c>
      <c r="G650" s="13">
        <f t="shared" si="122"/>
        <v>0</v>
      </c>
      <c r="H650" s="13">
        <f t="shared" si="123"/>
        <v>3.96</v>
      </c>
      <c r="I650" s="16">
        <f t="shared" si="130"/>
        <v>96.833326291489414</v>
      </c>
      <c r="J650" s="13">
        <f t="shared" si="124"/>
        <v>80.657381417484117</v>
      </c>
      <c r="K650" s="13">
        <f t="shared" si="125"/>
        <v>16.175944874005296</v>
      </c>
      <c r="L650" s="13">
        <f t="shared" si="126"/>
        <v>3.3620652961005356E-3</v>
      </c>
      <c r="M650" s="13">
        <f t="shared" si="131"/>
        <v>11.860924804371795</v>
      </c>
      <c r="N650" s="13">
        <f t="shared" si="127"/>
        <v>0.62170899777590705</v>
      </c>
      <c r="O650" s="13">
        <f t="shared" si="128"/>
        <v>0.62170899777590705</v>
      </c>
      <c r="Q650">
        <v>20.626069676669029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2.5733333329999999</v>
      </c>
      <c r="G651" s="13">
        <f t="shared" si="122"/>
        <v>0</v>
      </c>
      <c r="H651" s="13">
        <f t="shared" si="123"/>
        <v>2.5733333329999999</v>
      </c>
      <c r="I651" s="16">
        <f t="shared" si="130"/>
        <v>18.745916141709195</v>
      </c>
      <c r="J651" s="13">
        <f t="shared" si="124"/>
        <v>18.671867319523709</v>
      </c>
      <c r="K651" s="13">
        <f t="shared" si="125"/>
        <v>7.4048822185485363E-2</v>
      </c>
      <c r="L651" s="13">
        <f t="shared" si="126"/>
        <v>0</v>
      </c>
      <c r="M651" s="13">
        <f t="shared" si="131"/>
        <v>11.239215806595888</v>
      </c>
      <c r="N651" s="13">
        <f t="shared" si="127"/>
        <v>0.58912114444316732</v>
      </c>
      <c r="O651" s="13">
        <f t="shared" si="128"/>
        <v>0.58912114444316732</v>
      </c>
      <c r="Q651">
        <v>25.84754569305311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0.98666666700000005</v>
      </c>
      <c r="G652" s="13">
        <f t="shared" si="122"/>
        <v>0</v>
      </c>
      <c r="H652" s="13">
        <f t="shared" si="123"/>
        <v>0.98666666700000005</v>
      </c>
      <c r="I652" s="16">
        <f t="shared" si="130"/>
        <v>1.0607154891854855</v>
      </c>
      <c r="J652" s="13">
        <f t="shared" si="124"/>
        <v>1.0607013506003191</v>
      </c>
      <c r="K652" s="13">
        <f t="shared" si="125"/>
        <v>1.4138585166412199E-5</v>
      </c>
      <c r="L652" s="13">
        <f t="shared" si="126"/>
        <v>0</v>
      </c>
      <c r="M652" s="13">
        <f t="shared" si="131"/>
        <v>10.650094662152721</v>
      </c>
      <c r="N652" s="13">
        <f t="shared" si="127"/>
        <v>0.5582414346126694</v>
      </c>
      <c r="O652" s="13">
        <f t="shared" si="128"/>
        <v>0.5582414346126694</v>
      </c>
      <c r="Q652">
        <v>25.511175193548389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99.966666669999995</v>
      </c>
      <c r="G653" s="13">
        <f t="shared" si="122"/>
        <v>0.85670561769609888</v>
      </c>
      <c r="H653" s="13">
        <f t="shared" si="123"/>
        <v>99.109961052303902</v>
      </c>
      <c r="I653" s="16">
        <f t="shared" si="130"/>
        <v>99.109975190889074</v>
      </c>
      <c r="J653" s="13">
        <f t="shared" si="124"/>
        <v>88.985227242382621</v>
      </c>
      <c r="K653" s="13">
        <f t="shared" si="125"/>
        <v>10.124747948506453</v>
      </c>
      <c r="L653" s="13">
        <f t="shared" si="126"/>
        <v>0</v>
      </c>
      <c r="M653" s="13">
        <f t="shared" si="131"/>
        <v>10.091853227540051</v>
      </c>
      <c r="N653" s="13">
        <f t="shared" si="127"/>
        <v>0.52898033326059746</v>
      </c>
      <c r="O653" s="13">
        <f t="shared" si="128"/>
        <v>1.3856859509566963</v>
      </c>
      <c r="Q653">
        <v>25.274940042098201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5.1866666669999999</v>
      </c>
      <c r="G654" s="13">
        <f t="shared" si="122"/>
        <v>0</v>
      </c>
      <c r="H654" s="13">
        <f t="shared" si="123"/>
        <v>5.1866666669999999</v>
      </c>
      <c r="I654" s="16">
        <f t="shared" si="130"/>
        <v>15.311414615506454</v>
      </c>
      <c r="J654" s="13">
        <f t="shared" si="124"/>
        <v>15.259012819702237</v>
      </c>
      <c r="K654" s="13">
        <f t="shared" si="125"/>
        <v>5.2401795804216889E-2</v>
      </c>
      <c r="L654" s="13">
        <f t="shared" si="126"/>
        <v>0</v>
      </c>
      <c r="M654" s="13">
        <f t="shared" si="131"/>
        <v>9.5628728942794545</v>
      </c>
      <c r="N654" s="13">
        <f t="shared" si="127"/>
        <v>0.501252998481998</v>
      </c>
      <c r="O654" s="13">
        <f t="shared" si="128"/>
        <v>0.501252998481998</v>
      </c>
      <c r="Q654">
        <v>23.97646170532618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20.59333333</v>
      </c>
      <c r="G655" s="13">
        <f t="shared" si="122"/>
        <v>0</v>
      </c>
      <c r="H655" s="13">
        <f t="shared" si="123"/>
        <v>20.59333333</v>
      </c>
      <c r="I655" s="16">
        <f t="shared" si="130"/>
        <v>20.645735125804215</v>
      </c>
      <c r="J655" s="13">
        <f t="shared" si="124"/>
        <v>20.457986603086926</v>
      </c>
      <c r="K655" s="13">
        <f t="shared" si="125"/>
        <v>0.18774852271728903</v>
      </c>
      <c r="L655" s="13">
        <f t="shared" si="126"/>
        <v>0</v>
      </c>
      <c r="M655" s="13">
        <f t="shared" si="131"/>
        <v>9.0616198957974561</v>
      </c>
      <c r="N655" s="13">
        <f t="shared" si="127"/>
        <v>0.47497903549358522</v>
      </c>
      <c r="O655" s="13">
        <f t="shared" si="128"/>
        <v>0.47497903549358522</v>
      </c>
      <c r="Q655">
        <v>21.22204421516571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5.0866666670000003</v>
      </c>
      <c r="G656" s="13">
        <f t="shared" si="122"/>
        <v>0</v>
      </c>
      <c r="H656" s="13">
        <f t="shared" si="123"/>
        <v>5.0866666670000003</v>
      </c>
      <c r="I656" s="16">
        <f t="shared" si="130"/>
        <v>5.2744151897172893</v>
      </c>
      <c r="J656" s="13">
        <f t="shared" si="124"/>
        <v>5.267427326874488</v>
      </c>
      <c r="K656" s="13">
        <f t="shared" si="125"/>
        <v>6.9878628428012846E-3</v>
      </c>
      <c r="L656" s="13">
        <f t="shared" si="126"/>
        <v>0</v>
      </c>
      <c r="M656" s="13">
        <f t="shared" si="131"/>
        <v>8.58664086030387</v>
      </c>
      <c r="N656" s="13">
        <f t="shared" si="127"/>
        <v>0.4500822635308761</v>
      </c>
      <c r="O656" s="13">
        <f t="shared" si="128"/>
        <v>0.4500822635308761</v>
      </c>
      <c r="Q656">
        <v>15.617763607720571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108.19333330000001</v>
      </c>
      <c r="G657" s="13">
        <f t="shared" si="122"/>
        <v>1.0212389502960992</v>
      </c>
      <c r="H657" s="13">
        <f t="shared" si="123"/>
        <v>107.17209434970391</v>
      </c>
      <c r="I657" s="16">
        <f t="shared" si="130"/>
        <v>107.17908221254672</v>
      </c>
      <c r="J657" s="13">
        <f t="shared" si="124"/>
        <v>60.631197541571112</v>
      </c>
      <c r="K657" s="13">
        <f t="shared" si="125"/>
        <v>46.547884670975606</v>
      </c>
      <c r="L657" s="13">
        <f t="shared" si="126"/>
        <v>1.2419950236143014</v>
      </c>
      <c r="M657" s="13">
        <f t="shared" si="131"/>
        <v>9.3785536203872955</v>
      </c>
      <c r="N657" s="13">
        <f t="shared" si="127"/>
        <v>0.49159161432078657</v>
      </c>
      <c r="O657" s="13">
        <f t="shared" si="128"/>
        <v>1.5128305646168858</v>
      </c>
      <c r="Q657">
        <v>10.79465714723433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13.62</v>
      </c>
      <c r="G658" s="13">
        <f t="shared" si="122"/>
        <v>0</v>
      </c>
      <c r="H658" s="13">
        <f t="shared" si="123"/>
        <v>13.62</v>
      </c>
      <c r="I658" s="16">
        <f t="shared" si="130"/>
        <v>58.925889647361302</v>
      </c>
      <c r="J658" s="13">
        <f t="shared" si="124"/>
        <v>46.028188710728351</v>
      </c>
      <c r="K658" s="13">
        <f t="shared" si="125"/>
        <v>12.897700936632951</v>
      </c>
      <c r="L658" s="13">
        <f t="shared" si="126"/>
        <v>0</v>
      </c>
      <c r="M658" s="13">
        <f t="shared" si="131"/>
        <v>8.8869620060665095</v>
      </c>
      <c r="N658" s="13">
        <f t="shared" si="127"/>
        <v>0.4658240679535956</v>
      </c>
      <c r="O658" s="13">
        <f t="shared" si="128"/>
        <v>0.4658240679535956</v>
      </c>
      <c r="Q658">
        <v>10.833315622580651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86.08</v>
      </c>
      <c r="G659" s="13">
        <f t="shared" si="122"/>
        <v>0.57897228429609893</v>
      </c>
      <c r="H659" s="13">
        <f t="shared" si="123"/>
        <v>85.501027715703898</v>
      </c>
      <c r="I659" s="16">
        <f t="shared" si="130"/>
        <v>98.398728652336843</v>
      </c>
      <c r="J659" s="13">
        <f t="shared" si="124"/>
        <v>62.333720342017791</v>
      </c>
      <c r="K659" s="13">
        <f t="shared" si="125"/>
        <v>36.065008310319051</v>
      </c>
      <c r="L659" s="13">
        <f t="shared" si="126"/>
        <v>0.81448080341361473</v>
      </c>
      <c r="M659" s="13">
        <f t="shared" si="131"/>
        <v>9.2356187415265278</v>
      </c>
      <c r="N659" s="13">
        <f t="shared" si="127"/>
        <v>0.48409945820737843</v>
      </c>
      <c r="O659" s="13">
        <f t="shared" si="128"/>
        <v>1.0630717425034772</v>
      </c>
      <c r="Q659">
        <v>12.14681020822508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102.64</v>
      </c>
      <c r="G660" s="13">
        <f t="shared" si="122"/>
        <v>0.91017228429609898</v>
      </c>
      <c r="H660" s="13">
        <f t="shared" si="123"/>
        <v>101.72982771570391</v>
      </c>
      <c r="I660" s="16">
        <f t="shared" si="130"/>
        <v>136.98035522260935</v>
      </c>
      <c r="J660" s="13">
        <f t="shared" si="124"/>
        <v>72.662936787018296</v>
      </c>
      <c r="K660" s="13">
        <f t="shared" si="125"/>
        <v>64.317418435591051</v>
      </c>
      <c r="L660" s="13">
        <f t="shared" si="126"/>
        <v>1.966674787960349</v>
      </c>
      <c r="M660" s="13">
        <f t="shared" si="131"/>
        <v>10.718194071279498</v>
      </c>
      <c r="N660" s="13">
        <f t="shared" si="127"/>
        <v>0.56181097207249164</v>
      </c>
      <c r="O660" s="13">
        <f t="shared" si="128"/>
        <v>1.4719832563685906</v>
      </c>
      <c r="Q660">
        <v>13.0557341427917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76.373333329999994</v>
      </c>
      <c r="G661" s="13">
        <f t="shared" si="122"/>
        <v>0.38483895089609887</v>
      </c>
      <c r="H661" s="13">
        <f t="shared" si="123"/>
        <v>75.988494379103898</v>
      </c>
      <c r="I661" s="16">
        <f t="shared" si="130"/>
        <v>138.33923802673459</v>
      </c>
      <c r="J661" s="13">
        <f t="shared" si="124"/>
        <v>78.504439132141329</v>
      </c>
      <c r="K661" s="13">
        <f t="shared" si="125"/>
        <v>59.834798894593263</v>
      </c>
      <c r="L661" s="13">
        <f t="shared" si="126"/>
        <v>1.7838639322758882</v>
      </c>
      <c r="M661" s="13">
        <f t="shared" si="131"/>
        <v>11.940247031482896</v>
      </c>
      <c r="N661" s="13">
        <f t="shared" si="127"/>
        <v>0.62586679686257007</v>
      </c>
      <c r="O661" s="13">
        <f t="shared" si="128"/>
        <v>1.0107057477586689</v>
      </c>
      <c r="Q661">
        <v>14.59818631815442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4.5466666670000002</v>
      </c>
      <c r="G662" s="13">
        <f t="shared" si="122"/>
        <v>0</v>
      </c>
      <c r="H662" s="13">
        <f t="shared" si="123"/>
        <v>4.5466666670000002</v>
      </c>
      <c r="I662" s="16">
        <f t="shared" si="130"/>
        <v>62.597601629317374</v>
      </c>
      <c r="J662" s="13">
        <f t="shared" si="124"/>
        <v>55.138907743776883</v>
      </c>
      <c r="K662" s="13">
        <f t="shared" si="125"/>
        <v>7.458693885540491</v>
      </c>
      <c r="L662" s="13">
        <f t="shared" si="126"/>
        <v>0</v>
      </c>
      <c r="M662" s="13">
        <f t="shared" si="131"/>
        <v>11.314380234620325</v>
      </c>
      <c r="N662" s="13">
        <f t="shared" si="127"/>
        <v>0.59306100596208089</v>
      </c>
      <c r="O662" s="13">
        <f t="shared" si="128"/>
        <v>0.59306100596208089</v>
      </c>
      <c r="Q662">
        <v>17.455983713433081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12.346666669999999</v>
      </c>
      <c r="G663" s="13">
        <f t="shared" si="122"/>
        <v>0</v>
      </c>
      <c r="H663" s="13">
        <f t="shared" si="123"/>
        <v>12.346666669999999</v>
      </c>
      <c r="I663" s="16">
        <f t="shared" si="130"/>
        <v>19.805360555540489</v>
      </c>
      <c r="J663" s="13">
        <f t="shared" si="124"/>
        <v>19.685834654801855</v>
      </c>
      <c r="K663" s="13">
        <f t="shared" si="125"/>
        <v>0.11952590073863334</v>
      </c>
      <c r="L663" s="13">
        <f t="shared" si="126"/>
        <v>0</v>
      </c>
      <c r="M663" s="13">
        <f t="shared" si="131"/>
        <v>10.721319228658244</v>
      </c>
      <c r="N663" s="13">
        <f t="shared" si="127"/>
        <v>0.56197478210365515</v>
      </c>
      <c r="O663" s="13">
        <f t="shared" si="128"/>
        <v>0.56197478210365515</v>
      </c>
      <c r="Q663">
        <v>23.57363001930954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2.326666667</v>
      </c>
      <c r="G664" s="13">
        <f t="shared" si="122"/>
        <v>0</v>
      </c>
      <c r="H664" s="13">
        <f t="shared" si="123"/>
        <v>2.326666667</v>
      </c>
      <c r="I664" s="16">
        <f t="shared" si="130"/>
        <v>2.4461925677386334</v>
      </c>
      <c r="J664" s="13">
        <f t="shared" si="124"/>
        <v>2.4459720551966133</v>
      </c>
      <c r="K664" s="13">
        <f t="shared" si="125"/>
        <v>2.20512542020046E-4</v>
      </c>
      <c r="L664" s="13">
        <f t="shared" si="126"/>
        <v>0</v>
      </c>
      <c r="M664" s="13">
        <f t="shared" si="131"/>
        <v>10.159344446554588</v>
      </c>
      <c r="N664" s="13">
        <f t="shared" si="127"/>
        <v>0.53251799148069978</v>
      </c>
      <c r="O664" s="13">
        <f t="shared" si="128"/>
        <v>0.53251799148069978</v>
      </c>
      <c r="Q664">
        <v>23.78769748110194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0.98666666700000005</v>
      </c>
      <c r="G665" s="13">
        <f t="shared" si="122"/>
        <v>0</v>
      </c>
      <c r="H665" s="13">
        <f t="shared" si="123"/>
        <v>0.98666666700000005</v>
      </c>
      <c r="I665" s="16">
        <f t="shared" si="130"/>
        <v>0.9868871795420201</v>
      </c>
      <c r="J665" s="13">
        <f t="shared" si="124"/>
        <v>0.98686904829506028</v>
      </c>
      <c r="K665" s="13">
        <f t="shared" si="125"/>
        <v>1.813124695981827E-5</v>
      </c>
      <c r="L665" s="13">
        <f t="shared" si="126"/>
        <v>0</v>
      </c>
      <c r="M665" s="13">
        <f t="shared" si="131"/>
        <v>9.6268264550738873</v>
      </c>
      <c r="N665" s="13">
        <f t="shared" si="127"/>
        <v>0.50460522479162373</v>
      </c>
      <c r="O665" s="13">
        <f t="shared" si="128"/>
        <v>0.50460522479162373</v>
      </c>
      <c r="Q665">
        <v>22.189992193548392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51.206666669999997</v>
      </c>
      <c r="G666" s="13">
        <f t="shared" si="122"/>
        <v>0</v>
      </c>
      <c r="H666" s="13">
        <f t="shared" si="123"/>
        <v>51.206666669999997</v>
      </c>
      <c r="I666" s="16">
        <f t="shared" si="130"/>
        <v>51.206684801246958</v>
      </c>
      <c r="J666" s="13">
        <f t="shared" si="124"/>
        <v>48.948512244521147</v>
      </c>
      <c r="K666" s="13">
        <f t="shared" si="125"/>
        <v>2.2581725567258104</v>
      </c>
      <c r="L666" s="13">
        <f t="shared" si="126"/>
        <v>0</v>
      </c>
      <c r="M666" s="13">
        <f t="shared" si="131"/>
        <v>9.1222212302822641</v>
      </c>
      <c r="N666" s="13">
        <f t="shared" si="127"/>
        <v>0.47815554959748924</v>
      </c>
      <c r="O666" s="13">
        <f t="shared" si="128"/>
        <v>0.47815554959748924</v>
      </c>
      <c r="Q666">
        <v>22.522524587388389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4.84</v>
      </c>
      <c r="G667" s="13">
        <f t="shared" si="122"/>
        <v>0</v>
      </c>
      <c r="H667" s="13">
        <f t="shared" si="123"/>
        <v>4.84</v>
      </c>
      <c r="I667" s="16">
        <f t="shared" si="130"/>
        <v>7.0981725567258103</v>
      </c>
      <c r="J667" s="13">
        <f t="shared" si="124"/>
        <v>7.0908530117452893</v>
      </c>
      <c r="K667" s="13">
        <f t="shared" si="125"/>
        <v>7.3195449805210089E-3</v>
      </c>
      <c r="L667" s="13">
        <f t="shared" si="126"/>
        <v>0</v>
      </c>
      <c r="M667" s="13">
        <f t="shared" si="131"/>
        <v>8.6440656806847755</v>
      </c>
      <c r="N667" s="13">
        <f t="shared" si="127"/>
        <v>0.4530922756602267</v>
      </c>
      <c r="O667" s="13">
        <f t="shared" si="128"/>
        <v>0.4530922756602267</v>
      </c>
      <c r="Q667">
        <v>21.601817728499849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15.64</v>
      </c>
      <c r="G668" s="13">
        <f t="shared" si="122"/>
        <v>0</v>
      </c>
      <c r="H668" s="13">
        <f t="shared" si="123"/>
        <v>15.64</v>
      </c>
      <c r="I668" s="16">
        <f t="shared" si="130"/>
        <v>15.647319544980522</v>
      </c>
      <c r="J668" s="13">
        <f t="shared" si="124"/>
        <v>15.452955592317673</v>
      </c>
      <c r="K668" s="13">
        <f t="shared" si="125"/>
        <v>0.19436395266284912</v>
      </c>
      <c r="L668" s="13">
        <f t="shared" si="126"/>
        <v>0</v>
      </c>
      <c r="M668" s="13">
        <f t="shared" si="131"/>
        <v>8.1909734050245486</v>
      </c>
      <c r="N668" s="13">
        <f t="shared" si="127"/>
        <v>0.42934273258101446</v>
      </c>
      <c r="O668" s="13">
        <f t="shared" si="128"/>
        <v>0.42934273258101446</v>
      </c>
      <c r="Q668">
        <v>15.0442685081214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18.713333330000001</v>
      </c>
      <c r="G669" s="13">
        <f t="shared" si="122"/>
        <v>0</v>
      </c>
      <c r="H669" s="13">
        <f t="shared" si="123"/>
        <v>18.713333330000001</v>
      </c>
      <c r="I669" s="16">
        <f t="shared" si="130"/>
        <v>18.907697282662852</v>
      </c>
      <c r="J669" s="13">
        <f t="shared" si="124"/>
        <v>18.400892191119308</v>
      </c>
      <c r="K669" s="13">
        <f t="shared" si="125"/>
        <v>0.50680509154354425</v>
      </c>
      <c r="L669" s="13">
        <f t="shared" si="126"/>
        <v>0</v>
      </c>
      <c r="M669" s="13">
        <f t="shared" si="131"/>
        <v>7.761630672443534</v>
      </c>
      <c r="N669" s="13">
        <f t="shared" si="127"/>
        <v>0.40683805909409332</v>
      </c>
      <c r="O669" s="13">
        <f t="shared" si="128"/>
        <v>0.40683805909409332</v>
      </c>
      <c r="Q669">
        <v>12.046335622580649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65.793333329999996</v>
      </c>
      <c r="G670" s="13">
        <f t="shared" si="122"/>
        <v>0.17323895089609892</v>
      </c>
      <c r="H670" s="13">
        <f t="shared" si="123"/>
        <v>65.620094379103904</v>
      </c>
      <c r="I670" s="16">
        <f t="shared" si="130"/>
        <v>66.126899470647444</v>
      </c>
      <c r="J670" s="13">
        <f t="shared" si="124"/>
        <v>51.247658030390475</v>
      </c>
      <c r="K670" s="13">
        <f t="shared" si="125"/>
        <v>14.879241440256969</v>
      </c>
      <c r="L670" s="13">
        <f t="shared" si="126"/>
        <v>0</v>
      </c>
      <c r="M670" s="13">
        <f t="shared" si="131"/>
        <v>7.3547926133494403</v>
      </c>
      <c r="N670" s="13">
        <f t="shared" si="127"/>
        <v>0.38551300340507522</v>
      </c>
      <c r="O670" s="13">
        <f t="shared" si="128"/>
        <v>0.55875195430117408</v>
      </c>
      <c r="Q670">
        <v>12.24353452917846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3.6266666669999998</v>
      </c>
      <c r="G671" s="13">
        <f t="shared" si="122"/>
        <v>0</v>
      </c>
      <c r="H671" s="13">
        <f t="shared" si="123"/>
        <v>3.6266666669999998</v>
      </c>
      <c r="I671" s="16">
        <f t="shared" si="130"/>
        <v>18.505908107256968</v>
      </c>
      <c r="J671" s="13">
        <f t="shared" si="124"/>
        <v>18.13282480844023</v>
      </c>
      <c r="K671" s="13">
        <f t="shared" si="125"/>
        <v>0.37308329881673785</v>
      </c>
      <c r="L671" s="13">
        <f t="shared" si="126"/>
        <v>0</v>
      </c>
      <c r="M671" s="13">
        <f t="shared" si="131"/>
        <v>6.9692796099443655</v>
      </c>
      <c r="N671" s="13">
        <f t="shared" si="127"/>
        <v>0.3653057339948344</v>
      </c>
      <c r="O671" s="13">
        <f t="shared" si="128"/>
        <v>0.3653057339948344</v>
      </c>
      <c r="Q671">
        <v>13.8869535101502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53.90666667</v>
      </c>
      <c r="G672" s="13">
        <f t="shared" si="122"/>
        <v>0</v>
      </c>
      <c r="H672" s="13">
        <f t="shared" si="123"/>
        <v>53.90666667</v>
      </c>
      <c r="I672" s="16">
        <f t="shared" si="130"/>
        <v>54.279749968816738</v>
      </c>
      <c r="J672" s="13">
        <f t="shared" si="124"/>
        <v>48.017194531556207</v>
      </c>
      <c r="K672" s="13">
        <f t="shared" si="125"/>
        <v>6.2625554372605308</v>
      </c>
      <c r="L672" s="13">
        <f t="shared" si="126"/>
        <v>0</v>
      </c>
      <c r="M672" s="13">
        <f t="shared" si="131"/>
        <v>6.6039738759495314</v>
      </c>
      <c r="N672" s="13">
        <f t="shared" si="127"/>
        <v>0.34615766034040829</v>
      </c>
      <c r="O672" s="13">
        <f t="shared" si="128"/>
        <v>0.34615766034040829</v>
      </c>
      <c r="Q672">
        <v>15.702881274071141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31.573333330000001</v>
      </c>
      <c r="G673" s="13">
        <f t="shared" si="122"/>
        <v>0</v>
      </c>
      <c r="H673" s="13">
        <f t="shared" si="123"/>
        <v>31.573333330000001</v>
      </c>
      <c r="I673" s="16">
        <f t="shared" si="130"/>
        <v>37.835888767260528</v>
      </c>
      <c r="J673" s="13">
        <f t="shared" si="124"/>
        <v>35.897592644235132</v>
      </c>
      <c r="K673" s="13">
        <f t="shared" si="125"/>
        <v>1.9382961230253954</v>
      </c>
      <c r="L673" s="13">
        <f t="shared" si="126"/>
        <v>0</v>
      </c>
      <c r="M673" s="13">
        <f t="shared" si="131"/>
        <v>6.2578162156091235</v>
      </c>
      <c r="N673" s="13">
        <f t="shared" si="127"/>
        <v>0.32801326303309514</v>
      </c>
      <c r="O673" s="13">
        <f t="shared" si="128"/>
        <v>0.32801326303309514</v>
      </c>
      <c r="Q673">
        <v>17.103154420639711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7.4533333329999998</v>
      </c>
      <c r="G674" s="13">
        <f t="shared" si="122"/>
        <v>0</v>
      </c>
      <c r="H674" s="13">
        <f t="shared" si="123"/>
        <v>7.4533333329999998</v>
      </c>
      <c r="I674" s="16">
        <f t="shared" si="130"/>
        <v>9.3916294560253952</v>
      </c>
      <c r="J674" s="13">
        <f t="shared" si="124"/>
        <v>9.3558957297319107</v>
      </c>
      <c r="K674" s="13">
        <f t="shared" si="125"/>
        <v>3.573372629348448E-2</v>
      </c>
      <c r="L674" s="13">
        <f t="shared" si="126"/>
        <v>0</v>
      </c>
      <c r="M674" s="13">
        <f t="shared" si="131"/>
        <v>5.9298029525760283</v>
      </c>
      <c r="N674" s="13">
        <f t="shared" si="127"/>
        <v>0.3108199328011772</v>
      </c>
      <c r="O674" s="13">
        <f t="shared" si="128"/>
        <v>0.3108199328011772</v>
      </c>
      <c r="Q674">
        <v>16.29727039604883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3.5666666669999998</v>
      </c>
      <c r="G675" s="13">
        <f t="shared" si="122"/>
        <v>0</v>
      </c>
      <c r="H675" s="13">
        <f t="shared" si="123"/>
        <v>3.5666666669999998</v>
      </c>
      <c r="I675" s="16">
        <f t="shared" si="130"/>
        <v>3.6024003932934843</v>
      </c>
      <c r="J675" s="13">
        <f t="shared" si="124"/>
        <v>3.6014717105635681</v>
      </c>
      <c r="K675" s="13">
        <f t="shared" si="125"/>
        <v>9.2868272991619705E-4</v>
      </c>
      <c r="L675" s="13">
        <f t="shared" si="126"/>
        <v>0</v>
      </c>
      <c r="M675" s="13">
        <f t="shared" si="131"/>
        <v>5.6189830197748512</v>
      </c>
      <c r="N675" s="13">
        <f t="shared" si="127"/>
        <v>0.2945278179705218</v>
      </c>
      <c r="O675" s="13">
        <f t="shared" si="128"/>
        <v>0.2945278179705218</v>
      </c>
      <c r="Q675">
        <v>21.82108588091873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1.4266666670000001</v>
      </c>
      <c r="G676" s="13">
        <f t="shared" si="122"/>
        <v>0</v>
      </c>
      <c r="H676" s="13">
        <f t="shared" si="123"/>
        <v>1.4266666670000001</v>
      </c>
      <c r="I676" s="16">
        <f t="shared" si="130"/>
        <v>1.4275953497299163</v>
      </c>
      <c r="J676" s="13">
        <f t="shared" si="124"/>
        <v>1.4275462165730068</v>
      </c>
      <c r="K676" s="13">
        <f t="shared" si="125"/>
        <v>4.9133156909464404E-5</v>
      </c>
      <c r="L676" s="13">
        <f t="shared" si="126"/>
        <v>0</v>
      </c>
      <c r="M676" s="13">
        <f t="shared" si="131"/>
        <v>5.3244552018043292</v>
      </c>
      <c r="N676" s="13">
        <f t="shared" si="127"/>
        <v>0.27908967992077327</v>
      </c>
      <c r="O676" s="13">
        <f t="shared" si="128"/>
        <v>0.27908967992077327</v>
      </c>
      <c r="Q676">
        <v>22.97517890097933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10.09333333</v>
      </c>
      <c r="G677" s="13">
        <f t="shared" si="122"/>
        <v>0</v>
      </c>
      <c r="H677" s="13">
        <f t="shared" si="123"/>
        <v>10.09333333</v>
      </c>
      <c r="I677" s="16">
        <f t="shared" si="130"/>
        <v>10.09338246315691</v>
      </c>
      <c r="J677" s="13">
        <f t="shared" si="124"/>
        <v>10.08016113818533</v>
      </c>
      <c r="K677" s="13">
        <f t="shared" si="125"/>
        <v>1.3221324971580017E-2</v>
      </c>
      <c r="L677" s="13">
        <f t="shared" si="126"/>
        <v>0</v>
      </c>
      <c r="M677" s="13">
        <f t="shared" si="131"/>
        <v>5.0453655218835562</v>
      </c>
      <c r="N677" s="13">
        <f t="shared" si="127"/>
        <v>0.26446075611803677</v>
      </c>
      <c r="O677" s="13">
        <f t="shared" si="128"/>
        <v>0.26446075611803677</v>
      </c>
      <c r="Q677">
        <v>24.90818719354839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86.626666670000006</v>
      </c>
      <c r="G678" s="13">
        <f t="shared" si="122"/>
        <v>0.58990561769609917</v>
      </c>
      <c r="H678" s="13">
        <f t="shared" si="123"/>
        <v>86.036761052303902</v>
      </c>
      <c r="I678" s="16">
        <f t="shared" si="130"/>
        <v>86.049982377275484</v>
      </c>
      <c r="J678" s="13">
        <f t="shared" si="124"/>
        <v>75.45971162421047</v>
      </c>
      <c r="K678" s="13">
        <f t="shared" si="125"/>
        <v>10.590270753065013</v>
      </c>
      <c r="L678" s="13">
        <f t="shared" si="126"/>
        <v>0</v>
      </c>
      <c r="M678" s="13">
        <f t="shared" si="131"/>
        <v>4.7809047657655199</v>
      </c>
      <c r="N678" s="13">
        <f t="shared" si="127"/>
        <v>0.25059863032691798</v>
      </c>
      <c r="O678" s="13">
        <f t="shared" si="128"/>
        <v>0.84050424802301715</v>
      </c>
      <c r="Q678">
        <v>21.676311475688241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30.266666669999999</v>
      </c>
      <c r="G679" s="13">
        <f t="shared" si="122"/>
        <v>0</v>
      </c>
      <c r="H679" s="13">
        <f t="shared" si="123"/>
        <v>30.266666669999999</v>
      </c>
      <c r="I679" s="16">
        <f t="shared" si="130"/>
        <v>40.856937423065013</v>
      </c>
      <c r="J679" s="13">
        <f t="shared" si="124"/>
        <v>39.242450803667865</v>
      </c>
      <c r="K679" s="13">
        <f t="shared" si="125"/>
        <v>1.6144866193971481</v>
      </c>
      <c r="L679" s="13">
        <f t="shared" si="126"/>
        <v>0</v>
      </c>
      <c r="M679" s="13">
        <f t="shared" si="131"/>
        <v>4.5303061354386021</v>
      </c>
      <c r="N679" s="13">
        <f t="shared" si="127"/>
        <v>0.23746310962560321</v>
      </c>
      <c r="O679" s="13">
        <f t="shared" si="128"/>
        <v>0.23746310962560321</v>
      </c>
      <c r="Q679">
        <v>20.156037595548639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17.48</v>
      </c>
      <c r="G680" s="13">
        <f t="shared" si="122"/>
        <v>0</v>
      </c>
      <c r="H680" s="13">
        <f t="shared" si="123"/>
        <v>17.48</v>
      </c>
      <c r="I680" s="16">
        <f t="shared" si="130"/>
        <v>19.094486619397149</v>
      </c>
      <c r="J680" s="13">
        <f t="shared" si="124"/>
        <v>18.661345039992181</v>
      </c>
      <c r="K680" s="13">
        <f t="shared" si="125"/>
        <v>0.43314157940496756</v>
      </c>
      <c r="L680" s="13">
        <f t="shared" si="126"/>
        <v>0</v>
      </c>
      <c r="M680" s="13">
        <f t="shared" si="131"/>
        <v>4.2928430258129993</v>
      </c>
      <c r="N680" s="13">
        <f t="shared" si="127"/>
        <v>0.22501610786738718</v>
      </c>
      <c r="O680" s="13">
        <f t="shared" si="128"/>
        <v>0.22501610786738718</v>
      </c>
      <c r="Q680">
        <v>13.4573378418642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37.020000000000003</v>
      </c>
      <c r="G681" s="13">
        <f t="shared" si="122"/>
        <v>0</v>
      </c>
      <c r="H681" s="13">
        <f t="shared" si="123"/>
        <v>37.020000000000003</v>
      </c>
      <c r="I681" s="16">
        <f t="shared" si="130"/>
        <v>37.453141579404971</v>
      </c>
      <c r="J681" s="13">
        <f t="shared" si="124"/>
        <v>33.654255111540991</v>
      </c>
      <c r="K681" s="13">
        <f t="shared" si="125"/>
        <v>3.79888646786398</v>
      </c>
      <c r="L681" s="13">
        <f t="shared" si="126"/>
        <v>0</v>
      </c>
      <c r="M681" s="13">
        <f t="shared" si="131"/>
        <v>4.0678269179456121</v>
      </c>
      <c r="N681" s="13">
        <f t="shared" si="127"/>
        <v>0.21322153525074727</v>
      </c>
      <c r="O681" s="13">
        <f t="shared" si="128"/>
        <v>0.21322153525074727</v>
      </c>
      <c r="Q681">
        <v>11.42037832643385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44.113333330000003</v>
      </c>
      <c r="G682" s="13">
        <f t="shared" si="122"/>
        <v>0</v>
      </c>
      <c r="H682" s="13">
        <f t="shared" si="123"/>
        <v>44.113333330000003</v>
      </c>
      <c r="I682" s="16">
        <f t="shared" si="130"/>
        <v>47.912219797863983</v>
      </c>
      <c r="J682" s="13">
        <f t="shared" si="124"/>
        <v>40.263907551489879</v>
      </c>
      <c r="K682" s="13">
        <f t="shared" si="125"/>
        <v>7.648312246374104</v>
      </c>
      <c r="L682" s="13">
        <f t="shared" si="126"/>
        <v>0</v>
      </c>
      <c r="M682" s="13">
        <f t="shared" si="131"/>
        <v>3.854605382694865</v>
      </c>
      <c r="N682" s="13">
        <f t="shared" si="127"/>
        <v>0.20204519367777637</v>
      </c>
      <c r="O682" s="13">
        <f t="shared" si="128"/>
        <v>0.20204519367777637</v>
      </c>
      <c r="Q682">
        <v>10.947420622580649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70.093333329999993</v>
      </c>
      <c r="G683" s="13">
        <f t="shared" si="122"/>
        <v>0.25923895089609889</v>
      </c>
      <c r="H683" s="13">
        <f t="shared" si="123"/>
        <v>69.834094379103888</v>
      </c>
      <c r="I683" s="16">
        <f t="shared" si="130"/>
        <v>77.482406625477992</v>
      </c>
      <c r="J683" s="13">
        <f t="shared" si="124"/>
        <v>56.39929033437253</v>
      </c>
      <c r="K683" s="13">
        <f t="shared" si="125"/>
        <v>21.083116291105462</v>
      </c>
      <c r="L683" s="13">
        <f t="shared" si="126"/>
        <v>0.20348705862772873</v>
      </c>
      <c r="M683" s="13">
        <f t="shared" si="131"/>
        <v>3.8560472476448173</v>
      </c>
      <c r="N683" s="13">
        <f t="shared" si="127"/>
        <v>0.20212077129316036</v>
      </c>
      <c r="O683" s="13">
        <f t="shared" si="128"/>
        <v>0.46135972218925925</v>
      </c>
      <c r="Q683">
        <v>12.45225278161656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78.62</v>
      </c>
      <c r="G684" s="13">
        <f t="shared" si="122"/>
        <v>0.42977228429609909</v>
      </c>
      <c r="H684" s="13">
        <f t="shared" si="123"/>
        <v>78.190227715703912</v>
      </c>
      <c r="I684" s="16">
        <f t="shared" si="130"/>
        <v>99.069856948181638</v>
      </c>
      <c r="J684" s="13">
        <f t="shared" si="124"/>
        <v>65.139418687347757</v>
      </c>
      <c r="K684" s="13">
        <f t="shared" si="125"/>
        <v>33.930438260833881</v>
      </c>
      <c r="L684" s="13">
        <f t="shared" si="126"/>
        <v>0.72742845072210227</v>
      </c>
      <c r="M684" s="13">
        <f t="shared" si="131"/>
        <v>4.3813549270737591</v>
      </c>
      <c r="N684" s="13">
        <f t="shared" si="127"/>
        <v>0.22965559815433212</v>
      </c>
      <c r="O684" s="13">
        <f t="shared" si="128"/>
        <v>0.65942788245043116</v>
      </c>
      <c r="Q684">
        <v>13.180797384013839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14.46</v>
      </c>
      <c r="G685" s="13">
        <f t="shared" si="122"/>
        <v>0</v>
      </c>
      <c r="H685" s="13">
        <f t="shared" si="123"/>
        <v>14.46</v>
      </c>
      <c r="I685" s="16">
        <f t="shared" si="130"/>
        <v>47.663009810111781</v>
      </c>
      <c r="J685" s="13">
        <f t="shared" si="124"/>
        <v>44.505326738189076</v>
      </c>
      <c r="K685" s="13">
        <f t="shared" si="125"/>
        <v>3.1576830719227047</v>
      </c>
      <c r="L685" s="13">
        <f t="shared" si="126"/>
        <v>0</v>
      </c>
      <c r="M685" s="13">
        <f t="shared" si="131"/>
        <v>4.1516993289194266</v>
      </c>
      <c r="N685" s="13">
        <f t="shared" si="127"/>
        <v>0.21761783936932322</v>
      </c>
      <c r="O685" s="13">
        <f t="shared" si="128"/>
        <v>0.21761783936932322</v>
      </c>
      <c r="Q685">
        <v>18.3813558990167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40.433333330000004</v>
      </c>
      <c r="G686" s="13">
        <f t="shared" si="122"/>
        <v>0</v>
      </c>
      <c r="H686" s="13">
        <f t="shared" si="123"/>
        <v>40.433333330000004</v>
      </c>
      <c r="I686" s="16">
        <f t="shared" si="130"/>
        <v>43.591016401922708</v>
      </c>
      <c r="J686" s="13">
        <f t="shared" si="124"/>
        <v>41.622563140175835</v>
      </c>
      <c r="K686" s="13">
        <f t="shared" si="125"/>
        <v>1.9684532617468733</v>
      </c>
      <c r="L686" s="13">
        <f t="shared" si="126"/>
        <v>0</v>
      </c>
      <c r="M686" s="13">
        <f t="shared" si="131"/>
        <v>3.9340814895501035</v>
      </c>
      <c r="N686" s="13">
        <f t="shared" si="127"/>
        <v>0.20621105861285202</v>
      </c>
      <c r="O686" s="13">
        <f t="shared" si="128"/>
        <v>0.20621105861285202</v>
      </c>
      <c r="Q686">
        <v>20.06562399435937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3.2733333330000001</v>
      </c>
      <c r="G687" s="13">
        <f t="shared" si="122"/>
        <v>0</v>
      </c>
      <c r="H687" s="13">
        <f t="shared" si="123"/>
        <v>3.2733333330000001</v>
      </c>
      <c r="I687" s="16">
        <f t="shared" si="130"/>
        <v>5.2417865947468734</v>
      </c>
      <c r="J687" s="13">
        <f t="shared" si="124"/>
        <v>5.2396554344949857</v>
      </c>
      <c r="K687" s="13">
        <f t="shared" si="125"/>
        <v>2.1311602518876427E-3</v>
      </c>
      <c r="L687" s="13">
        <f t="shared" si="126"/>
        <v>0</v>
      </c>
      <c r="M687" s="13">
        <f t="shared" si="131"/>
        <v>3.7278704309372515</v>
      </c>
      <c r="N687" s="13">
        <f t="shared" si="127"/>
        <v>0.19540218218078401</v>
      </c>
      <c r="O687" s="13">
        <f t="shared" si="128"/>
        <v>0.19540218218078401</v>
      </c>
      <c r="Q687">
        <v>23.91220115828126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0.98666666700000005</v>
      </c>
      <c r="G688" s="13">
        <f t="shared" si="122"/>
        <v>0</v>
      </c>
      <c r="H688" s="13">
        <f t="shared" si="123"/>
        <v>0.98666666700000005</v>
      </c>
      <c r="I688" s="16">
        <f t="shared" si="130"/>
        <v>0.9887978272518877</v>
      </c>
      <c r="J688" s="13">
        <f t="shared" si="124"/>
        <v>0.98878447291505056</v>
      </c>
      <c r="K688" s="13">
        <f t="shared" si="125"/>
        <v>1.3354336837134717E-5</v>
      </c>
      <c r="L688" s="13">
        <f t="shared" si="126"/>
        <v>0</v>
      </c>
      <c r="M688" s="13">
        <f t="shared" si="131"/>
        <v>3.5324682487564676</v>
      </c>
      <c r="N688" s="13">
        <f t="shared" si="127"/>
        <v>0.18515986997911968</v>
      </c>
      <c r="O688" s="13">
        <f t="shared" si="128"/>
        <v>0.18515986997911968</v>
      </c>
      <c r="Q688">
        <v>24.40819119354839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1.06</v>
      </c>
      <c r="G689" s="13">
        <f t="shared" si="122"/>
        <v>0</v>
      </c>
      <c r="H689" s="13">
        <f t="shared" si="123"/>
        <v>1.06</v>
      </c>
      <c r="I689" s="16">
        <f t="shared" si="130"/>
        <v>1.0600133543368373</v>
      </c>
      <c r="J689" s="13">
        <f t="shared" si="124"/>
        <v>1.0599930957222512</v>
      </c>
      <c r="K689" s="13">
        <f t="shared" si="125"/>
        <v>2.0258614586099455E-5</v>
      </c>
      <c r="L689" s="13">
        <f t="shared" si="126"/>
        <v>0</v>
      </c>
      <c r="M689" s="13">
        <f t="shared" si="131"/>
        <v>3.3473083787773481</v>
      </c>
      <c r="N689" s="13">
        <f t="shared" si="127"/>
        <v>0.17545442465409702</v>
      </c>
      <c r="O689" s="13">
        <f t="shared" si="128"/>
        <v>0.17545442465409702</v>
      </c>
      <c r="Q689">
        <v>22.92434984519393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2.2733333330000001</v>
      </c>
      <c r="G690" s="13">
        <f t="shared" si="122"/>
        <v>0</v>
      </c>
      <c r="H690" s="13">
        <f t="shared" si="123"/>
        <v>2.2733333330000001</v>
      </c>
      <c r="I690" s="16">
        <f t="shared" si="130"/>
        <v>2.2733535916145859</v>
      </c>
      <c r="J690" s="13">
        <f t="shared" si="124"/>
        <v>2.2731589852005567</v>
      </c>
      <c r="K690" s="13">
        <f t="shared" si="125"/>
        <v>1.9460641402924139E-4</v>
      </c>
      <c r="L690" s="13">
        <f t="shared" si="126"/>
        <v>0</v>
      </c>
      <c r="M690" s="13">
        <f t="shared" si="131"/>
        <v>3.1718539541232511</v>
      </c>
      <c r="N690" s="13">
        <f t="shared" si="127"/>
        <v>0.16625770548538255</v>
      </c>
      <c r="O690" s="13">
        <f t="shared" si="128"/>
        <v>0.16625770548538255</v>
      </c>
      <c r="Q690">
        <v>23.112182296814499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15.98666667</v>
      </c>
      <c r="G691" s="13">
        <f t="shared" si="122"/>
        <v>0</v>
      </c>
      <c r="H691" s="13">
        <f t="shared" si="123"/>
        <v>15.98666667</v>
      </c>
      <c r="I691" s="16">
        <f t="shared" si="130"/>
        <v>15.986861276414029</v>
      </c>
      <c r="J691" s="13">
        <f t="shared" si="124"/>
        <v>15.874755707736142</v>
      </c>
      <c r="K691" s="13">
        <f t="shared" si="125"/>
        <v>0.11210556867788668</v>
      </c>
      <c r="L691" s="13">
        <f t="shared" si="126"/>
        <v>0</v>
      </c>
      <c r="M691" s="13">
        <f t="shared" si="131"/>
        <v>3.0055962486378687</v>
      </c>
      <c r="N691" s="13">
        <f t="shared" si="127"/>
        <v>0.15754304679268596</v>
      </c>
      <c r="O691" s="13">
        <f t="shared" si="128"/>
        <v>0.15754304679268596</v>
      </c>
      <c r="Q691">
        <v>19.467943365088239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37.166666669999998</v>
      </c>
      <c r="G692" s="13">
        <f t="shared" si="122"/>
        <v>0</v>
      </c>
      <c r="H692" s="13">
        <f t="shared" si="123"/>
        <v>37.166666669999998</v>
      </c>
      <c r="I692" s="16">
        <f t="shared" si="130"/>
        <v>37.278772238677888</v>
      </c>
      <c r="J692" s="13">
        <f t="shared" si="124"/>
        <v>34.933001096534795</v>
      </c>
      <c r="K692" s="13">
        <f t="shared" si="125"/>
        <v>2.3457711421430929</v>
      </c>
      <c r="L692" s="13">
        <f t="shared" si="126"/>
        <v>0</v>
      </c>
      <c r="M692" s="13">
        <f t="shared" si="131"/>
        <v>2.8480532018451825</v>
      </c>
      <c r="N692" s="13">
        <f t="shared" si="127"/>
        <v>0.14928518061922014</v>
      </c>
      <c r="O692" s="13">
        <f t="shared" si="128"/>
        <v>0.14928518061922014</v>
      </c>
      <c r="Q692">
        <v>15.291642818592191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11.96</v>
      </c>
      <c r="G693" s="13">
        <f t="shared" si="122"/>
        <v>0</v>
      </c>
      <c r="H693" s="13">
        <f t="shared" si="123"/>
        <v>11.96</v>
      </c>
      <c r="I693" s="16">
        <f t="shared" si="130"/>
        <v>14.305771142143094</v>
      </c>
      <c r="J693" s="13">
        <f t="shared" si="124"/>
        <v>14.067039536122016</v>
      </c>
      <c r="K693" s="13">
        <f t="shared" si="125"/>
        <v>0.23873160602107824</v>
      </c>
      <c r="L693" s="13">
        <f t="shared" si="126"/>
        <v>0</v>
      </c>
      <c r="M693" s="13">
        <f t="shared" si="131"/>
        <v>2.6987680212259626</v>
      </c>
      <c r="N693" s="13">
        <f t="shared" si="127"/>
        <v>0.14146016346782894</v>
      </c>
      <c r="O693" s="13">
        <f t="shared" si="128"/>
        <v>0.14146016346782894</v>
      </c>
      <c r="Q693">
        <v>11.54188462258065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49.68</v>
      </c>
      <c r="G694" s="13">
        <f t="shared" si="122"/>
        <v>0</v>
      </c>
      <c r="H694" s="13">
        <f t="shared" si="123"/>
        <v>49.68</v>
      </c>
      <c r="I694" s="16">
        <f t="shared" si="130"/>
        <v>49.918731606021076</v>
      </c>
      <c r="J694" s="13">
        <f t="shared" si="124"/>
        <v>41.89543632042259</v>
      </c>
      <c r="K694" s="13">
        <f t="shared" si="125"/>
        <v>8.0232952855984863</v>
      </c>
      <c r="L694" s="13">
        <f t="shared" si="126"/>
        <v>0</v>
      </c>
      <c r="M694" s="13">
        <f t="shared" si="131"/>
        <v>2.5573078577581336</v>
      </c>
      <c r="N694" s="13">
        <f t="shared" si="127"/>
        <v>0.13404530687735602</v>
      </c>
      <c r="O694" s="13">
        <f t="shared" si="128"/>
        <v>0.13404530687735602</v>
      </c>
      <c r="Q694">
        <v>11.490478393575501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13.50666667</v>
      </c>
      <c r="G695" s="13">
        <f t="shared" si="122"/>
        <v>0</v>
      </c>
      <c r="H695" s="13">
        <f t="shared" si="123"/>
        <v>13.50666667</v>
      </c>
      <c r="I695" s="16">
        <f t="shared" si="130"/>
        <v>21.529961955598488</v>
      </c>
      <c r="J695" s="13">
        <f t="shared" si="124"/>
        <v>20.996013844014637</v>
      </c>
      <c r="K695" s="13">
        <f t="shared" si="125"/>
        <v>0.53394811158385025</v>
      </c>
      <c r="L695" s="13">
        <f t="shared" si="126"/>
        <v>0</v>
      </c>
      <c r="M695" s="13">
        <f t="shared" si="131"/>
        <v>2.4232625508807777</v>
      </c>
      <c r="N695" s="13">
        <f t="shared" si="127"/>
        <v>0.12701911163796223</v>
      </c>
      <c r="O695" s="13">
        <f t="shared" si="128"/>
        <v>0.12701911163796223</v>
      </c>
      <c r="Q695">
        <v>14.52567284182139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5.2266666669999999</v>
      </c>
      <c r="G696" s="13">
        <f t="shared" si="122"/>
        <v>0</v>
      </c>
      <c r="H696" s="13">
        <f t="shared" si="123"/>
        <v>5.2266666669999999</v>
      </c>
      <c r="I696" s="16">
        <f t="shared" si="130"/>
        <v>5.7606147785838502</v>
      </c>
      <c r="J696" s="13">
        <f t="shared" si="124"/>
        <v>5.7531030438186317</v>
      </c>
      <c r="K696" s="13">
        <f t="shared" si="125"/>
        <v>7.5117347652184918E-3</v>
      </c>
      <c r="L696" s="13">
        <f t="shared" si="126"/>
        <v>0</v>
      </c>
      <c r="M696" s="13">
        <f t="shared" si="131"/>
        <v>2.2962434392428155</v>
      </c>
      <c r="N696" s="13">
        <f t="shared" si="127"/>
        <v>0.12036120545465041</v>
      </c>
      <c r="O696" s="13">
        <f t="shared" si="128"/>
        <v>0.12036120545465041</v>
      </c>
      <c r="Q696">
        <v>16.98762440592548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5.0999999999999996</v>
      </c>
      <c r="G697" s="13">
        <f t="shared" si="122"/>
        <v>0</v>
      </c>
      <c r="H697" s="13">
        <f t="shared" si="123"/>
        <v>5.0999999999999996</v>
      </c>
      <c r="I697" s="16">
        <f t="shared" si="130"/>
        <v>5.1075117347652181</v>
      </c>
      <c r="J697" s="13">
        <f t="shared" si="124"/>
        <v>5.1048645803132207</v>
      </c>
      <c r="K697" s="13">
        <f t="shared" si="125"/>
        <v>2.6471544519974799E-3</v>
      </c>
      <c r="L697" s="13">
        <f t="shared" si="126"/>
        <v>0</v>
      </c>
      <c r="M697" s="13">
        <f t="shared" si="131"/>
        <v>2.1758822337881649</v>
      </c>
      <c r="N697" s="13">
        <f t="shared" si="127"/>
        <v>0.11405228387825449</v>
      </c>
      <c r="O697" s="13">
        <f t="shared" si="128"/>
        <v>0.11405228387825449</v>
      </c>
      <c r="Q697">
        <v>21.817345259754369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6.42</v>
      </c>
      <c r="G698" s="13">
        <f t="shared" si="122"/>
        <v>0</v>
      </c>
      <c r="H698" s="13">
        <f t="shared" si="123"/>
        <v>6.42</v>
      </c>
      <c r="I698" s="16">
        <f t="shared" si="130"/>
        <v>6.4226471544519974</v>
      </c>
      <c r="J698" s="13">
        <f t="shared" si="124"/>
        <v>6.4179998266808802</v>
      </c>
      <c r="K698" s="13">
        <f t="shared" si="125"/>
        <v>4.6473277711172045E-3</v>
      </c>
      <c r="L698" s="13">
        <f t="shared" si="126"/>
        <v>0</v>
      </c>
      <c r="M698" s="13">
        <f t="shared" si="131"/>
        <v>2.0618299499099106</v>
      </c>
      <c r="N698" s="13">
        <f t="shared" si="127"/>
        <v>0.10807405433262351</v>
      </c>
      <c r="O698" s="13">
        <f t="shared" si="128"/>
        <v>0.10807405433262351</v>
      </c>
      <c r="Q698">
        <v>22.69794888275197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0.98666666700000005</v>
      </c>
      <c r="G699" s="13">
        <f t="shared" si="122"/>
        <v>0</v>
      </c>
      <c r="H699" s="13">
        <f t="shared" si="123"/>
        <v>0.98666666700000005</v>
      </c>
      <c r="I699" s="16">
        <f t="shared" si="130"/>
        <v>0.99131399477111726</v>
      </c>
      <c r="J699" s="13">
        <f t="shared" si="124"/>
        <v>0.99130013077744827</v>
      </c>
      <c r="K699" s="13">
        <f t="shared" si="125"/>
        <v>1.3863993668983277E-5</v>
      </c>
      <c r="L699" s="13">
        <f t="shared" si="126"/>
        <v>0</v>
      </c>
      <c r="M699" s="13">
        <f t="shared" si="131"/>
        <v>1.9537558955772871</v>
      </c>
      <c r="N699" s="13">
        <f t="shared" si="127"/>
        <v>0.10240918307570865</v>
      </c>
      <c r="O699" s="13">
        <f t="shared" si="128"/>
        <v>0.10240918307570865</v>
      </c>
      <c r="Q699">
        <v>24.194791407192191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9.5666666669999998</v>
      </c>
      <c r="G700" s="13">
        <f t="shared" si="122"/>
        <v>0</v>
      </c>
      <c r="H700" s="13">
        <f t="shared" si="123"/>
        <v>9.5666666669999998</v>
      </c>
      <c r="I700" s="16">
        <f t="shared" si="130"/>
        <v>9.5666805309936684</v>
      </c>
      <c r="J700" s="13">
        <f t="shared" si="124"/>
        <v>9.5559478878567248</v>
      </c>
      <c r="K700" s="13">
        <f t="shared" si="125"/>
        <v>1.0732643136943665E-2</v>
      </c>
      <c r="L700" s="13">
        <f t="shared" si="126"/>
        <v>0</v>
      </c>
      <c r="M700" s="13">
        <f t="shared" si="131"/>
        <v>1.8513467125015786</v>
      </c>
      <c r="N700" s="13">
        <f t="shared" si="127"/>
        <v>9.7041244940768226E-2</v>
      </c>
      <c r="O700" s="13">
        <f t="shared" si="128"/>
        <v>9.7041244940768226E-2</v>
      </c>
      <c r="Q700">
        <v>25.253516867367772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0.98666666700000005</v>
      </c>
      <c r="G701" s="13">
        <f t="shared" si="122"/>
        <v>0</v>
      </c>
      <c r="H701" s="13">
        <f t="shared" si="123"/>
        <v>0.98666666700000005</v>
      </c>
      <c r="I701" s="16">
        <f t="shared" si="130"/>
        <v>0.99739931013694372</v>
      </c>
      <c r="J701" s="13">
        <f t="shared" si="124"/>
        <v>0.99738707115024927</v>
      </c>
      <c r="K701" s="13">
        <f t="shared" si="125"/>
        <v>1.2238986694446119E-5</v>
      </c>
      <c r="L701" s="13">
        <f t="shared" si="126"/>
        <v>0</v>
      </c>
      <c r="M701" s="13">
        <f t="shared" si="131"/>
        <v>1.7543054675608103</v>
      </c>
      <c r="N701" s="13">
        <f t="shared" si="127"/>
        <v>9.1954675711966277E-2</v>
      </c>
      <c r="O701" s="13">
        <f t="shared" si="128"/>
        <v>9.1954675711966277E-2</v>
      </c>
      <c r="Q701">
        <v>25.220512193548391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0.98666666700000005</v>
      </c>
      <c r="G702" s="13">
        <f t="shared" si="122"/>
        <v>0</v>
      </c>
      <c r="H702" s="13">
        <f t="shared" si="123"/>
        <v>0.98666666700000005</v>
      </c>
      <c r="I702" s="16">
        <f t="shared" si="130"/>
        <v>0.9866789059866945</v>
      </c>
      <c r="J702" s="13">
        <f t="shared" si="124"/>
        <v>0.98666554270129181</v>
      </c>
      <c r="K702" s="13">
        <f t="shared" si="125"/>
        <v>1.3363285402689939E-5</v>
      </c>
      <c r="L702" s="13">
        <f t="shared" si="126"/>
        <v>0</v>
      </c>
      <c r="M702" s="13">
        <f t="shared" si="131"/>
        <v>1.662350791848844</v>
      </c>
      <c r="N702" s="13">
        <f t="shared" si="127"/>
        <v>8.7134726996279013E-2</v>
      </c>
      <c r="O702" s="13">
        <f t="shared" si="128"/>
        <v>8.7134726996279013E-2</v>
      </c>
      <c r="Q702">
        <v>24.35733555356536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10.606666669999999</v>
      </c>
      <c r="G703" s="13">
        <f t="shared" si="122"/>
        <v>0</v>
      </c>
      <c r="H703" s="13">
        <f t="shared" si="123"/>
        <v>10.606666669999999</v>
      </c>
      <c r="I703" s="16">
        <f t="shared" si="130"/>
        <v>10.606680033285402</v>
      </c>
      <c r="J703" s="13">
        <f t="shared" si="124"/>
        <v>10.577219105910066</v>
      </c>
      <c r="K703" s="13">
        <f t="shared" si="125"/>
        <v>2.9460927375335899E-2</v>
      </c>
      <c r="L703" s="13">
        <f t="shared" si="126"/>
        <v>0</v>
      </c>
      <c r="M703" s="13">
        <f t="shared" si="131"/>
        <v>1.575216064852565</v>
      </c>
      <c r="N703" s="13">
        <f t="shared" si="127"/>
        <v>8.2567423460861045E-2</v>
      </c>
      <c r="O703" s="13">
        <f t="shared" si="128"/>
        <v>8.2567423460861045E-2</v>
      </c>
      <c r="Q703">
        <v>20.257946058042592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63.486666669999998</v>
      </c>
      <c r="G704" s="13">
        <f t="shared" si="122"/>
        <v>0.12710561769609896</v>
      </c>
      <c r="H704" s="13">
        <f t="shared" si="123"/>
        <v>63.359561052303903</v>
      </c>
      <c r="I704" s="16">
        <f t="shared" si="130"/>
        <v>63.389021979679242</v>
      </c>
      <c r="J704" s="13">
        <f t="shared" si="124"/>
        <v>52.451977114661304</v>
      </c>
      <c r="K704" s="13">
        <f t="shared" si="125"/>
        <v>10.937044865017938</v>
      </c>
      <c r="L704" s="13">
        <f t="shared" si="126"/>
        <v>0</v>
      </c>
      <c r="M704" s="13">
        <f t="shared" si="131"/>
        <v>1.4926486413917039</v>
      </c>
      <c r="N704" s="13">
        <f t="shared" si="127"/>
        <v>7.8239522311882331E-2</v>
      </c>
      <c r="O704" s="13">
        <f t="shared" si="128"/>
        <v>0.20534514000798129</v>
      </c>
      <c r="Q704">
        <v>14.302869898454039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12.43333333</v>
      </c>
      <c r="G705" s="13">
        <f t="shared" si="122"/>
        <v>0</v>
      </c>
      <c r="H705" s="13">
        <f t="shared" si="123"/>
        <v>12.43333333</v>
      </c>
      <c r="I705" s="16">
        <f t="shared" si="130"/>
        <v>23.370378195017938</v>
      </c>
      <c r="J705" s="13">
        <f t="shared" si="124"/>
        <v>22.442850566039738</v>
      </c>
      <c r="K705" s="13">
        <f t="shared" si="125"/>
        <v>0.92752762897820062</v>
      </c>
      <c r="L705" s="13">
        <f t="shared" si="126"/>
        <v>0</v>
      </c>
      <c r="M705" s="13">
        <f t="shared" si="131"/>
        <v>1.4144091190798216</v>
      </c>
      <c r="N705" s="13">
        <f t="shared" si="127"/>
        <v>7.4138474897345374E-2</v>
      </c>
      <c r="O705" s="13">
        <f t="shared" si="128"/>
        <v>7.4138474897345374E-2</v>
      </c>
      <c r="Q705">
        <v>12.128761038383191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101.44</v>
      </c>
      <c r="G706" s="13">
        <f t="shared" si="122"/>
        <v>0.88617228429609896</v>
      </c>
      <c r="H706" s="13">
        <f t="shared" si="123"/>
        <v>100.5538277157039</v>
      </c>
      <c r="I706" s="16">
        <f t="shared" si="130"/>
        <v>101.4813553446821</v>
      </c>
      <c r="J706" s="13">
        <f t="shared" si="124"/>
        <v>63.898909140686399</v>
      </c>
      <c r="K706" s="13">
        <f t="shared" si="125"/>
        <v>37.582446203995701</v>
      </c>
      <c r="L706" s="13">
        <f t="shared" si="126"/>
        <v>0.87636518089734528</v>
      </c>
      <c r="M706" s="13">
        <f t="shared" si="131"/>
        <v>2.2166358250798215</v>
      </c>
      <c r="N706" s="13">
        <f t="shared" si="127"/>
        <v>0.11618844735754455</v>
      </c>
      <c r="O706" s="13">
        <f t="shared" si="128"/>
        <v>1.0023607316536436</v>
      </c>
      <c r="Q706">
        <v>12.452138122580649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3.26</v>
      </c>
      <c r="G707" s="13">
        <f t="shared" si="122"/>
        <v>0</v>
      </c>
      <c r="H707" s="13">
        <f t="shared" si="123"/>
        <v>3.26</v>
      </c>
      <c r="I707" s="16">
        <f t="shared" si="130"/>
        <v>39.966081023098354</v>
      </c>
      <c r="J707" s="13">
        <f t="shared" si="124"/>
        <v>36.265171981679138</v>
      </c>
      <c r="K707" s="13">
        <f t="shared" si="125"/>
        <v>3.7009090414192158</v>
      </c>
      <c r="L707" s="13">
        <f t="shared" si="126"/>
        <v>0</v>
      </c>
      <c r="M707" s="13">
        <f t="shared" si="131"/>
        <v>2.100447377722277</v>
      </c>
      <c r="N707" s="13">
        <f t="shared" si="127"/>
        <v>0.11009824744891916</v>
      </c>
      <c r="O707" s="13">
        <f t="shared" si="128"/>
        <v>0.11009824744891916</v>
      </c>
      <c r="Q707">
        <v>13.152903353735031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21.006666670000001</v>
      </c>
      <c r="G708" s="13">
        <f t="shared" si="122"/>
        <v>0</v>
      </c>
      <c r="H708" s="13">
        <f t="shared" si="123"/>
        <v>21.006666670000001</v>
      </c>
      <c r="I708" s="16">
        <f t="shared" si="130"/>
        <v>24.707575711419217</v>
      </c>
      <c r="J708" s="13">
        <f t="shared" si="124"/>
        <v>24.123444313544262</v>
      </c>
      <c r="K708" s="13">
        <f t="shared" si="125"/>
        <v>0.58413139787495538</v>
      </c>
      <c r="L708" s="13">
        <f t="shared" si="126"/>
        <v>0</v>
      </c>
      <c r="M708" s="13">
        <f t="shared" si="131"/>
        <v>1.9903491302733578</v>
      </c>
      <c r="N708" s="13">
        <f t="shared" si="127"/>
        <v>0.10432727493140334</v>
      </c>
      <c r="O708" s="13">
        <f t="shared" si="128"/>
        <v>0.10432727493140334</v>
      </c>
      <c r="Q708">
        <v>16.849362529885031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54.293333330000003</v>
      </c>
      <c r="G709" s="13">
        <f t="shared" si="122"/>
        <v>0</v>
      </c>
      <c r="H709" s="13">
        <f t="shared" si="123"/>
        <v>54.293333330000003</v>
      </c>
      <c r="I709" s="16">
        <f t="shared" si="130"/>
        <v>54.877464727874958</v>
      </c>
      <c r="J709" s="13">
        <f t="shared" si="124"/>
        <v>48.224466811449631</v>
      </c>
      <c r="K709" s="13">
        <f t="shared" si="125"/>
        <v>6.6529979164253277</v>
      </c>
      <c r="L709" s="13">
        <f t="shared" si="126"/>
        <v>0</v>
      </c>
      <c r="M709" s="13">
        <f t="shared" si="131"/>
        <v>1.8860218553419545</v>
      </c>
      <c r="N709" s="13">
        <f t="shared" si="127"/>
        <v>9.8858797000037718E-2</v>
      </c>
      <c r="O709" s="13">
        <f t="shared" si="128"/>
        <v>9.8858797000037718E-2</v>
      </c>
      <c r="Q709">
        <v>15.43246110667452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18.186666670000001</v>
      </c>
      <c r="G710" s="13">
        <f t="shared" ref="G710:G773" si="133">IF((F710-$J$2)&gt;0,$I$2*(F710-$J$2),0)</f>
        <v>0</v>
      </c>
      <c r="H710" s="13">
        <f t="shared" ref="H710:H773" si="134">F710-G710</f>
        <v>18.186666670000001</v>
      </c>
      <c r="I710" s="16">
        <f t="shared" si="130"/>
        <v>24.839664586425329</v>
      </c>
      <c r="J710" s="13">
        <f t="shared" ref="J710:J773" si="135">I710/SQRT(1+(I710/($K$2*(300+(25*Q710)+0.05*(Q710)^3)))^2)</f>
        <v>24.220558446657687</v>
      </c>
      <c r="K710" s="13">
        <f t="shared" ref="K710:K773" si="136">I710-J710</f>
        <v>0.61910613976764139</v>
      </c>
      <c r="L710" s="13">
        <f t="shared" ref="L710:L773" si="137">IF(K710&gt;$N$2,(K710-$N$2)/$L$2,0)</f>
        <v>0</v>
      </c>
      <c r="M710" s="13">
        <f t="shared" si="131"/>
        <v>1.7871630583419169</v>
      </c>
      <c r="N710" s="13">
        <f t="shared" ref="N710:N773" si="138">$M$2*M710</f>
        <v>9.3676957926108903E-2</v>
      </c>
      <c r="O710" s="13">
        <f t="shared" ref="O710:O773" si="139">N710+G710</f>
        <v>9.3676957926108903E-2</v>
      </c>
      <c r="Q710">
        <v>16.535552241322922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8.5</v>
      </c>
      <c r="G711" s="13">
        <f t="shared" si="133"/>
        <v>0</v>
      </c>
      <c r="H711" s="13">
        <f t="shared" si="134"/>
        <v>8.5</v>
      </c>
      <c r="I711" s="16">
        <f t="shared" ref="I711:I774" si="141">H711+K710-L710</f>
        <v>9.1191061397676414</v>
      </c>
      <c r="J711" s="13">
        <f t="shared" si="135"/>
        <v>9.1061641735109138</v>
      </c>
      <c r="K711" s="13">
        <f t="shared" si="136"/>
        <v>1.2941966256727611E-2</v>
      </c>
      <c r="L711" s="13">
        <f t="shared" si="137"/>
        <v>0</v>
      </c>
      <c r="M711" s="13">
        <f t="shared" ref="M711:M774" si="142">L711+M710-N710</f>
        <v>1.6934861004158079</v>
      </c>
      <c r="N711" s="13">
        <f t="shared" si="138"/>
        <v>8.876673308382084E-2</v>
      </c>
      <c r="O711" s="13">
        <f t="shared" si="139"/>
        <v>8.876673308382084E-2</v>
      </c>
      <c r="Q711">
        <v>22.88540537344014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0.98666666700000005</v>
      </c>
      <c r="G712" s="13">
        <f t="shared" si="133"/>
        <v>0</v>
      </c>
      <c r="H712" s="13">
        <f t="shared" si="134"/>
        <v>0.98666666700000005</v>
      </c>
      <c r="I712" s="16">
        <f t="shared" si="141"/>
        <v>0.99960863325672766</v>
      </c>
      <c r="J712" s="13">
        <f t="shared" si="135"/>
        <v>0.99959336094200879</v>
      </c>
      <c r="K712" s="13">
        <f t="shared" si="136"/>
        <v>1.5272314718872693E-5</v>
      </c>
      <c r="L712" s="13">
        <f t="shared" si="137"/>
        <v>0</v>
      </c>
      <c r="M712" s="13">
        <f t="shared" si="142"/>
        <v>1.6047193673319871</v>
      </c>
      <c r="N712" s="13">
        <f t="shared" si="138"/>
        <v>8.4113885386730439E-2</v>
      </c>
      <c r="O712" s="13">
        <f t="shared" si="139"/>
        <v>8.4113885386730439E-2</v>
      </c>
      <c r="Q712">
        <v>23.682519600982449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31.173333329999998</v>
      </c>
      <c r="G713" s="13">
        <f t="shared" si="133"/>
        <v>0</v>
      </c>
      <c r="H713" s="13">
        <f t="shared" si="134"/>
        <v>31.173333329999998</v>
      </c>
      <c r="I713" s="16">
        <f t="shared" si="141"/>
        <v>31.173348602314718</v>
      </c>
      <c r="J713" s="13">
        <f t="shared" si="135"/>
        <v>30.681974612369039</v>
      </c>
      <c r="K713" s="13">
        <f t="shared" si="136"/>
        <v>0.4913739899456786</v>
      </c>
      <c r="L713" s="13">
        <f t="shared" si="137"/>
        <v>0</v>
      </c>
      <c r="M713" s="13">
        <f t="shared" si="142"/>
        <v>1.5206054819452566</v>
      </c>
      <c r="N713" s="13">
        <f t="shared" si="138"/>
        <v>7.9704924007635736E-2</v>
      </c>
      <c r="O713" s="13">
        <f t="shared" si="139"/>
        <v>7.9704924007635736E-2</v>
      </c>
      <c r="Q713">
        <v>23.092309193548392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13.04666667</v>
      </c>
      <c r="G714" s="13">
        <f t="shared" si="133"/>
        <v>0</v>
      </c>
      <c r="H714" s="13">
        <f t="shared" si="134"/>
        <v>13.04666667</v>
      </c>
      <c r="I714" s="16">
        <f t="shared" si="141"/>
        <v>13.538040659945679</v>
      </c>
      <c r="J714" s="13">
        <f t="shared" si="135"/>
        <v>13.498039126315886</v>
      </c>
      <c r="K714" s="13">
        <f t="shared" si="136"/>
        <v>4.0001533629792974E-2</v>
      </c>
      <c r="L714" s="13">
        <f t="shared" si="137"/>
        <v>0</v>
      </c>
      <c r="M714" s="13">
        <f t="shared" si="142"/>
        <v>1.4409005579376208</v>
      </c>
      <c r="N714" s="13">
        <f t="shared" si="138"/>
        <v>7.5527065262225995E-2</v>
      </c>
      <c r="O714" s="13">
        <f t="shared" si="139"/>
        <v>7.5527065262225995E-2</v>
      </c>
      <c r="Q714">
        <v>23.273923133328061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38.4</v>
      </c>
      <c r="G715" s="13">
        <f t="shared" si="133"/>
        <v>0</v>
      </c>
      <c r="H715" s="13">
        <f t="shared" si="134"/>
        <v>38.4</v>
      </c>
      <c r="I715" s="16">
        <f t="shared" si="141"/>
        <v>38.44000153362979</v>
      </c>
      <c r="J715" s="13">
        <f t="shared" si="135"/>
        <v>37.302743379786534</v>
      </c>
      <c r="K715" s="13">
        <f t="shared" si="136"/>
        <v>1.1372581538432556</v>
      </c>
      <c r="L715" s="13">
        <f t="shared" si="137"/>
        <v>0</v>
      </c>
      <c r="M715" s="13">
        <f t="shared" si="142"/>
        <v>1.3653734926753949</v>
      </c>
      <c r="N715" s="13">
        <f t="shared" si="138"/>
        <v>7.156819554307671E-2</v>
      </c>
      <c r="O715" s="13">
        <f t="shared" si="139"/>
        <v>7.156819554307671E-2</v>
      </c>
      <c r="Q715">
        <v>21.448643157726799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31.8</v>
      </c>
      <c r="G716" s="13">
        <f t="shared" si="133"/>
        <v>0</v>
      </c>
      <c r="H716" s="13">
        <f t="shared" si="134"/>
        <v>31.8</v>
      </c>
      <c r="I716" s="16">
        <f t="shared" si="141"/>
        <v>32.93725815384326</v>
      </c>
      <c r="J716" s="13">
        <f t="shared" si="135"/>
        <v>31.479668125517595</v>
      </c>
      <c r="K716" s="13">
        <f t="shared" si="136"/>
        <v>1.4575900283256651</v>
      </c>
      <c r="L716" s="13">
        <f t="shared" si="137"/>
        <v>0</v>
      </c>
      <c r="M716" s="13">
        <f t="shared" si="142"/>
        <v>1.2938052971323182</v>
      </c>
      <c r="N716" s="13">
        <f t="shared" si="138"/>
        <v>6.7816836196517488E-2</v>
      </c>
      <c r="O716" s="13">
        <f t="shared" si="139"/>
        <v>6.7816836196517488E-2</v>
      </c>
      <c r="Q716">
        <v>16.250831750804931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0.98666666700000005</v>
      </c>
      <c r="G717" s="13">
        <f t="shared" si="133"/>
        <v>0</v>
      </c>
      <c r="H717" s="13">
        <f t="shared" si="134"/>
        <v>0.98666666700000005</v>
      </c>
      <c r="I717" s="16">
        <f t="shared" si="141"/>
        <v>2.4442566953256653</v>
      </c>
      <c r="J717" s="13">
        <f t="shared" si="135"/>
        <v>2.4432913470289632</v>
      </c>
      <c r="K717" s="13">
        <f t="shared" si="136"/>
        <v>9.6534829670202882E-4</v>
      </c>
      <c r="L717" s="13">
        <f t="shared" si="137"/>
        <v>0</v>
      </c>
      <c r="M717" s="13">
        <f t="shared" si="142"/>
        <v>1.2259884609358007</v>
      </c>
      <c r="N717" s="13">
        <f t="shared" si="138"/>
        <v>6.4262110240533923E-2</v>
      </c>
      <c r="O717" s="13">
        <f t="shared" si="139"/>
        <v>6.4262110240533923E-2</v>
      </c>
      <c r="Q717">
        <v>13.262725075671829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171.81333330000001</v>
      </c>
      <c r="G718" s="13">
        <f t="shared" si="133"/>
        <v>2.2936389502960992</v>
      </c>
      <c r="H718" s="13">
        <f t="shared" si="134"/>
        <v>169.51969434970391</v>
      </c>
      <c r="I718" s="16">
        <f t="shared" si="141"/>
        <v>169.5206596980006</v>
      </c>
      <c r="J718" s="13">
        <f t="shared" si="135"/>
        <v>67.064822905662723</v>
      </c>
      <c r="K718" s="13">
        <f t="shared" si="136"/>
        <v>102.45583679233788</v>
      </c>
      <c r="L718" s="13">
        <f t="shared" si="137"/>
        <v>3.5220414280426127</v>
      </c>
      <c r="M718" s="13">
        <f t="shared" si="142"/>
        <v>4.6837677787378791</v>
      </c>
      <c r="N718" s="13">
        <f t="shared" si="138"/>
        <v>0.2455070426262973</v>
      </c>
      <c r="O718" s="13">
        <f t="shared" si="139"/>
        <v>2.5391459929223963</v>
      </c>
      <c r="Q718">
        <v>10.69198962258065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19.786666669999999</v>
      </c>
      <c r="G719" s="13">
        <f t="shared" si="133"/>
        <v>0</v>
      </c>
      <c r="H719" s="13">
        <f t="shared" si="134"/>
        <v>19.786666669999999</v>
      </c>
      <c r="I719" s="16">
        <f t="shared" si="141"/>
        <v>118.72046203429527</v>
      </c>
      <c r="J719" s="13">
        <f t="shared" si="135"/>
        <v>61.03456609138609</v>
      </c>
      <c r="K719" s="13">
        <f t="shared" si="136"/>
        <v>57.685895942909177</v>
      </c>
      <c r="L719" s="13">
        <f t="shared" si="137"/>
        <v>1.6962270530388011</v>
      </c>
      <c r="M719" s="13">
        <f t="shared" si="142"/>
        <v>6.1344877891503833</v>
      </c>
      <c r="N719" s="13">
        <f t="shared" si="138"/>
        <v>0.32154880990860674</v>
      </c>
      <c r="O719" s="13">
        <f t="shared" si="139"/>
        <v>0.32154880990860674</v>
      </c>
      <c r="Q719">
        <v>10.30582389262841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90.793333329999996</v>
      </c>
      <c r="G720" s="13">
        <f t="shared" si="133"/>
        <v>0.67323895089609898</v>
      </c>
      <c r="H720" s="13">
        <f t="shared" si="134"/>
        <v>90.120094379103904</v>
      </c>
      <c r="I720" s="16">
        <f t="shared" si="141"/>
        <v>146.10976326897429</v>
      </c>
      <c r="J720" s="13">
        <f t="shared" si="135"/>
        <v>75.775936588190319</v>
      </c>
      <c r="K720" s="13">
        <f t="shared" si="136"/>
        <v>70.333826680783972</v>
      </c>
      <c r="L720" s="13">
        <f t="shared" si="137"/>
        <v>2.2120368423108152</v>
      </c>
      <c r="M720" s="13">
        <f t="shared" si="142"/>
        <v>8.0249758215525926</v>
      </c>
      <c r="N720" s="13">
        <f t="shared" si="138"/>
        <v>0.4206417085920981</v>
      </c>
      <c r="O720" s="13">
        <f t="shared" si="139"/>
        <v>1.0938806594881971</v>
      </c>
      <c r="Q720">
        <v>13.541648122808191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19.313333329999999</v>
      </c>
      <c r="G721" s="13">
        <f t="shared" si="133"/>
        <v>0</v>
      </c>
      <c r="H721" s="13">
        <f t="shared" si="134"/>
        <v>19.313333329999999</v>
      </c>
      <c r="I721" s="16">
        <f t="shared" si="141"/>
        <v>87.435123168473169</v>
      </c>
      <c r="J721" s="13">
        <f t="shared" si="135"/>
        <v>74.034635071486917</v>
      </c>
      <c r="K721" s="13">
        <f t="shared" si="136"/>
        <v>13.400488096986251</v>
      </c>
      <c r="L721" s="13">
        <f t="shared" si="137"/>
        <v>0</v>
      </c>
      <c r="M721" s="13">
        <f t="shared" si="142"/>
        <v>7.6043341129604949</v>
      </c>
      <c r="N721" s="13">
        <f t="shared" si="138"/>
        <v>0.39859311293999972</v>
      </c>
      <c r="O721" s="13">
        <f t="shared" si="139"/>
        <v>0.39859311293999972</v>
      </c>
      <c r="Q721">
        <v>19.971551307510008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17.54666667</v>
      </c>
      <c r="G722" s="13">
        <f t="shared" si="133"/>
        <v>0</v>
      </c>
      <c r="H722" s="13">
        <f t="shared" si="134"/>
        <v>17.54666667</v>
      </c>
      <c r="I722" s="16">
        <f t="shared" si="141"/>
        <v>30.947154766986252</v>
      </c>
      <c r="J722" s="13">
        <f t="shared" si="135"/>
        <v>30.305435843186515</v>
      </c>
      <c r="K722" s="13">
        <f t="shared" si="136"/>
        <v>0.64171892379973627</v>
      </c>
      <c r="L722" s="13">
        <f t="shared" si="137"/>
        <v>0</v>
      </c>
      <c r="M722" s="13">
        <f t="shared" si="142"/>
        <v>7.2057410000204953</v>
      </c>
      <c r="N722" s="13">
        <f t="shared" si="138"/>
        <v>0.37770022904995371</v>
      </c>
      <c r="O722" s="13">
        <f t="shared" si="139"/>
        <v>0.37770022904995371</v>
      </c>
      <c r="Q722">
        <v>20.992354081593088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39.686666670000001</v>
      </c>
      <c r="G723" s="13">
        <f t="shared" si="133"/>
        <v>0</v>
      </c>
      <c r="H723" s="13">
        <f t="shared" si="134"/>
        <v>39.686666670000001</v>
      </c>
      <c r="I723" s="16">
        <f t="shared" si="141"/>
        <v>40.328385593799737</v>
      </c>
      <c r="J723" s="13">
        <f t="shared" si="135"/>
        <v>39.235287750324709</v>
      </c>
      <c r="K723" s="13">
        <f t="shared" si="136"/>
        <v>1.0930978434750287</v>
      </c>
      <c r="L723" s="13">
        <f t="shared" si="137"/>
        <v>0</v>
      </c>
      <c r="M723" s="13">
        <f t="shared" si="142"/>
        <v>6.8280407709705413</v>
      </c>
      <c r="N723" s="13">
        <f t="shared" si="138"/>
        <v>0.35790247847524087</v>
      </c>
      <c r="O723" s="13">
        <f t="shared" si="139"/>
        <v>0.35790247847524087</v>
      </c>
      <c r="Q723">
        <v>22.775835045202928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34.27333333</v>
      </c>
      <c r="G724" s="13">
        <f t="shared" si="133"/>
        <v>0</v>
      </c>
      <c r="H724" s="13">
        <f t="shared" si="134"/>
        <v>34.27333333</v>
      </c>
      <c r="I724" s="16">
        <f t="shared" si="141"/>
        <v>35.366431173475029</v>
      </c>
      <c r="J724" s="13">
        <f t="shared" si="135"/>
        <v>34.56832010250578</v>
      </c>
      <c r="K724" s="13">
        <f t="shared" si="136"/>
        <v>0.79811107096924871</v>
      </c>
      <c r="L724" s="13">
        <f t="shared" si="137"/>
        <v>0</v>
      </c>
      <c r="M724" s="13">
        <f t="shared" si="142"/>
        <v>6.4701382924953004</v>
      </c>
      <c r="N724" s="13">
        <f t="shared" si="138"/>
        <v>0.33914245808354765</v>
      </c>
      <c r="O724" s="13">
        <f t="shared" si="139"/>
        <v>0.33914245808354765</v>
      </c>
      <c r="Q724">
        <v>22.262605193548389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20.91333333</v>
      </c>
      <c r="G725" s="13">
        <f t="shared" si="133"/>
        <v>0</v>
      </c>
      <c r="H725" s="13">
        <f t="shared" si="134"/>
        <v>20.91333333</v>
      </c>
      <c r="I725" s="16">
        <f t="shared" si="141"/>
        <v>21.711444400969249</v>
      </c>
      <c r="J725" s="13">
        <f t="shared" si="135"/>
        <v>21.550163938461107</v>
      </c>
      <c r="K725" s="13">
        <f t="shared" si="136"/>
        <v>0.16128046250814165</v>
      </c>
      <c r="L725" s="13">
        <f t="shared" si="137"/>
        <v>0</v>
      </c>
      <c r="M725" s="13">
        <f t="shared" si="142"/>
        <v>6.1309958344117526</v>
      </c>
      <c r="N725" s="13">
        <f t="shared" si="138"/>
        <v>0.32136577361787561</v>
      </c>
      <c r="O725" s="13">
        <f t="shared" si="139"/>
        <v>0.32136577361787561</v>
      </c>
      <c r="Q725">
        <v>23.388021052153938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1.1000000000000001</v>
      </c>
      <c r="G726" s="13">
        <f t="shared" si="133"/>
        <v>0</v>
      </c>
      <c r="H726" s="13">
        <f t="shared" si="134"/>
        <v>1.1000000000000001</v>
      </c>
      <c r="I726" s="16">
        <f t="shared" si="141"/>
        <v>1.2612804625081417</v>
      </c>
      <c r="J726" s="13">
        <f t="shared" si="135"/>
        <v>1.2612469335793326</v>
      </c>
      <c r="K726" s="13">
        <f t="shared" si="136"/>
        <v>3.3528928809145597E-5</v>
      </c>
      <c r="L726" s="13">
        <f t="shared" si="137"/>
        <v>0</v>
      </c>
      <c r="M726" s="13">
        <f t="shared" si="142"/>
        <v>5.8096300607938769</v>
      </c>
      <c r="N726" s="13">
        <f t="shared" si="138"/>
        <v>0.30452088198161753</v>
      </c>
      <c r="O726" s="13">
        <f t="shared" si="139"/>
        <v>0.30452088198161753</v>
      </c>
      <c r="Q726">
        <v>23.050133744618719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23.486666670000002</v>
      </c>
      <c r="G727" s="13">
        <f t="shared" si="133"/>
        <v>0</v>
      </c>
      <c r="H727" s="13">
        <f t="shared" si="134"/>
        <v>23.486666670000002</v>
      </c>
      <c r="I727" s="16">
        <f t="shared" si="141"/>
        <v>23.486700198928812</v>
      </c>
      <c r="J727" s="13">
        <f t="shared" si="135"/>
        <v>23.113787885369604</v>
      </c>
      <c r="K727" s="13">
        <f t="shared" si="136"/>
        <v>0.37291231355920829</v>
      </c>
      <c r="L727" s="13">
        <f t="shared" si="137"/>
        <v>0</v>
      </c>
      <c r="M727" s="13">
        <f t="shared" si="142"/>
        <v>5.5051091788122593</v>
      </c>
      <c r="N727" s="13">
        <f t="shared" si="138"/>
        <v>0.28855894179050828</v>
      </c>
      <c r="O727" s="13">
        <f t="shared" si="139"/>
        <v>0.28855894179050828</v>
      </c>
      <c r="Q727">
        <v>19.03458013389498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3.9466666670000001</v>
      </c>
      <c r="G728" s="13">
        <f t="shared" si="133"/>
        <v>0</v>
      </c>
      <c r="H728" s="13">
        <f t="shared" si="134"/>
        <v>3.9466666670000001</v>
      </c>
      <c r="I728" s="16">
        <f t="shared" si="141"/>
        <v>4.3195789805592089</v>
      </c>
      <c r="J728" s="13">
        <f t="shared" si="135"/>
        <v>4.3149140935390715</v>
      </c>
      <c r="K728" s="13">
        <f t="shared" si="136"/>
        <v>4.6648870201373427E-3</v>
      </c>
      <c r="L728" s="13">
        <f t="shared" si="137"/>
        <v>0</v>
      </c>
      <c r="M728" s="13">
        <f t="shared" si="142"/>
        <v>5.2165502370217514</v>
      </c>
      <c r="N728" s="13">
        <f t="shared" si="138"/>
        <v>0.27343367175813033</v>
      </c>
      <c r="O728" s="13">
        <f t="shared" si="139"/>
        <v>0.27343367175813033</v>
      </c>
      <c r="Q728">
        <v>14.21907229518278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44.846666669999998</v>
      </c>
      <c r="G729" s="13">
        <f t="shared" si="133"/>
        <v>0</v>
      </c>
      <c r="H729" s="13">
        <f t="shared" si="134"/>
        <v>44.846666669999998</v>
      </c>
      <c r="I729" s="16">
        <f t="shared" si="141"/>
        <v>44.851331557020131</v>
      </c>
      <c r="J729" s="13">
        <f t="shared" si="135"/>
        <v>39.548267179516124</v>
      </c>
      <c r="K729" s="13">
        <f t="shared" si="136"/>
        <v>5.3030643775040076</v>
      </c>
      <c r="L729" s="13">
        <f t="shared" si="137"/>
        <v>0</v>
      </c>
      <c r="M729" s="13">
        <f t="shared" si="142"/>
        <v>4.9431165652636206</v>
      </c>
      <c r="N729" s="13">
        <f t="shared" si="138"/>
        <v>0.25910121650436502</v>
      </c>
      <c r="O729" s="13">
        <f t="shared" si="139"/>
        <v>0.25910121650436502</v>
      </c>
      <c r="Q729">
        <v>12.732902358421811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54.186666670000001</v>
      </c>
      <c r="G730" s="13">
        <f t="shared" si="133"/>
        <v>0</v>
      </c>
      <c r="H730" s="13">
        <f t="shared" si="134"/>
        <v>54.186666670000001</v>
      </c>
      <c r="I730" s="16">
        <f t="shared" si="141"/>
        <v>59.489731047504009</v>
      </c>
      <c r="J730" s="13">
        <f t="shared" si="135"/>
        <v>45.845875083305486</v>
      </c>
      <c r="K730" s="13">
        <f t="shared" si="136"/>
        <v>13.643855964198522</v>
      </c>
      <c r="L730" s="13">
        <f t="shared" si="137"/>
        <v>0</v>
      </c>
      <c r="M730" s="13">
        <f t="shared" si="142"/>
        <v>4.6840153487592557</v>
      </c>
      <c r="N730" s="13">
        <f t="shared" si="138"/>
        <v>0.24552001939770493</v>
      </c>
      <c r="O730" s="13">
        <f t="shared" si="139"/>
        <v>0.24552001939770493</v>
      </c>
      <c r="Q730">
        <v>10.46968362258065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91.846666670000005</v>
      </c>
      <c r="G731" s="13">
        <f t="shared" si="133"/>
        <v>0.69430561769609911</v>
      </c>
      <c r="H731" s="13">
        <f t="shared" si="134"/>
        <v>91.152361052303903</v>
      </c>
      <c r="I731" s="16">
        <f t="shared" si="141"/>
        <v>104.79621701650242</v>
      </c>
      <c r="J731" s="13">
        <f t="shared" si="135"/>
        <v>61.659940843439223</v>
      </c>
      <c r="K731" s="13">
        <f t="shared" si="136"/>
        <v>43.136276173063202</v>
      </c>
      <c r="L731" s="13">
        <f t="shared" si="137"/>
        <v>1.102862299308879</v>
      </c>
      <c r="M731" s="13">
        <f t="shared" si="142"/>
        <v>5.54135762867043</v>
      </c>
      <c r="N731" s="13">
        <f t="shared" si="138"/>
        <v>0.2904589612075395</v>
      </c>
      <c r="O731" s="13">
        <f t="shared" si="139"/>
        <v>0.98476457890363855</v>
      </c>
      <c r="Q731">
        <v>11.336278086263111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91.82</v>
      </c>
      <c r="G732" s="13">
        <f t="shared" si="133"/>
        <v>0.69377228429609883</v>
      </c>
      <c r="H732" s="13">
        <f t="shared" si="134"/>
        <v>91.126227715703891</v>
      </c>
      <c r="I732" s="16">
        <f t="shared" si="141"/>
        <v>133.15964158945823</v>
      </c>
      <c r="J732" s="13">
        <f t="shared" si="135"/>
        <v>75.331323098905415</v>
      </c>
      <c r="K732" s="13">
        <f t="shared" si="136"/>
        <v>57.828318490552817</v>
      </c>
      <c r="L732" s="13">
        <f t="shared" si="137"/>
        <v>1.7020353505231998</v>
      </c>
      <c r="M732" s="13">
        <f t="shared" si="142"/>
        <v>6.9529340179860899</v>
      </c>
      <c r="N732" s="13">
        <f t="shared" si="138"/>
        <v>0.36444895412631284</v>
      </c>
      <c r="O732" s="13">
        <f t="shared" si="139"/>
        <v>1.0582212384224117</v>
      </c>
      <c r="Q732">
        <v>13.98135136771951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45.006666670000001</v>
      </c>
      <c r="G733" s="13">
        <f t="shared" si="133"/>
        <v>0</v>
      </c>
      <c r="H733" s="13">
        <f t="shared" si="134"/>
        <v>45.006666670000001</v>
      </c>
      <c r="I733" s="16">
        <f t="shared" si="141"/>
        <v>101.13294981002961</v>
      </c>
      <c r="J733" s="13">
        <f t="shared" si="135"/>
        <v>69.464678525791626</v>
      </c>
      <c r="K733" s="13">
        <f t="shared" si="136"/>
        <v>31.668271284237989</v>
      </c>
      <c r="L733" s="13">
        <f t="shared" si="137"/>
        <v>0.63517242120401995</v>
      </c>
      <c r="M733" s="13">
        <f t="shared" si="142"/>
        <v>7.2236574850637973</v>
      </c>
      <c r="N733" s="13">
        <f t="shared" si="138"/>
        <v>0.37863934974616054</v>
      </c>
      <c r="O733" s="13">
        <f t="shared" si="139"/>
        <v>0.37863934974616054</v>
      </c>
      <c r="Q733">
        <v>14.633626309296449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8.1533333330000008</v>
      </c>
      <c r="G734" s="13">
        <f t="shared" si="133"/>
        <v>0</v>
      </c>
      <c r="H734" s="13">
        <f t="shared" si="134"/>
        <v>8.1533333330000008</v>
      </c>
      <c r="I734" s="16">
        <f t="shared" si="141"/>
        <v>39.186432196033969</v>
      </c>
      <c r="J734" s="13">
        <f t="shared" si="135"/>
        <v>37.160419852861871</v>
      </c>
      <c r="K734" s="13">
        <f t="shared" si="136"/>
        <v>2.0260123431720984</v>
      </c>
      <c r="L734" s="13">
        <f t="shared" si="137"/>
        <v>0</v>
      </c>
      <c r="M734" s="13">
        <f t="shared" si="142"/>
        <v>6.8450181353176367</v>
      </c>
      <c r="N734" s="13">
        <f t="shared" si="138"/>
        <v>0.3587923736855384</v>
      </c>
      <c r="O734" s="13">
        <f t="shared" si="139"/>
        <v>0.3587923736855384</v>
      </c>
      <c r="Q734">
        <v>17.53009868953658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1.586666667</v>
      </c>
      <c r="G735" s="13">
        <f t="shared" si="133"/>
        <v>0</v>
      </c>
      <c r="H735" s="13">
        <f t="shared" si="134"/>
        <v>1.586666667</v>
      </c>
      <c r="I735" s="16">
        <f t="shared" si="141"/>
        <v>3.6126790101720987</v>
      </c>
      <c r="J735" s="13">
        <f t="shared" si="135"/>
        <v>3.6117219811094681</v>
      </c>
      <c r="K735" s="13">
        <f t="shared" si="136"/>
        <v>9.5702906263062104E-4</v>
      </c>
      <c r="L735" s="13">
        <f t="shared" si="137"/>
        <v>0</v>
      </c>
      <c r="M735" s="13">
        <f t="shared" si="142"/>
        <v>6.486225761632098</v>
      </c>
      <c r="N735" s="13">
        <f t="shared" si="138"/>
        <v>0.33998570803907413</v>
      </c>
      <c r="O735" s="13">
        <f t="shared" si="139"/>
        <v>0.33998570803907413</v>
      </c>
      <c r="Q735">
        <v>21.668722799689281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0.98666666700000005</v>
      </c>
      <c r="G736" s="13">
        <f t="shared" si="133"/>
        <v>0</v>
      </c>
      <c r="H736" s="13">
        <f t="shared" si="134"/>
        <v>0.98666666700000005</v>
      </c>
      <c r="I736" s="16">
        <f t="shared" si="141"/>
        <v>0.98762369606263067</v>
      </c>
      <c r="J736" s="13">
        <f t="shared" si="135"/>
        <v>0.98761061624162239</v>
      </c>
      <c r="K736" s="13">
        <f t="shared" si="136"/>
        <v>1.3079821008288306E-5</v>
      </c>
      <c r="L736" s="13">
        <f t="shared" si="137"/>
        <v>0</v>
      </c>
      <c r="M736" s="13">
        <f t="shared" si="142"/>
        <v>6.1462400535930239</v>
      </c>
      <c r="N736" s="13">
        <f t="shared" si="138"/>
        <v>0.3221648233029028</v>
      </c>
      <c r="O736" s="13">
        <f t="shared" si="139"/>
        <v>0.3221648233029028</v>
      </c>
      <c r="Q736">
        <v>24.531402964885402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42.106666670000003</v>
      </c>
      <c r="G737" s="13">
        <f t="shared" si="133"/>
        <v>0</v>
      </c>
      <c r="H737" s="13">
        <f t="shared" si="134"/>
        <v>42.106666670000003</v>
      </c>
      <c r="I737" s="16">
        <f t="shared" si="141"/>
        <v>42.106679749821012</v>
      </c>
      <c r="J737" s="13">
        <f t="shared" si="135"/>
        <v>41.140559144095498</v>
      </c>
      <c r="K737" s="13">
        <f t="shared" si="136"/>
        <v>0.96612060572551428</v>
      </c>
      <c r="L737" s="13">
        <f t="shared" si="137"/>
        <v>0</v>
      </c>
      <c r="M737" s="13">
        <f t="shared" si="142"/>
        <v>5.8240752302901209</v>
      </c>
      <c r="N737" s="13">
        <f t="shared" si="138"/>
        <v>0.30527804822272742</v>
      </c>
      <c r="O737" s="13">
        <f t="shared" si="139"/>
        <v>0.30527804822272742</v>
      </c>
      <c r="Q737">
        <v>24.625564193548389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4.9133333329999997</v>
      </c>
      <c r="G738" s="13">
        <f t="shared" si="133"/>
        <v>0</v>
      </c>
      <c r="H738" s="13">
        <f t="shared" si="134"/>
        <v>4.9133333329999997</v>
      </c>
      <c r="I738" s="16">
        <f t="shared" si="141"/>
        <v>5.879453938725514</v>
      </c>
      <c r="J738" s="13">
        <f t="shared" si="135"/>
        <v>5.8762026921701151</v>
      </c>
      <c r="K738" s="13">
        <f t="shared" si="136"/>
        <v>3.251246555398879E-3</v>
      </c>
      <c r="L738" s="13">
        <f t="shared" si="137"/>
        <v>0</v>
      </c>
      <c r="M738" s="13">
        <f t="shared" si="142"/>
        <v>5.5187971820673933</v>
      </c>
      <c r="N738" s="13">
        <f t="shared" si="138"/>
        <v>0.28927641997417958</v>
      </c>
      <c r="O738" s="13">
        <f t="shared" si="139"/>
        <v>0.28927641997417958</v>
      </c>
      <c r="Q738">
        <v>23.354851050234359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3.9533333329999998</v>
      </c>
      <c r="G739" s="13">
        <f t="shared" si="133"/>
        <v>0</v>
      </c>
      <c r="H739" s="13">
        <f t="shared" si="134"/>
        <v>3.9533333329999998</v>
      </c>
      <c r="I739" s="16">
        <f t="shared" si="141"/>
        <v>3.9565845795553987</v>
      </c>
      <c r="J739" s="13">
        <f t="shared" si="135"/>
        <v>3.9551862198029353</v>
      </c>
      <c r="K739" s="13">
        <f t="shared" si="136"/>
        <v>1.3983597524633851E-3</v>
      </c>
      <c r="L739" s="13">
        <f t="shared" si="137"/>
        <v>0</v>
      </c>
      <c r="M739" s="13">
        <f t="shared" si="142"/>
        <v>5.2295207620932134</v>
      </c>
      <c r="N739" s="13">
        <f t="shared" si="138"/>
        <v>0.27411354219621231</v>
      </c>
      <c r="O739" s="13">
        <f t="shared" si="139"/>
        <v>0.27411354219621231</v>
      </c>
      <c r="Q739">
        <v>20.915390231603521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0.98666666700000005</v>
      </c>
      <c r="G740" s="13">
        <f t="shared" si="133"/>
        <v>0</v>
      </c>
      <c r="H740" s="13">
        <f t="shared" si="134"/>
        <v>0.98666666700000005</v>
      </c>
      <c r="I740" s="16">
        <f t="shared" si="141"/>
        <v>0.98806502675246344</v>
      </c>
      <c r="J740" s="13">
        <f t="shared" si="135"/>
        <v>0.98802721943711425</v>
      </c>
      <c r="K740" s="13">
        <f t="shared" si="136"/>
        <v>3.7807315349192017E-5</v>
      </c>
      <c r="L740" s="13">
        <f t="shared" si="137"/>
        <v>0</v>
      </c>
      <c r="M740" s="13">
        <f t="shared" si="142"/>
        <v>4.9554072198970012</v>
      </c>
      <c r="N740" s="13">
        <f t="shared" si="138"/>
        <v>0.25974545046589492</v>
      </c>
      <c r="O740" s="13">
        <f t="shared" si="139"/>
        <v>0.25974545046589492</v>
      </c>
      <c r="Q740">
        <v>17.019337002926971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9.3133333329999992</v>
      </c>
      <c r="G741" s="13">
        <f t="shared" si="133"/>
        <v>0</v>
      </c>
      <c r="H741" s="13">
        <f t="shared" si="134"/>
        <v>9.3133333329999992</v>
      </c>
      <c r="I741" s="16">
        <f t="shared" si="141"/>
        <v>9.3133711403153487</v>
      </c>
      <c r="J741" s="13">
        <f t="shared" si="135"/>
        <v>9.2556682844572205</v>
      </c>
      <c r="K741" s="13">
        <f t="shared" si="136"/>
        <v>5.7702855858128288E-2</v>
      </c>
      <c r="L741" s="13">
        <f t="shared" si="137"/>
        <v>0</v>
      </c>
      <c r="M741" s="13">
        <f t="shared" si="142"/>
        <v>4.6956617694311067</v>
      </c>
      <c r="N741" s="13">
        <f t="shared" si="138"/>
        <v>0.24613048482455802</v>
      </c>
      <c r="O741" s="13">
        <f t="shared" si="139"/>
        <v>0.24613048482455802</v>
      </c>
      <c r="Q741">
        <v>12.633553622580649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22.193333330000002</v>
      </c>
      <c r="G742" s="13">
        <f t="shared" si="133"/>
        <v>0</v>
      </c>
      <c r="H742" s="13">
        <f t="shared" si="134"/>
        <v>22.193333330000002</v>
      </c>
      <c r="I742" s="16">
        <f t="shared" si="141"/>
        <v>22.25103618585813</v>
      </c>
      <c r="J742" s="13">
        <f t="shared" si="135"/>
        <v>21.619291032281158</v>
      </c>
      <c r="K742" s="13">
        <f t="shared" si="136"/>
        <v>0.63174515357697203</v>
      </c>
      <c r="L742" s="13">
        <f t="shared" si="137"/>
        <v>0</v>
      </c>
      <c r="M742" s="13">
        <f t="shared" si="142"/>
        <v>4.4495312846065485</v>
      </c>
      <c r="N742" s="13">
        <f t="shared" si="138"/>
        <v>0.23322916898568075</v>
      </c>
      <c r="O742" s="13">
        <f t="shared" si="139"/>
        <v>0.23322916898568075</v>
      </c>
      <c r="Q742">
        <v>13.98471646841654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80.253333330000004</v>
      </c>
      <c r="G743" s="13">
        <f t="shared" si="133"/>
        <v>0.4624389508960991</v>
      </c>
      <c r="H743" s="13">
        <f t="shared" si="134"/>
        <v>79.790894379103904</v>
      </c>
      <c r="I743" s="16">
        <f t="shared" si="141"/>
        <v>80.422639532680876</v>
      </c>
      <c r="J743" s="13">
        <f t="shared" si="135"/>
        <v>58.961245495804128</v>
      </c>
      <c r="K743" s="13">
        <f t="shared" si="136"/>
        <v>21.461394036876747</v>
      </c>
      <c r="L743" s="13">
        <f t="shared" si="137"/>
        <v>0.21891403782111454</v>
      </c>
      <c r="M743" s="13">
        <f t="shared" si="142"/>
        <v>4.4352161534419823</v>
      </c>
      <c r="N743" s="13">
        <f t="shared" si="138"/>
        <v>0.23247881890791339</v>
      </c>
      <c r="O743" s="13">
        <f t="shared" si="139"/>
        <v>0.69491776980401254</v>
      </c>
      <c r="Q743">
        <v>13.221652541950171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105.02666670000001</v>
      </c>
      <c r="G744" s="13">
        <f t="shared" si="133"/>
        <v>0.9579056182960991</v>
      </c>
      <c r="H744" s="13">
        <f t="shared" si="134"/>
        <v>104.06876108170391</v>
      </c>
      <c r="I744" s="16">
        <f t="shared" si="141"/>
        <v>125.31124108075956</v>
      </c>
      <c r="J744" s="13">
        <f t="shared" si="135"/>
        <v>72.785402541590116</v>
      </c>
      <c r="K744" s="13">
        <f t="shared" si="136"/>
        <v>52.525838539169442</v>
      </c>
      <c r="L744" s="13">
        <f t="shared" si="137"/>
        <v>1.4857888258524212</v>
      </c>
      <c r="M744" s="13">
        <f t="shared" si="142"/>
        <v>5.6885261603864903</v>
      </c>
      <c r="N744" s="13">
        <f t="shared" si="138"/>
        <v>0.29817303088308617</v>
      </c>
      <c r="O744" s="13">
        <f t="shared" si="139"/>
        <v>1.2560786491791853</v>
      </c>
      <c r="Q744">
        <v>13.670198432079671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52.186666670000001</v>
      </c>
      <c r="G745" s="13">
        <f t="shared" si="133"/>
        <v>0</v>
      </c>
      <c r="H745" s="13">
        <f t="shared" si="134"/>
        <v>52.186666670000001</v>
      </c>
      <c r="I745" s="16">
        <f t="shared" si="141"/>
        <v>103.22671638331703</v>
      </c>
      <c r="J745" s="13">
        <f t="shared" si="135"/>
        <v>69.895769542192596</v>
      </c>
      <c r="K745" s="13">
        <f t="shared" si="136"/>
        <v>33.33094684112443</v>
      </c>
      <c r="L745" s="13">
        <f t="shared" si="137"/>
        <v>0.70297990263314658</v>
      </c>
      <c r="M745" s="13">
        <f t="shared" si="142"/>
        <v>6.0933330321365506</v>
      </c>
      <c r="N745" s="13">
        <f t="shared" si="138"/>
        <v>0.31939161869807398</v>
      </c>
      <c r="O745" s="13">
        <f t="shared" si="139"/>
        <v>0.31939161869807398</v>
      </c>
      <c r="Q745">
        <v>14.54355717422963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27.473333329999999</v>
      </c>
      <c r="G746" s="13">
        <f t="shared" si="133"/>
        <v>0</v>
      </c>
      <c r="H746" s="13">
        <f t="shared" si="134"/>
        <v>27.473333329999999</v>
      </c>
      <c r="I746" s="16">
        <f t="shared" si="141"/>
        <v>60.101300268491286</v>
      </c>
      <c r="J746" s="13">
        <f t="shared" si="135"/>
        <v>55.788416253607004</v>
      </c>
      <c r="K746" s="13">
        <f t="shared" si="136"/>
        <v>4.3128840148842826</v>
      </c>
      <c r="L746" s="13">
        <f t="shared" si="137"/>
        <v>0</v>
      </c>
      <c r="M746" s="13">
        <f t="shared" si="142"/>
        <v>5.773941413438477</v>
      </c>
      <c r="N746" s="13">
        <f t="shared" si="138"/>
        <v>0.30265020549177712</v>
      </c>
      <c r="O746" s="13">
        <f t="shared" si="139"/>
        <v>0.30265020549177712</v>
      </c>
      <c r="Q746">
        <v>21.028633150161109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31.946666669999999</v>
      </c>
      <c r="G747" s="13">
        <f t="shared" si="133"/>
        <v>0</v>
      </c>
      <c r="H747" s="13">
        <f t="shared" si="134"/>
        <v>31.946666669999999</v>
      </c>
      <c r="I747" s="16">
        <f t="shared" si="141"/>
        <v>36.259550684884282</v>
      </c>
      <c r="J747" s="13">
        <f t="shared" si="135"/>
        <v>35.468417711808115</v>
      </c>
      <c r="K747" s="13">
        <f t="shared" si="136"/>
        <v>0.79113297307616648</v>
      </c>
      <c r="L747" s="13">
        <f t="shared" si="137"/>
        <v>0</v>
      </c>
      <c r="M747" s="13">
        <f t="shared" si="142"/>
        <v>5.4712912079466998</v>
      </c>
      <c r="N747" s="13">
        <f t="shared" si="138"/>
        <v>0.28678631974623964</v>
      </c>
      <c r="O747" s="13">
        <f t="shared" si="139"/>
        <v>0.28678631974623964</v>
      </c>
      <c r="Q747">
        <v>22.8639642213193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4.88</v>
      </c>
      <c r="G748" s="13">
        <f t="shared" si="133"/>
        <v>0</v>
      </c>
      <c r="H748" s="13">
        <f t="shared" si="134"/>
        <v>4.88</v>
      </c>
      <c r="I748" s="16">
        <f t="shared" si="141"/>
        <v>5.6711329730761664</v>
      </c>
      <c r="J748" s="13">
        <f t="shared" si="135"/>
        <v>5.6682661696233456</v>
      </c>
      <c r="K748" s="13">
        <f t="shared" si="136"/>
        <v>2.8668034528207542E-3</v>
      </c>
      <c r="L748" s="13">
        <f t="shared" si="137"/>
        <v>0</v>
      </c>
      <c r="M748" s="13">
        <f t="shared" si="142"/>
        <v>5.1845048882004603</v>
      </c>
      <c r="N748" s="13">
        <f t="shared" si="138"/>
        <v>0.27175396448170269</v>
      </c>
      <c r="O748" s="13">
        <f t="shared" si="139"/>
        <v>0.27175396448170269</v>
      </c>
      <c r="Q748">
        <v>23.480799193548389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54.673333329999998</v>
      </c>
      <c r="G749" s="13">
        <f t="shared" si="133"/>
        <v>0</v>
      </c>
      <c r="H749" s="13">
        <f t="shared" si="134"/>
        <v>54.673333329999998</v>
      </c>
      <c r="I749" s="16">
        <f t="shared" si="141"/>
        <v>54.676200133452816</v>
      </c>
      <c r="J749" s="13">
        <f t="shared" si="135"/>
        <v>52.588359438876957</v>
      </c>
      <c r="K749" s="13">
        <f t="shared" si="136"/>
        <v>2.0878406945758599</v>
      </c>
      <c r="L749" s="13">
        <f t="shared" si="137"/>
        <v>0</v>
      </c>
      <c r="M749" s="13">
        <f t="shared" si="142"/>
        <v>4.9127509237187574</v>
      </c>
      <c r="N749" s="13">
        <f t="shared" si="138"/>
        <v>0.2575095537223262</v>
      </c>
      <c r="O749" s="13">
        <f t="shared" si="139"/>
        <v>0.2575095537223262</v>
      </c>
      <c r="Q749">
        <v>24.549353034895599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27.366666670000001</v>
      </c>
      <c r="G750" s="13">
        <f t="shared" si="133"/>
        <v>0</v>
      </c>
      <c r="H750" s="13">
        <f t="shared" si="134"/>
        <v>27.366666670000001</v>
      </c>
      <c r="I750" s="16">
        <f t="shared" si="141"/>
        <v>29.454507364575861</v>
      </c>
      <c r="J750" s="13">
        <f t="shared" si="135"/>
        <v>28.977745193946603</v>
      </c>
      <c r="K750" s="13">
        <f t="shared" si="136"/>
        <v>0.4767621706292573</v>
      </c>
      <c r="L750" s="13">
        <f t="shared" si="137"/>
        <v>0</v>
      </c>
      <c r="M750" s="13">
        <f t="shared" si="142"/>
        <v>4.655241369996431</v>
      </c>
      <c r="N750" s="13">
        <f t="shared" si="138"/>
        <v>0.24401178611963312</v>
      </c>
      <c r="O750" s="13">
        <f t="shared" si="139"/>
        <v>0.24401178611963312</v>
      </c>
      <c r="Q750">
        <v>22.094480538178502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15.106666669999999</v>
      </c>
      <c r="G751" s="13">
        <f t="shared" si="133"/>
        <v>0</v>
      </c>
      <c r="H751" s="13">
        <f t="shared" si="134"/>
        <v>15.106666669999999</v>
      </c>
      <c r="I751" s="16">
        <f t="shared" si="141"/>
        <v>15.583428840629256</v>
      </c>
      <c r="J751" s="13">
        <f t="shared" si="135"/>
        <v>15.492424095944795</v>
      </c>
      <c r="K751" s="13">
        <f t="shared" si="136"/>
        <v>9.1004744684461514E-2</v>
      </c>
      <c r="L751" s="13">
        <f t="shared" si="137"/>
        <v>0</v>
      </c>
      <c r="M751" s="13">
        <f t="shared" si="142"/>
        <v>4.4112295838767981</v>
      </c>
      <c r="N751" s="13">
        <f t="shared" si="138"/>
        <v>0.23122152520017855</v>
      </c>
      <c r="O751" s="13">
        <f t="shared" si="139"/>
        <v>0.23122152520017855</v>
      </c>
      <c r="Q751">
        <v>20.4112108139486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15.17333333</v>
      </c>
      <c r="G752" s="13">
        <f t="shared" si="133"/>
        <v>0</v>
      </c>
      <c r="H752" s="13">
        <f t="shared" si="134"/>
        <v>15.17333333</v>
      </c>
      <c r="I752" s="16">
        <f t="shared" si="141"/>
        <v>15.264338074684462</v>
      </c>
      <c r="J752" s="13">
        <f t="shared" si="135"/>
        <v>15.083772018391601</v>
      </c>
      <c r="K752" s="13">
        <f t="shared" si="136"/>
        <v>0.18056605629286082</v>
      </c>
      <c r="L752" s="13">
        <f t="shared" si="137"/>
        <v>0</v>
      </c>
      <c r="M752" s="13">
        <f t="shared" si="142"/>
        <v>4.18000805867662</v>
      </c>
      <c r="N752" s="13">
        <f t="shared" si="138"/>
        <v>0.21910168589022574</v>
      </c>
      <c r="O752" s="13">
        <f t="shared" si="139"/>
        <v>0.21910168589022574</v>
      </c>
      <c r="Q752">
        <v>15.04567425258028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34.6</v>
      </c>
      <c r="G753" s="13">
        <f t="shared" si="133"/>
        <v>0</v>
      </c>
      <c r="H753" s="13">
        <f t="shared" si="134"/>
        <v>34.6</v>
      </c>
      <c r="I753" s="16">
        <f t="shared" si="141"/>
        <v>34.780566056292862</v>
      </c>
      <c r="J753" s="13">
        <f t="shared" si="135"/>
        <v>32.085110638982172</v>
      </c>
      <c r="K753" s="13">
        <f t="shared" si="136"/>
        <v>2.6954554173106899</v>
      </c>
      <c r="L753" s="13">
        <f t="shared" si="137"/>
        <v>0</v>
      </c>
      <c r="M753" s="13">
        <f t="shared" si="142"/>
        <v>3.9609063727863942</v>
      </c>
      <c r="N753" s="13">
        <f t="shared" si="138"/>
        <v>0.20761712698840928</v>
      </c>
      <c r="O753" s="13">
        <f t="shared" si="139"/>
        <v>0.20761712698840928</v>
      </c>
      <c r="Q753">
        <v>12.606615761396821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40.608278340598687</v>
      </c>
      <c r="G754" s="13">
        <f t="shared" si="133"/>
        <v>0</v>
      </c>
      <c r="H754" s="13">
        <f t="shared" si="134"/>
        <v>40.608278340598687</v>
      </c>
      <c r="I754" s="16">
        <f t="shared" si="141"/>
        <v>43.303733757909377</v>
      </c>
      <c r="J754" s="13">
        <f t="shared" si="135"/>
        <v>37.719595364300403</v>
      </c>
      <c r="K754" s="13">
        <f t="shared" si="136"/>
        <v>5.5841383936089741</v>
      </c>
      <c r="L754" s="13">
        <f t="shared" si="137"/>
        <v>0</v>
      </c>
      <c r="M754" s="13">
        <f t="shared" si="142"/>
        <v>3.7532892457979852</v>
      </c>
      <c r="N754" s="13">
        <f t="shared" si="138"/>
        <v>0.19673454927461242</v>
      </c>
      <c r="O754" s="13">
        <f t="shared" si="139"/>
        <v>0.19673454927461242</v>
      </c>
      <c r="Q754">
        <v>11.439696622580639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18.322527417634809</v>
      </c>
      <c r="G755" s="13">
        <f t="shared" si="133"/>
        <v>0</v>
      </c>
      <c r="H755" s="13">
        <f t="shared" si="134"/>
        <v>18.322527417634809</v>
      </c>
      <c r="I755" s="16">
        <f t="shared" si="141"/>
        <v>23.906665811243784</v>
      </c>
      <c r="J755" s="13">
        <f t="shared" si="135"/>
        <v>23.116468993380575</v>
      </c>
      <c r="K755" s="13">
        <f t="shared" si="136"/>
        <v>0.79019681786320817</v>
      </c>
      <c r="L755" s="13">
        <f t="shared" si="137"/>
        <v>0</v>
      </c>
      <c r="M755" s="13">
        <f t="shared" si="142"/>
        <v>3.5565546965233725</v>
      </c>
      <c r="N755" s="13">
        <f t="shared" si="138"/>
        <v>0.18642239895962756</v>
      </c>
      <c r="O755" s="13">
        <f t="shared" si="139"/>
        <v>0.18642239895962756</v>
      </c>
      <c r="Q755">
        <v>13.870755446228371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3.2535463484490741</v>
      </c>
      <c r="G756" s="13">
        <f t="shared" si="133"/>
        <v>0</v>
      </c>
      <c r="H756" s="13">
        <f t="shared" si="134"/>
        <v>3.2535463484490741</v>
      </c>
      <c r="I756" s="16">
        <f t="shared" si="141"/>
        <v>4.0437431663122823</v>
      </c>
      <c r="J756" s="13">
        <f t="shared" si="135"/>
        <v>4.0400340153076462</v>
      </c>
      <c r="K756" s="13">
        <f t="shared" si="136"/>
        <v>3.7091510046360909E-3</v>
      </c>
      <c r="L756" s="13">
        <f t="shared" si="137"/>
        <v>0</v>
      </c>
      <c r="M756" s="13">
        <f t="shared" si="142"/>
        <v>3.3701322975637451</v>
      </c>
      <c r="N756" s="13">
        <f t="shared" si="138"/>
        <v>0.17665077619565467</v>
      </c>
      <c r="O756" s="13">
        <f t="shared" si="139"/>
        <v>0.17665077619565467</v>
      </c>
      <c r="Q756">
        <v>14.446697560228751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11.83351672459524</v>
      </c>
      <c r="G757" s="13">
        <f t="shared" si="133"/>
        <v>0</v>
      </c>
      <c r="H757" s="13">
        <f t="shared" si="134"/>
        <v>11.83351672459524</v>
      </c>
      <c r="I757" s="16">
        <f t="shared" si="141"/>
        <v>11.837225875599877</v>
      </c>
      <c r="J757" s="13">
        <f t="shared" si="135"/>
        <v>11.756403616827278</v>
      </c>
      <c r="K757" s="13">
        <f t="shared" si="136"/>
        <v>8.0822258772599298E-2</v>
      </c>
      <c r="L757" s="13">
        <f t="shared" si="137"/>
        <v>0</v>
      </c>
      <c r="M757" s="13">
        <f t="shared" si="142"/>
        <v>3.1934815213680903</v>
      </c>
      <c r="N757" s="13">
        <f t="shared" si="138"/>
        <v>0.16739134838236508</v>
      </c>
      <c r="O757" s="13">
        <f t="shared" si="139"/>
        <v>0.16739134838236508</v>
      </c>
      <c r="Q757">
        <v>15.394278849315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3.2731395689496781</v>
      </c>
      <c r="G758" s="13">
        <f t="shared" si="133"/>
        <v>0</v>
      </c>
      <c r="H758" s="13">
        <f t="shared" si="134"/>
        <v>3.2731395689496781</v>
      </c>
      <c r="I758" s="16">
        <f t="shared" si="141"/>
        <v>3.3539618277222774</v>
      </c>
      <c r="J758" s="13">
        <f t="shared" si="135"/>
        <v>3.3529868156972427</v>
      </c>
      <c r="K758" s="13">
        <f t="shared" si="136"/>
        <v>9.7501202503469386E-4</v>
      </c>
      <c r="L758" s="13">
        <f t="shared" si="137"/>
        <v>0</v>
      </c>
      <c r="M758" s="13">
        <f t="shared" si="142"/>
        <v>3.0260901729857252</v>
      </c>
      <c r="N758" s="13">
        <f t="shared" si="138"/>
        <v>0.15861726801716458</v>
      </c>
      <c r="O758" s="13">
        <f t="shared" si="139"/>
        <v>0.15861726801716458</v>
      </c>
      <c r="Q758">
        <v>19.96204386136484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15.511850912207301</v>
      </c>
      <c r="G759" s="13">
        <f t="shared" si="133"/>
        <v>0</v>
      </c>
      <c r="H759" s="13">
        <f t="shared" si="134"/>
        <v>15.511850912207301</v>
      </c>
      <c r="I759" s="16">
        <f t="shared" si="141"/>
        <v>15.512825924232335</v>
      </c>
      <c r="J759" s="13">
        <f t="shared" si="135"/>
        <v>15.438500333600409</v>
      </c>
      <c r="K759" s="13">
        <f t="shared" si="136"/>
        <v>7.4325590631925564E-2</v>
      </c>
      <c r="L759" s="13">
        <f t="shared" si="137"/>
        <v>0</v>
      </c>
      <c r="M759" s="13">
        <f t="shared" si="142"/>
        <v>2.8674729049685608</v>
      </c>
      <c r="N759" s="13">
        <f t="shared" si="138"/>
        <v>0.15030309485146373</v>
      </c>
      <c r="O759" s="13">
        <f t="shared" si="139"/>
        <v>0.15030309485146373</v>
      </c>
      <c r="Q759">
        <v>21.756937622883282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11.655655262166849</v>
      </c>
      <c r="G760" s="13">
        <f t="shared" si="133"/>
        <v>0</v>
      </c>
      <c r="H760" s="13">
        <f t="shared" si="134"/>
        <v>11.655655262166849</v>
      </c>
      <c r="I760" s="16">
        <f t="shared" si="141"/>
        <v>11.729980852798775</v>
      </c>
      <c r="J760" s="13">
        <f t="shared" si="135"/>
        <v>11.710024164754966</v>
      </c>
      <c r="K760" s="13">
        <f t="shared" si="136"/>
        <v>1.9956688043809123E-2</v>
      </c>
      <c r="L760" s="13">
        <f t="shared" si="137"/>
        <v>0</v>
      </c>
      <c r="M760" s="13">
        <f t="shared" si="142"/>
        <v>2.7171698101170971</v>
      </c>
      <c r="N760" s="13">
        <f t="shared" si="138"/>
        <v>0.14242472212724935</v>
      </c>
      <c r="O760" s="13">
        <f t="shared" si="139"/>
        <v>0.14242472212724935</v>
      </c>
      <c r="Q760">
        <v>25.184738193548391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10.103107919829331</v>
      </c>
      <c r="G761" s="13">
        <f t="shared" si="133"/>
        <v>0</v>
      </c>
      <c r="H761" s="13">
        <f t="shared" si="134"/>
        <v>10.103107919829331</v>
      </c>
      <c r="I761" s="16">
        <f t="shared" si="141"/>
        <v>10.12306460787314</v>
      </c>
      <c r="J761" s="13">
        <f t="shared" si="135"/>
        <v>10.107049793147542</v>
      </c>
      <c r="K761" s="13">
        <f t="shared" si="136"/>
        <v>1.6014814725597404E-2</v>
      </c>
      <c r="L761" s="13">
        <f t="shared" si="137"/>
        <v>0</v>
      </c>
      <c r="M761" s="13">
        <f t="shared" si="142"/>
        <v>2.5747450879898479</v>
      </c>
      <c r="N761" s="13">
        <f t="shared" si="138"/>
        <v>0.1349593066800823</v>
      </c>
      <c r="O761" s="13">
        <f t="shared" si="139"/>
        <v>0.1349593066800823</v>
      </c>
      <c r="Q761">
        <v>23.597287807230739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8.2253700622422112</v>
      </c>
      <c r="G762" s="13">
        <f t="shared" si="133"/>
        <v>0</v>
      </c>
      <c r="H762" s="13">
        <f t="shared" si="134"/>
        <v>8.2253700622422112</v>
      </c>
      <c r="I762" s="16">
        <f t="shared" si="141"/>
        <v>8.2413848769678086</v>
      </c>
      <c r="J762" s="13">
        <f t="shared" si="135"/>
        <v>8.2308252067943162</v>
      </c>
      <c r="K762" s="13">
        <f t="shared" si="136"/>
        <v>1.0559670173492464E-2</v>
      </c>
      <c r="L762" s="13">
        <f t="shared" si="137"/>
        <v>0</v>
      </c>
      <c r="M762" s="13">
        <f t="shared" si="142"/>
        <v>2.4397857813097654</v>
      </c>
      <c r="N762" s="13">
        <f t="shared" si="138"/>
        <v>0.12788520270585602</v>
      </c>
      <c r="O762" s="13">
        <f t="shared" si="139"/>
        <v>0.12788520270585602</v>
      </c>
      <c r="Q762">
        <v>22.176156821926401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13.17960881899424</v>
      </c>
      <c r="G763" s="13">
        <f t="shared" si="133"/>
        <v>0</v>
      </c>
      <c r="H763" s="13">
        <f t="shared" si="134"/>
        <v>13.17960881899424</v>
      </c>
      <c r="I763" s="16">
        <f t="shared" si="141"/>
        <v>13.190168489167732</v>
      </c>
      <c r="J763" s="13">
        <f t="shared" si="135"/>
        <v>13.131212317038004</v>
      </c>
      <c r="K763" s="13">
        <f t="shared" si="136"/>
        <v>5.8956172129727591E-2</v>
      </c>
      <c r="L763" s="13">
        <f t="shared" si="137"/>
        <v>0</v>
      </c>
      <c r="M763" s="13">
        <f t="shared" si="142"/>
        <v>2.3119005786039093</v>
      </c>
      <c r="N763" s="13">
        <f t="shared" si="138"/>
        <v>0.12118189899927481</v>
      </c>
      <c r="O763" s="13">
        <f t="shared" si="139"/>
        <v>0.12118189899927481</v>
      </c>
      <c r="Q763">
        <v>19.959238802035799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28.311024633344761</v>
      </c>
      <c r="G764" s="13">
        <f t="shared" si="133"/>
        <v>0</v>
      </c>
      <c r="H764" s="13">
        <f t="shared" si="134"/>
        <v>28.311024633344761</v>
      </c>
      <c r="I764" s="16">
        <f t="shared" si="141"/>
        <v>28.369980805474491</v>
      </c>
      <c r="J764" s="13">
        <f t="shared" si="135"/>
        <v>27.062248635292693</v>
      </c>
      <c r="K764" s="13">
        <f t="shared" si="136"/>
        <v>1.3077321701817972</v>
      </c>
      <c r="L764" s="13">
        <f t="shared" si="137"/>
        <v>0</v>
      </c>
      <c r="M764" s="13">
        <f t="shared" si="142"/>
        <v>2.1907186796046343</v>
      </c>
      <c r="N764" s="13">
        <f t="shared" si="138"/>
        <v>0.11482995948207535</v>
      </c>
      <c r="O764" s="13">
        <f t="shared" si="139"/>
        <v>0.11482995948207535</v>
      </c>
      <c r="Q764">
        <v>13.79285545988283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22.42598465349333</v>
      </c>
      <c r="G765" s="13">
        <f t="shared" si="133"/>
        <v>0</v>
      </c>
      <c r="H765" s="13">
        <f t="shared" si="134"/>
        <v>22.42598465349333</v>
      </c>
      <c r="I765" s="16">
        <f t="shared" si="141"/>
        <v>23.733716823675127</v>
      </c>
      <c r="J765" s="13">
        <f t="shared" si="135"/>
        <v>22.683025835388847</v>
      </c>
      <c r="K765" s="13">
        <f t="shared" si="136"/>
        <v>1.0506909882862807</v>
      </c>
      <c r="L765" s="13">
        <f t="shared" si="137"/>
        <v>0</v>
      </c>
      <c r="M765" s="13">
        <f t="shared" si="142"/>
        <v>2.0758887201225589</v>
      </c>
      <c r="N765" s="13">
        <f t="shared" si="138"/>
        <v>0.10881096684855529</v>
      </c>
      <c r="O765" s="13">
        <f t="shared" si="139"/>
        <v>0.10881096684855529</v>
      </c>
      <c r="Q765">
        <v>11.497051622580649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12.15007884022554</v>
      </c>
      <c r="G766" s="13">
        <f t="shared" si="133"/>
        <v>0</v>
      </c>
      <c r="H766" s="13">
        <f t="shared" si="134"/>
        <v>12.15007884022554</v>
      </c>
      <c r="I766" s="16">
        <f t="shared" si="141"/>
        <v>13.20076982851182</v>
      </c>
      <c r="J766" s="13">
        <f t="shared" si="135"/>
        <v>13.003807810928517</v>
      </c>
      <c r="K766" s="13">
        <f t="shared" si="136"/>
        <v>0.1969620175833029</v>
      </c>
      <c r="L766" s="13">
        <f t="shared" si="137"/>
        <v>0</v>
      </c>
      <c r="M766" s="13">
        <f t="shared" si="142"/>
        <v>1.9670777532740036</v>
      </c>
      <c r="N766" s="13">
        <f t="shared" si="138"/>
        <v>0.10310746916500972</v>
      </c>
      <c r="O766" s="13">
        <f t="shared" si="139"/>
        <v>0.10310746916500972</v>
      </c>
      <c r="Q766">
        <v>11.20010762935749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39.363848220803959</v>
      </c>
      <c r="G767" s="13">
        <f t="shared" si="133"/>
        <v>0</v>
      </c>
      <c r="H767" s="13">
        <f t="shared" si="134"/>
        <v>39.363848220803959</v>
      </c>
      <c r="I767" s="16">
        <f t="shared" si="141"/>
        <v>39.560810238387262</v>
      </c>
      <c r="J767" s="13">
        <f t="shared" si="135"/>
        <v>36.205665901026983</v>
      </c>
      <c r="K767" s="13">
        <f t="shared" si="136"/>
        <v>3.3551443373602794</v>
      </c>
      <c r="L767" s="13">
        <f t="shared" si="137"/>
        <v>0</v>
      </c>
      <c r="M767" s="13">
        <f t="shared" si="142"/>
        <v>1.8639702841089938</v>
      </c>
      <c r="N767" s="13">
        <f t="shared" si="138"/>
        <v>9.7702929268242061E-2</v>
      </c>
      <c r="O767" s="13">
        <f t="shared" si="139"/>
        <v>9.7702929268242061E-2</v>
      </c>
      <c r="Q767">
        <v>13.73828008945498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56.789179150965268</v>
      </c>
      <c r="G768" s="13">
        <f t="shared" si="133"/>
        <v>0</v>
      </c>
      <c r="H768" s="13">
        <f t="shared" si="134"/>
        <v>56.789179150965268</v>
      </c>
      <c r="I768" s="16">
        <f t="shared" si="141"/>
        <v>60.144323488325547</v>
      </c>
      <c r="J768" s="13">
        <f t="shared" si="135"/>
        <v>49.737338593148671</v>
      </c>
      <c r="K768" s="13">
        <f t="shared" si="136"/>
        <v>10.406984895176876</v>
      </c>
      <c r="L768" s="13">
        <f t="shared" si="137"/>
        <v>0</v>
      </c>
      <c r="M768" s="13">
        <f t="shared" si="142"/>
        <v>1.7662673548407517</v>
      </c>
      <c r="N768" s="13">
        <f t="shared" si="138"/>
        <v>9.2581676816431549E-2</v>
      </c>
      <c r="O768" s="13">
        <f t="shared" si="139"/>
        <v>9.2581676816431549E-2</v>
      </c>
      <c r="Q768">
        <v>13.51449750160576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14.884688921275901</v>
      </c>
      <c r="G769" s="13">
        <f t="shared" si="133"/>
        <v>0</v>
      </c>
      <c r="H769" s="13">
        <f t="shared" si="134"/>
        <v>14.884688921275901</v>
      </c>
      <c r="I769" s="16">
        <f t="shared" si="141"/>
        <v>25.291673816452779</v>
      </c>
      <c r="J769" s="13">
        <f t="shared" si="135"/>
        <v>24.542218721724932</v>
      </c>
      <c r="K769" s="13">
        <f t="shared" si="136"/>
        <v>0.74945509472784622</v>
      </c>
      <c r="L769" s="13">
        <f t="shared" si="137"/>
        <v>0</v>
      </c>
      <c r="M769" s="13">
        <f t="shared" si="142"/>
        <v>1.6736856780243201</v>
      </c>
      <c r="N769" s="13">
        <f t="shared" si="138"/>
        <v>8.7728862853329703E-2</v>
      </c>
      <c r="O769" s="13">
        <f t="shared" si="139"/>
        <v>8.7728862853329703E-2</v>
      </c>
      <c r="Q769">
        <v>15.506198903839159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2.588210191273927</v>
      </c>
      <c r="G770" s="13">
        <f t="shared" si="133"/>
        <v>0</v>
      </c>
      <c r="H770" s="13">
        <f t="shared" si="134"/>
        <v>2.588210191273927</v>
      </c>
      <c r="I770" s="16">
        <f t="shared" si="141"/>
        <v>3.3376652860017733</v>
      </c>
      <c r="J770" s="13">
        <f t="shared" si="135"/>
        <v>3.3366773902787275</v>
      </c>
      <c r="K770" s="13">
        <f t="shared" si="136"/>
        <v>9.8789572304580631E-4</v>
      </c>
      <c r="L770" s="13">
        <f t="shared" si="137"/>
        <v>0</v>
      </c>
      <c r="M770" s="13">
        <f t="shared" si="142"/>
        <v>1.5859568151709904</v>
      </c>
      <c r="N770" s="13">
        <f t="shared" si="138"/>
        <v>8.3130416754045755E-2</v>
      </c>
      <c r="O770" s="13">
        <f t="shared" si="139"/>
        <v>8.3130416754045755E-2</v>
      </c>
      <c r="Q770">
        <v>19.76618281037873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2.2460571329160128</v>
      </c>
      <c r="G771" s="13">
        <f t="shared" si="133"/>
        <v>0</v>
      </c>
      <c r="H771" s="13">
        <f t="shared" si="134"/>
        <v>2.2460571329160128</v>
      </c>
      <c r="I771" s="16">
        <f t="shared" si="141"/>
        <v>2.2470450286390586</v>
      </c>
      <c r="J771" s="13">
        <f t="shared" si="135"/>
        <v>2.2468739506062123</v>
      </c>
      <c r="K771" s="13">
        <f t="shared" si="136"/>
        <v>1.7107803284632794E-4</v>
      </c>
      <c r="L771" s="13">
        <f t="shared" si="137"/>
        <v>0</v>
      </c>
      <c r="M771" s="13">
        <f t="shared" si="142"/>
        <v>1.5028263984169445</v>
      </c>
      <c r="N771" s="13">
        <f t="shared" si="138"/>
        <v>7.8773005427586487E-2</v>
      </c>
      <c r="O771" s="13">
        <f t="shared" si="139"/>
        <v>7.8773005427586487E-2</v>
      </c>
      <c r="Q771">
        <v>23.781317190534249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33.643832706144792</v>
      </c>
      <c r="G772" s="13">
        <f t="shared" si="133"/>
        <v>0</v>
      </c>
      <c r="H772" s="13">
        <f t="shared" si="134"/>
        <v>33.643832706144792</v>
      </c>
      <c r="I772" s="16">
        <f t="shared" si="141"/>
        <v>33.644003784177642</v>
      </c>
      <c r="J772" s="13">
        <f t="shared" si="135"/>
        <v>33.137160882681741</v>
      </c>
      <c r="K772" s="13">
        <f t="shared" si="136"/>
        <v>0.50684290149590083</v>
      </c>
      <c r="L772" s="13">
        <f t="shared" si="137"/>
        <v>0</v>
      </c>
      <c r="M772" s="13">
        <f t="shared" si="142"/>
        <v>1.424053392989358</v>
      </c>
      <c r="N772" s="13">
        <f t="shared" si="138"/>
        <v>7.4643994657858842E-2</v>
      </c>
      <c r="O772" s="13">
        <f t="shared" si="139"/>
        <v>7.4643994657858842E-2</v>
      </c>
      <c r="Q772">
        <v>24.51135538637639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67.891517452771765</v>
      </c>
      <c r="G773" s="13">
        <f t="shared" si="133"/>
        <v>0.21520263335153431</v>
      </c>
      <c r="H773" s="13">
        <f t="shared" si="134"/>
        <v>67.676314819420227</v>
      </c>
      <c r="I773" s="16">
        <f t="shared" si="141"/>
        <v>68.183157720916128</v>
      </c>
      <c r="J773" s="13">
        <f t="shared" si="135"/>
        <v>63.677291129298865</v>
      </c>
      <c r="K773" s="13">
        <f t="shared" si="136"/>
        <v>4.5058665916172629</v>
      </c>
      <c r="L773" s="13">
        <f t="shared" si="137"/>
        <v>0</v>
      </c>
      <c r="M773" s="13">
        <f t="shared" si="142"/>
        <v>1.3494093983314992</v>
      </c>
      <c r="N773" s="13">
        <f t="shared" si="138"/>
        <v>7.0731412471044669E-2</v>
      </c>
      <c r="O773" s="13">
        <f t="shared" si="139"/>
        <v>0.28593404582257897</v>
      </c>
      <c r="Q773">
        <v>23.467323193548388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7.6952930563596853</v>
      </c>
      <c r="G774" s="13">
        <f t="shared" ref="G774:G837" si="144">IF((F774-$J$2)&gt;0,$I$2*(F774-$J$2),0)</f>
        <v>0</v>
      </c>
      <c r="H774" s="13">
        <f t="shared" ref="H774:H837" si="145">F774-G774</f>
        <v>7.6952930563596853</v>
      </c>
      <c r="I774" s="16">
        <f t="shared" si="141"/>
        <v>12.201159647976947</v>
      </c>
      <c r="J774" s="13">
        <f t="shared" ref="J774:J837" si="146">I774/SQRT(1+(I774/($K$2*(300+(25*Q774)+0.05*(Q774)^3)))^2)</f>
        <v>12.171984306489707</v>
      </c>
      <c r="K774" s="13">
        <f t="shared" ref="K774:K837" si="147">I774-J774</f>
        <v>2.9175341487240658E-2</v>
      </c>
      <c r="L774" s="13">
        <f t="shared" ref="L774:L837" si="148">IF(K774&gt;$N$2,(K774-$N$2)/$L$2,0)</f>
        <v>0</v>
      </c>
      <c r="M774" s="13">
        <f t="shared" si="142"/>
        <v>1.2786779858604544</v>
      </c>
      <c r="N774" s="13">
        <f t="shared" ref="N774:N837" si="149">$M$2*M774</f>
        <v>6.7023914423131978E-2</v>
      </c>
      <c r="O774" s="13">
        <f t="shared" ref="O774:O837" si="150">N774+G774</f>
        <v>6.7023914423131978E-2</v>
      </c>
      <c r="Q774">
        <v>23.306120536026629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22.97356550611941</v>
      </c>
      <c r="G775" s="13">
        <f t="shared" si="144"/>
        <v>0</v>
      </c>
      <c r="H775" s="13">
        <f t="shared" si="145"/>
        <v>22.97356550611941</v>
      </c>
      <c r="I775" s="16">
        <f t="shared" ref="I775:I838" si="152">H775+K774-L774</f>
        <v>23.002740847606653</v>
      </c>
      <c r="J775" s="13">
        <f t="shared" si="146"/>
        <v>22.585426762522488</v>
      </c>
      <c r="K775" s="13">
        <f t="shared" si="147"/>
        <v>0.41731408508416479</v>
      </c>
      <c r="L775" s="13">
        <f t="shared" si="148"/>
        <v>0</v>
      </c>
      <c r="M775" s="13">
        <f t="shared" ref="M775:M838" si="153">L775+M774-N774</f>
        <v>1.2116540714373225</v>
      </c>
      <c r="N775" s="13">
        <f t="shared" si="149"/>
        <v>6.3510750706954916E-2</v>
      </c>
      <c r="O775" s="13">
        <f t="shared" si="150"/>
        <v>6.3510750706954916E-2</v>
      </c>
      <c r="Q775">
        <v>17.773139630661341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5.6018909144589282</v>
      </c>
      <c r="G776" s="13">
        <f t="shared" si="144"/>
        <v>0</v>
      </c>
      <c r="H776" s="13">
        <f t="shared" si="145"/>
        <v>5.6018909144589282</v>
      </c>
      <c r="I776" s="16">
        <f t="shared" si="152"/>
        <v>6.019204999543093</v>
      </c>
      <c r="J776" s="13">
        <f t="shared" si="146"/>
        <v>6.0096046657072231</v>
      </c>
      <c r="K776" s="13">
        <f t="shared" si="147"/>
        <v>9.6003338358698898E-3</v>
      </c>
      <c r="L776" s="13">
        <f t="shared" si="148"/>
        <v>0</v>
      </c>
      <c r="M776" s="13">
        <f t="shared" si="153"/>
        <v>1.1481433207303675</v>
      </c>
      <c r="N776" s="13">
        <f t="shared" si="149"/>
        <v>6.0181734983369629E-2</v>
      </c>
      <c r="O776" s="13">
        <f t="shared" si="150"/>
        <v>6.0181734983369629E-2</v>
      </c>
      <c r="Q776">
        <v>16.176346246441739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40.616774882002588</v>
      </c>
      <c r="G777" s="13">
        <f t="shared" si="144"/>
        <v>0</v>
      </c>
      <c r="H777" s="13">
        <f t="shared" si="145"/>
        <v>40.616774882002588</v>
      </c>
      <c r="I777" s="16">
        <f t="shared" si="152"/>
        <v>40.626375215838458</v>
      </c>
      <c r="J777" s="13">
        <f t="shared" si="146"/>
        <v>36.284404070396469</v>
      </c>
      <c r="K777" s="13">
        <f t="shared" si="147"/>
        <v>4.3419711454419883</v>
      </c>
      <c r="L777" s="13">
        <f t="shared" si="148"/>
        <v>0</v>
      </c>
      <c r="M777" s="13">
        <f t="shared" si="153"/>
        <v>1.087961585746998</v>
      </c>
      <c r="N777" s="13">
        <f t="shared" si="149"/>
        <v>5.7027214846193226E-2</v>
      </c>
      <c r="O777" s="13">
        <f t="shared" si="150"/>
        <v>5.7027214846193226E-2</v>
      </c>
      <c r="Q777">
        <v>12.16622462258065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14.687467862562549</v>
      </c>
      <c r="G778" s="13">
        <f t="shared" si="144"/>
        <v>0</v>
      </c>
      <c r="H778" s="13">
        <f t="shared" si="145"/>
        <v>14.687467862562549</v>
      </c>
      <c r="I778" s="16">
        <f t="shared" si="152"/>
        <v>19.029439008004537</v>
      </c>
      <c r="J778" s="13">
        <f t="shared" si="146"/>
        <v>18.601787306525996</v>
      </c>
      <c r="K778" s="13">
        <f t="shared" si="147"/>
        <v>0.42765170147854192</v>
      </c>
      <c r="L778" s="13">
        <f t="shared" si="148"/>
        <v>0</v>
      </c>
      <c r="M778" s="13">
        <f t="shared" si="153"/>
        <v>1.0309343709008048</v>
      </c>
      <c r="N778" s="13">
        <f t="shared" si="149"/>
        <v>5.4038043835269181E-2</v>
      </c>
      <c r="O778" s="13">
        <f t="shared" si="150"/>
        <v>5.4038043835269181E-2</v>
      </c>
      <c r="Q778">
        <v>13.478001185325279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41.605583665654557</v>
      </c>
      <c r="G779" s="13">
        <f t="shared" si="144"/>
        <v>0</v>
      </c>
      <c r="H779" s="13">
        <f t="shared" si="145"/>
        <v>41.605583665654557</v>
      </c>
      <c r="I779" s="16">
        <f t="shared" si="152"/>
        <v>42.033235367133102</v>
      </c>
      <c r="J779" s="13">
        <f t="shared" si="146"/>
        <v>38.613211824843503</v>
      </c>
      <c r="K779" s="13">
        <f t="shared" si="147"/>
        <v>3.4200235422895986</v>
      </c>
      <c r="L779" s="13">
        <f t="shared" si="148"/>
        <v>0</v>
      </c>
      <c r="M779" s="13">
        <f t="shared" si="153"/>
        <v>0.97689632706553553</v>
      </c>
      <c r="N779" s="13">
        <f t="shared" si="149"/>
        <v>5.1205554916511957E-2</v>
      </c>
      <c r="O779" s="13">
        <f t="shared" si="150"/>
        <v>5.1205554916511957E-2</v>
      </c>
      <c r="Q779">
        <v>14.953660233753009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19.85514621287389</v>
      </c>
      <c r="G780" s="13">
        <f t="shared" si="144"/>
        <v>0</v>
      </c>
      <c r="H780" s="13">
        <f t="shared" si="145"/>
        <v>19.85514621287389</v>
      </c>
      <c r="I780" s="16">
        <f t="shared" si="152"/>
        <v>23.275169755163489</v>
      </c>
      <c r="J780" s="13">
        <f t="shared" si="146"/>
        <v>22.751573341015089</v>
      </c>
      <c r="K780" s="13">
        <f t="shared" si="147"/>
        <v>0.52359641414840041</v>
      </c>
      <c r="L780" s="13">
        <f t="shared" si="148"/>
        <v>0</v>
      </c>
      <c r="M780" s="13">
        <f t="shared" si="153"/>
        <v>0.92569077214902362</v>
      </c>
      <c r="N780" s="13">
        <f t="shared" si="149"/>
        <v>4.8521535352036703E-2</v>
      </c>
      <c r="O780" s="13">
        <f t="shared" si="150"/>
        <v>4.8521535352036703E-2</v>
      </c>
      <c r="Q780">
        <v>16.365683705673721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112.79175277366581</v>
      </c>
      <c r="G781" s="13">
        <f t="shared" si="144"/>
        <v>1.1132073397694151</v>
      </c>
      <c r="H781" s="13">
        <f t="shared" si="145"/>
        <v>111.67854543389639</v>
      </c>
      <c r="I781" s="16">
        <f t="shared" si="152"/>
        <v>112.20214184804479</v>
      </c>
      <c r="J781" s="13">
        <f t="shared" si="146"/>
        <v>83.349871587967485</v>
      </c>
      <c r="K781" s="13">
        <f t="shared" si="147"/>
        <v>28.852270260077304</v>
      </c>
      <c r="L781" s="13">
        <f t="shared" si="148"/>
        <v>0.52032984932683057</v>
      </c>
      <c r="M781" s="13">
        <f t="shared" si="153"/>
        <v>1.3974990861238175</v>
      </c>
      <c r="N781" s="13">
        <f t="shared" si="149"/>
        <v>7.325210896763644E-2</v>
      </c>
      <c r="O781" s="13">
        <f t="shared" si="150"/>
        <v>1.1864594487370514</v>
      </c>
      <c r="Q781">
        <v>18.39980293462828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11.660143827247721</v>
      </c>
      <c r="G782" s="13">
        <f t="shared" si="144"/>
        <v>0</v>
      </c>
      <c r="H782" s="13">
        <f t="shared" si="145"/>
        <v>11.660143827247721</v>
      </c>
      <c r="I782" s="16">
        <f t="shared" si="152"/>
        <v>39.992084237998199</v>
      </c>
      <c r="J782" s="13">
        <f t="shared" si="146"/>
        <v>38.044148045351605</v>
      </c>
      <c r="K782" s="13">
        <f t="shared" si="147"/>
        <v>1.9479361926465941</v>
      </c>
      <c r="L782" s="13">
        <f t="shared" si="148"/>
        <v>0</v>
      </c>
      <c r="M782" s="13">
        <f t="shared" si="153"/>
        <v>1.3242469771561811</v>
      </c>
      <c r="N782" s="13">
        <f t="shared" si="149"/>
        <v>6.9412484654829507E-2</v>
      </c>
      <c r="O782" s="13">
        <f t="shared" si="150"/>
        <v>6.9412484654829507E-2</v>
      </c>
      <c r="Q782">
        <v>18.274169926533851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2.805221021185194</v>
      </c>
      <c r="G783" s="13">
        <f t="shared" si="144"/>
        <v>0</v>
      </c>
      <c r="H783" s="13">
        <f t="shared" si="145"/>
        <v>2.805221021185194</v>
      </c>
      <c r="I783" s="16">
        <f t="shared" si="152"/>
        <v>4.7531572138317877</v>
      </c>
      <c r="J783" s="13">
        <f t="shared" si="146"/>
        <v>4.7506056995645904</v>
      </c>
      <c r="K783" s="13">
        <f t="shared" si="147"/>
        <v>2.5515142671972413E-3</v>
      </c>
      <c r="L783" s="13">
        <f t="shared" si="148"/>
        <v>0</v>
      </c>
      <c r="M783" s="13">
        <f t="shared" si="153"/>
        <v>1.2548344925013517</v>
      </c>
      <c r="N783" s="13">
        <f t="shared" si="149"/>
        <v>6.5774120279398732E-2</v>
      </c>
      <c r="O783" s="13">
        <f t="shared" si="150"/>
        <v>6.5774120279398732E-2</v>
      </c>
      <c r="Q783">
        <v>20.55251106329516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2.7365064923981448</v>
      </c>
      <c r="G784" s="13">
        <f t="shared" si="144"/>
        <v>0</v>
      </c>
      <c r="H784" s="13">
        <f t="shared" si="145"/>
        <v>2.7365064923981448</v>
      </c>
      <c r="I784" s="16">
        <f t="shared" si="152"/>
        <v>2.739058006665342</v>
      </c>
      <c r="J784" s="13">
        <f t="shared" si="146"/>
        <v>2.7387601799108325</v>
      </c>
      <c r="K784" s="13">
        <f t="shared" si="147"/>
        <v>2.9782675450951146E-4</v>
      </c>
      <c r="L784" s="13">
        <f t="shared" si="148"/>
        <v>0</v>
      </c>
      <c r="M784" s="13">
        <f t="shared" si="153"/>
        <v>1.189060372221953</v>
      </c>
      <c r="N784" s="13">
        <f t="shared" si="149"/>
        <v>6.2326466485705979E-2</v>
      </c>
      <c r="O784" s="13">
        <f t="shared" si="150"/>
        <v>6.2326466485705979E-2</v>
      </c>
      <c r="Q784">
        <v>24.063682515679801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0.98666666700000005</v>
      </c>
      <c r="G785" s="13">
        <f t="shared" si="144"/>
        <v>0</v>
      </c>
      <c r="H785" s="13">
        <f t="shared" si="145"/>
        <v>0.98666666700000005</v>
      </c>
      <c r="I785" s="16">
        <f t="shared" si="152"/>
        <v>0.98696449375450956</v>
      </c>
      <c r="J785" s="13">
        <f t="shared" si="146"/>
        <v>0.98695373862998848</v>
      </c>
      <c r="K785" s="13">
        <f t="shared" si="147"/>
        <v>1.0755124521089066E-5</v>
      </c>
      <c r="L785" s="13">
        <f t="shared" si="148"/>
        <v>0</v>
      </c>
      <c r="M785" s="13">
        <f t="shared" si="153"/>
        <v>1.1267339057362471</v>
      </c>
      <c r="N785" s="13">
        <f t="shared" si="149"/>
        <v>5.9059526879153591E-2</v>
      </c>
      <c r="O785" s="13">
        <f t="shared" si="150"/>
        <v>5.9059526879153591E-2</v>
      </c>
      <c r="Q785">
        <v>25.925094193548389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26.360490340129459</v>
      </c>
      <c r="G786" s="13">
        <f t="shared" si="144"/>
        <v>0</v>
      </c>
      <c r="H786" s="13">
        <f t="shared" si="145"/>
        <v>26.360490340129459</v>
      </c>
      <c r="I786" s="16">
        <f t="shared" si="152"/>
        <v>26.36050109525398</v>
      </c>
      <c r="J786" s="13">
        <f t="shared" si="146"/>
        <v>26.04315920247295</v>
      </c>
      <c r="K786" s="13">
        <f t="shared" si="147"/>
        <v>0.31734189278103031</v>
      </c>
      <c r="L786" s="13">
        <f t="shared" si="148"/>
        <v>0</v>
      </c>
      <c r="M786" s="13">
        <f t="shared" si="153"/>
        <v>1.0676743788570935</v>
      </c>
      <c r="N786" s="13">
        <f t="shared" si="149"/>
        <v>5.5963829041863186E-2</v>
      </c>
      <c r="O786" s="13">
        <f t="shared" si="150"/>
        <v>5.5963829041863186E-2</v>
      </c>
      <c r="Q786">
        <v>22.664741288485331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45.069743203811271</v>
      </c>
      <c r="G787" s="13">
        <f t="shared" si="144"/>
        <v>0</v>
      </c>
      <c r="H787" s="13">
        <f t="shared" si="145"/>
        <v>45.069743203811271</v>
      </c>
      <c r="I787" s="16">
        <f t="shared" si="152"/>
        <v>45.387085096592301</v>
      </c>
      <c r="J787" s="13">
        <f t="shared" si="146"/>
        <v>42.999463486761265</v>
      </c>
      <c r="K787" s="13">
        <f t="shared" si="147"/>
        <v>2.3876216098310366</v>
      </c>
      <c r="L787" s="13">
        <f t="shared" si="148"/>
        <v>0</v>
      </c>
      <c r="M787" s="13">
        <f t="shared" si="153"/>
        <v>1.0117105498152303</v>
      </c>
      <c r="N787" s="13">
        <f t="shared" si="149"/>
        <v>5.3030397067613207E-2</v>
      </c>
      <c r="O787" s="13">
        <f t="shared" si="150"/>
        <v>5.3030397067613207E-2</v>
      </c>
      <c r="Q787">
        <v>19.47433903218386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19.256118259106159</v>
      </c>
      <c r="G788" s="13">
        <f t="shared" si="144"/>
        <v>0</v>
      </c>
      <c r="H788" s="13">
        <f t="shared" si="145"/>
        <v>19.256118259106159</v>
      </c>
      <c r="I788" s="16">
        <f t="shared" si="152"/>
        <v>21.643739868937196</v>
      </c>
      <c r="J788" s="13">
        <f t="shared" si="146"/>
        <v>21.217838741030725</v>
      </c>
      <c r="K788" s="13">
        <f t="shared" si="147"/>
        <v>0.42590112790647083</v>
      </c>
      <c r="L788" s="13">
        <f t="shared" si="148"/>
        <v>0</v>
      </c>
      <c r="M788" s="13">
        <f t="shared" si="153"/>
        <v>0.95868015274761709</v>
      </c>
      <c r="N788" s="13">
        <f t="shared" si="149"/>
        <v>5.0250725536400725E-2</v>
      </c>
      <c r="O788" s="13">
        <f t="shared" si="150"/>
        <v>5.0250725536400725E-2</v>
      </c>
      <c r="Q788">
        <v>16.31465048149073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6.5639660775920188</v>
      </c>
      <c r="G789" s="13">
        <f t="shared" si="144"/>
        <v>0</v>
      </c>
      <c r="H789" s="13">
        <f t="shared" si="145"/>
        <v>6.5639660775920188</v>
      </c>
      <c r="I789" s="16">
        <f t="shared" si="152"/>
        <v>6.9898672054984896</v>
      </c>
      <c r="J789" s="13">
        <f t="shared" si="146"/>
        <v>6.9643565498167135</v>
      </c>
      <c r="K789" s="13">
        <f t="shared" si="147"/>
        <v>2.5510655681776129E-2</v>
      </c>
      <c r="L789" s="13">
        <f t="shared" si="148"/>
        <v>0</v>
      </c>
      <c r="M789" s="13">
        <f t="shared" si="153"/>
        <v>0.90842942721121633</v>
      </c>
      <c r="N789" s="13">
        <f t="shared" si="149"/>
        <v>4.7616754853167603E-2</v>
      </c>
      <c r="O789" s="13">
        <f t="shared" si="150"/>
        <v>4.7616754853167603E-2</v>
      </c>
      <c r="Q789">
        <v>12.33355862258065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49.73055106771713</v>
      </c>
      <c r="G790" s="13">
        <f t="shared" si="144"/>
        <v>0</v>
      </c>
      <c r="H790" s="13">
        <f t="shared" si="145"/>
        <v>49.73055106771713</v>
      </c>
      <c r="I790" s="16">
        <f t="shared" si="152"/>
        <v>49.756061723398908</v>
      </c>
      <c r="J790" s="13">
        <f t="shared" si="146"/>
        <v>41.845347865827009</v>
      </c>
      <c r="K790" s="13">
        <f t="shared" si="147"/>
        <v>7.9107138575718992</v>
      </c>
      <c r="L790" s="13">
        <f t="shared" si="148"/>
        <v>0</v>
      </c>
      <c r="M790" s="13">
        <f t="shared" si="153"/>
        <v>0.8608126723580487</v>
      </c>
      <c r="N790" s="13">
        <f t="shared" si="149"/>
        <v>4.5120847879185917E-2</v>
      </c>
      <c r="O790" s="13">
        <f t="shared" si="150"/>
        <v>4.5120847879185917E-2</v>
      </c>
      <c r="Q790">
        <v>11.546190786782841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87.674507042180224</v>
      </c>
      <c r="G791" s="13">
        <f t="shared" si="144"/>
        <v>0.61086242513970346</v>
      </c>
      <c r="H791" s="13">
        <f t="shared" si="145"/>
        <v>87.063644617040524</v>
      </c>
      <c r="I791" s="16">
        <f t="shared" si="152"/>
        <v>94.974358474612416</v>
      </c>
      <c r="J791" s="13">
        <f t="shared" si="146"/>
        <v>65.514691137155864</v>
      </c>
      <c r="K791" s="13">
        <f t="shared" si="147"/>
        <v>29.459667337456551</v>
      </c>
      <c r="L791" s="13">
        <f t="shared" si="148"/>
        <v>0.54510080712067999</v>
      </c>
      <c r="M791" s="13">
        <f t="shared" si="153"/>
        <v>1.3607926315995427</v>
      </c>
      <c r="N791" s="13">
        <f t="shared" si="149"/>
        <v>7.1328082516867411E-2</v>
      </c>
      <c r="O791" s="13">
        <f t="shared" si="150"/>
        <v>0.68219050765657085</v>
      </c>
      <c r="Q791">
        <v>13.843780460454701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35.450424262978473</v>
      </c>
      <c r="G792" s="13">
        <f t="shared" si="144"/>
        <v>0</v>
      </c>
      <c r="H792" s="13">
        <f t="shared" si="145"/>
        <v>35.450424262978473</v>
      </c>
      <c r="I792" s="16">
        <f t="shared" si="152"/>
        <v>64.364990793314348</v>
      </c>
      <c r="J792" s="13">
        <f t="shared" si="146"/>
        <v>52.383089493456886</v>
      </c>
      <c r="K792" s="13">
        <f t="shared" si="147"/>
        <v>11.981901299857462</v>
      </c>
      <c r="L792" s="13">
        <f t="shared" si="148"/>
        <v>0</v>
      </c>
      <c r="M792" s="13">
        <f t="shared" si="153"/>
        <v>1.2894645490826753</v>
      </c>
      <c r="N792" s="13">
        <f t="shared" si="149"/>
        <v>6.7589309071605055E-2</v>
      </c>
      <c r="O792" s="13">
        <f t="shared" si="150"/>
        <v>6.7589309071605055E-2</v>
      </c>
      <c r="Q792">
        <v>13.788540895404999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87.332610088294402</v>
      </c>
      <c r="G793" s="13">
        <f t="shared" si="144"/>
        <v>0.604024486061987</v>
      </c>
      <c r="H793" s="13">
        <f t="shared" si="145"/>
        <v>86.728585602232414</v>
      </c>
      <c r="I793" s="16">
        <f t="shared" si="152"/>
        <v>98.710486902089883</v>
      </c>
      <c r="J793" s="13">
        <f t="shared" si="146"/>
        <v>71.940032659013852</v>
      </c>
      <c r="K793" s="13">
        <f t="shared" si="147"/>
        <v>26.770454243076031</v>
      </c>
      <c r="L793" s="13">
        <f t="shared" si="148"/>
        <v>0.43542891942080841</v>
      </c>
      <c r="M793" s="13">
        <f t="shared" si="153"/>
        <v>1.6573041594318787</v>
      </c>
      <c r="N793" s="13">
        <f t="shared" si="149"/>
        <v>8.6870199833865971E-2</v>
      </c>
      <c r="O793" s="13">
        <f t="shared" si="150"/>
        <v>0.69089468589585301</v>
      </c>
      <c r="Q793">
        <v>15.98983862716698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2.6464494342144449</v>
      </c>
      <c r="G794" s="13">
        <f t="shared" si="144"/>
        <v>0</v>
      </c>
      <c r="H794" s="13">
        <f t="shared" si="145"/>
        <v>2.6464494342144449</v>
      </c>
      <c r="I794" s="16">
        <f t="shared" si="152"/>
        <v>28.98147475786967</v>
      </c>
      <c r="J794" s="13">
        <f t="shared" si="146"/>
        <v>28.528129954662237</v>
      </c>
      <c r="K794" s="13">
        <f t="shared" si="147"/>
        <v>0.45334480320743253</v>
      </c>
      <c r="L794" s="13">
        <f t="shared" si="148"/>
        <v>0</v>
      </c>
      <c r="M794" s="13">
        <f t="shared" si="153"/>
        <v>1.5704339595980128</v>
      </c>
      <c r="N794" s="13">
        <f t="shared" si="149"/>
        <v>8.2316761905029345E-2</v>
      </c>
      <c r="O794" s="13">
        <f t="shared" si="150"/>
        <v>8.2316761905029345E-2</v>
      </c>
      <c r="Q794">
        <v>22.113080418815962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0.98666666700000005</v>
      </c>
      <c r="G795" s="13">
        <f t="shared" si="144"/>
        <v>0</v>
      </c>
      <c r="H795" s="13">
        <f t="shared" si="145"/>
        <v>0.98666666700000005</v>
      </c>
      <c r="I795" s="16">
        <f t="shared" si="152"/>
        <v>1.4400114702074327</v>
      </c>
      <c r="J795" s="13">
        <f t="shared" si="146"/>
        <v>1.439961080873948</v>
      </c>
      <c r="K795" s="13">
        <f t="shared" si="147"/>
        <v>5.0389333484668342E-5</v>
      </c>
      <c r="L795" s="13">
        <f t="shared" si="148"/>
        <v>0</v>
      </c>
      <c r="M795" s="13">
        <f t="shared" si="153"/>
        <v>1.4881171976929835</v>
      </c>
      <c r="N795" s="13">
        <f t="shared" si="149"/>
        <v>7.8001999575091088E-2</v>
      </c>
      <c r="O795" s="13">
        <f t="shared" si="150"/>
        <v>7.8001999575091088E-2</v>
      </c>
      <c r="Q795">
        <v>22.98038536852237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0.98666666700000005</v>
      </c>
      <c r="G796" s="13">
        <f t="shared" si="144"/>
        <v>0</v>
      </c>
      <c r="H796" s="13">
        <f t="shared" si="145"/>
        <v>0.98666666700000005</v>
      </c>
      <c r="I796" s="16">
        <f t="shared" si="152"/>
        <v>0.98671705633348472</v>
      </c>
      <c r="J796" s="13">
        <f t="shared" si="146"/>
        <v>0.98670466166126392</v>
      </c>
      <c r="K796" s="13">
        <f t="shared" si="147"/>
        <v>1.2394672220805703E-5</v>
      </c>
      <c r="L796" s="13">
        <f t="shared" si="148"/>
        <v>0</v>
      </c>
      <c r="M796" s="13">
        <f t="shared" si="153"/>
        <v>1.4101151981178923</v>
      </c>
      <c r="N796" s="13">
        <f t="shared" si="149"/>
        <v>7.3913402287763871E-2</v>
      </c>
      <c r="O796" s="13">
        <f t="shared" si="150"/>
        <v>7.3913402287763871E-2</v>
      </c>
      <c r="Q796">
        <v>24.897498322864578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43.028183308868918</v>
      </c>
      <c r="G797" s="13">
        <f t="shared" si="144"/>
        <v>0</v>
      </c>
      <c r="H797" s="13">
        <f t="shared" si="145"/>
        <v>43.028183308868918</v>
      </c>
      <c r="I797" s="16">
        <f t="shared" si="152"/>
        <v>43.028195703541137</v>
      </c>
      <c r="J797" s="13">
        <f t="shared" si="146"/>
        <v>41.891687469547456</v>
      </c>
      <c r="K797" s="13">
        <f t="shared" si="147"/>
        <v>1.1365082339936805</v>
      </c>
      <c r="L797" s="13">
        <f t="shared" si="148"/>
        <v>0</v>
      </c>
      <c r="M797" s="13">
        <f t="shared" si="153"/>
        <v>1.3362017958301284</v>
      </c>
      <c r="N797" s="13">
        <f t="shared" si="149"/>
        <v>7.0039115247212402E-2</v>
      </c>
      <c r="O797" s="13">
        <f t="shared" si="150"/>
        <v>7.0039115247212402E-2</v>
      </c>
      <c r="Q797">
        <v>23.890062193548388</v>
      </c>
    </row>
    <row r="798" spans="1:17" x14ac:dyDescent="0.2">
      <c r="A798" s="14">
        <f t="shared" si="151"/>
        <v>46266</v>
      </c>
      <c r="B798" s="1">
        <v>9</v>
      </c>
      <c r="F798" s="34">
        <v>4.3526735649929176</v>
      </c>
      <c r="G798" s="13">
        <f t="shared" si="144"/>
        <v>0</v>
      </c>
      <c r="H798" s="13">
        <f t="shared" si="145"/>
        <v>4.3526735649929176</v>
      </c>
      <c r="I798" s="16">
        <f t="shared" si="152"/>
        <v>5.4891817989865981</v>
      </c>
      <c r="J798" s="13">
        <f t="shared" si="146"/>
        <v>5.4862874324575666</v>
      </c>
      <c r="K798" s="13">
        <f t="shared" si="147"/>
        <v>2.8943665290315224E-3</v>
      </c>
      <c r="L798" s="13">
        <f t="shared" si="148"/>
        <v>0</v>
      </c>
      <c r="M798" s="13">
        <f t="shared" si="153"/>
        <v>1.266162680582916</v>
      </c>
      <c r="N798" s="13">
        <f t="shared" si="149"/>
        <v>6.6367905045339626E-2</v>
      </c>
      <c r="O798" s="13">
        <f t="shared" si="150"/>
        <v>6.6367905045339626E-2</v>
      </c>
      <c r="Q798">
        <v>22.71688458481664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46.255249148350117</v>
      </c>
      <c r="G799" s="13">
        <f t="shared" si="144"/>
        <v>0</v>
      </c>
      <c r="H799" s="13">
        <f t="shared" si="145"/>
        <v>46.255249148350117</v>
      </c>
      <c r="I799" s="16">
        <f t="shared" si="152"/>
        <v>46.258143514879151</v>
      </c>
      <c r="J799" s="13">
        <f t="shared" si="146"/>
        <v>43.602919337914656</v>
      </c>
      <c r="K799" s="13">
        <f t="shared" si="147"/>
        <v>2.6552241769644951</v>
      </c>
      <c r="L799" s="13">
        <f t="shared" si="148"/>
        <v>0</v>
      </c>
      <c r="M799" s="13">
        <f t="shared" si="153"/>
        <v>1.1997947755375764</v>
      </c>
      <c r="N799" s="13">
        <f t="shared" si="149"/>
        <v>6.2889127090772684E-2</v>
      </c>
      <c r="O799" s="13">
        <f t="shared" si="150"/>
        <v>6.2889127090772684E-2</v>
      </c>
      <c r="Q799">
        <v>19.07272239575061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26.444687122796321</v>
      </c>
      <c r="G800" s="13">
        <f t="shared" si="144"/>
        <v>0</v>
      </c>
      <c r="H800" s="13">
        <f t="shared" si="145"/>
        <v>26.444687122796321</v>
      </c>
      <c r="I800" s="16">
        <f t="shared" si="152"/>
        <v>29.099911299760816</v>
      </c>
      <c r="J800" s="13">
        <f t="shared" si="146"/>
        <v>28.106130236526706</v>
      </c>
      <c r="K800" s="13">
        <f t="shared" si="147"/>
        <v>0.99378106323410975</v>
      </c>
      <c r="L800" s="13">
        <f t="shared" si="148"/>
        <v>0</v>
      </c>
      <c r="M800" s="13">
        <f t="shared" si="153"/>
        <v>1.1369056484468036</v>
      </c>
      <c r="N800" s="13">
        <f t="shared" si="149"/>
        <v>5.9592694745109843E-2</v>
      </c>
      <c r="O800" s="13">
        <f t="shared" si="150"/>
        <v>5.9592694745109843E-2</v>
      </c>
      <c r="Q800">
        <v>16.4452174102389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203.69309981384271</v>
      </c>
      <c r="G801" s="13">
        <f t="shared" si="144"/>
        <v>2.9312342805729532</v>
      </c>
      <c r="H801" s="13">
        <f t="shared" si="145"/>
        <v>200.76186553326974</v>
      </c>
      <c r="I801" s="16">
        <f t="shared" si="152"/>
        <v>201.75564659650385</v>
      </c>
      <c r="J801" s="13">
        <f t="shared" si="146"/>
        <v>72.280850851723528</v>
      </c>
      <c r="K801" s="13">
        <f t="shared" si="147"/>
        <v>129.47479574478032</v>
      </c>
      <c r="L801" s="13">
        <f t="shared" si="148"/>
        <v>4.6239326237205463</v>
      </c>
      <c r="M801" s="13">
        <f t="shared" si="153"/>
        <v>5.7012455774222399</v>
      </c>
      <c r="N801" s="13">
        <f t="shared" si="149"/>
        <v>0.29883973909918365</v>
      </c>
      <c r="O801" s="13">
        <f t="shared" si="150"/>
        <v>3.2300740196721369</v>
      </c>
      <c r="Q801">
        <v>11.560422820581509</v>
      </c>
    </row>
    <row r="802" spans="1:17" x14ac:dyDescent="0.2">
      <c r="A802" s="14">
        <f t="shared" si="151"/>
        <v>46388</v>
      </c>
      <c r="B802" s="1">
        <v>1</v>
      </c>
      <c r="F802" s="34">
        <v>8.864902995860902</v>
      </c>
      <c r="G802" s="13">
        <f t="shared" si="144"/>
        <v>0</v>
      </c>
      <c r="H802" s="13">
        <f t="shared" si="145"/>
        <v>8.864902995860902</v>
      </c>
      <c r="I802" s="16">
        <f t="shared" si="152"/>
        <v>133.71576611692066</v>
      </c>
      <c r="J802" s="13">
        <f t="shared" si="146"/>
        <v>69.053465181940993</v>
      </c>
      <c r="K802" s="13">
        <f t="shared" si="147"/>
        <v>64.662300934979669</v>
      </c>
      <c r="L802" s="13">
        <f t="shared" si="148"/>
        <v>1.9807398372573488</v>
      </c>
      <c r="M802" s="13">
        <f t="shared" si="153"/>
        <v>7.3831456755804048</v>
      </c>
      <c r="N802" s="13">
        <f t="shared" si="149"/>
        <v>0.38699917368220182</v>
      </c>
      <c r="O802" s="13">
        <f t="shared" si="150"/>
        <v>0.38699917368220182</v>
      </c>
      <c r="Q802">
        <v>12.16116162258065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14.248836769461811</v>
      </c>
      <c r="G803" s="13">
        <f t="shared" si="144"/>
        <v>0</v>
      </c>
      <c r="H803" s="13">
        <f t="shared" si="145"/>
        <v>14.248836769461811</v>
      </c>
      <c r="I803" s="16">
        <f t="shared" si="152"/>
        <v>76.930397867184126</v>
      </c>
      <c r="J803" s="13">
        <f t="shared" si="146"/>
        <v>56.700024718270278</v>
      </c>
      <c r="K803" s="13">
        <f t="shared" si="147"/>
        <v>20.230373148913849</v>
      </c>
      <c r="L803" s="13">
        <f t="shared" si="148"/>
        <v>0.16871036119058583</v>
      </c>
      <c r="M803" s="13">
        <f t="shared" si="153"/>
        <v>7.1648568630887883</v>
      </c>
      <c r="N803" s="13">
        <f t="shared" si="149"/>
        <v>0.37555722281595622</v>
      </c>
      <c r="O803" s="13">
        <f t="shared" si="150"/>
        <v>0.37555722281595622</v>
      </c>
      <c r="Q803">
        <v>12.74157469282585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12.230661723130501</v>
      </c>
      <c r="G804" s="13">
        <f t="shared" si="144"/>
        <v>0</v>
      </c>
      <c r="H804" s="13">
        <f t="shared" si="145"/>
        <v>12.230661723130501</v>
      </c>
      <c r="I804" s="16">
        <f t="shared" si="152"/>
        <v>32.292324510853767</v>
      </c>
      <c r="J804" s="13">
        <f t="shared" si="146"/>
        <v>31.195618635218043</v>
      </c>
      <c r="K804" s="13">
        <f t="shared" si="147"/>
        <v>1.096705875635724</v>
      </c>
      <c r="L804" s="13">
        <f t="shared" si="148"/>
        <v>0</v>
      </c>
      <c r="M804" s="13">
        <f t="shared" si="153"/>
        <v>6.7892996402728318</v>
      </c>
      <c r="N804" s="13">
        <f t="shared" si="149"/>
        <v>0.35587180127797036</v>
      </c>
      <c r="O804" s="13">
        <f t="shared" si="150"/>
        <v>0.35587180127797036</v>
      </c>
      <c r="Q804">
        <v>17.963903861748431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101.89724759423849</v>
      </c>
      <c r="G805" s="13">
        <f t="shared" si="144"/>
        <v>0.89531723618086889</v>
      </c>
      <c r="H805" s="13">
        <f t="shared" si="145"/>
        <v>101.00193035805762</v>
      </c>
      <c r="I805" s="16">
        <f t="shared" si="152"/>
        <v>102.09863623369334</v>
      </c>
      <c r="J805" s="13">
        <f t="shared" si="146"/>
        <v>72.005641117733049</v>
      </c>
      <c r="K805" s="13">
        <f t="shared" si="147"/>
        <v>30.092995115960292</v>
      </c>
      <c r="L805" s="13">
        <f t="shared" si="148"/>
        <v>0.57092927461788723</v>
      </c>
      <c r="M805" s="13">
        <f t="shared" si="153"/>
        <v>7.0043571136127483</v>
      </c>
      <c r="N805" s="13">
        <f t="shared" si="149"/>
        <v>0.36714437642869524</v>
      </c>
      <c r="O805" s="13">
        <f t="shared" si="150"/>
        <v>1.262461612609564</v>
      </c>
      <c r="Q805">
        <v>15.505963396353931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11.578240185191151</v>
      </c>
      <c r="G806" s="13">
        <f t="shared" si="144"/>
        <v>0</v>
      </c>
      <c r="H806" s="13">
        <f t="shared" si="145"/>
        <v>11.578240185191151</v>
      </c>
      <c r="I806" s="16">
        <f t="shared" si="152"/>
        <v>41.100306026533552</v>
      </c>
      <c r="J806" s="13">
        <f t="shared" si="146"/>
        <v>39.166443429372222</v>
      </c>
      <c r="K806" s="13">
        <f t="shared" si="147"/>
        <v>1.9338625971613297</v>
      </c>
      <c r="L806" s="13">
        <f t="shared" si="148"/>
        <v>0</v>
      </c>
      <c r="M806" s="13">
        <f t="shared" si="153"/>
        <v>6.6372127371840532</v>
      </c>
      <c r="N806" s="13">
        <f t="shared" si="149"/>
        <v>0.34789992744404175</v>
      </c>
      <c r="O806" s="13">
        <f t="shared" si="150"/>
        <v>0.34789992744404175</v>
      </c>
      <c r="Q806">
        <v>18.923479963241569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0.98666666700000005</v>
      </c>
      <c r="G807" s="13">
        <f t="shared" si="144"/>
        <v>0</v>
      </c>
      <c r="H807" s="13">
        <f t="shared" si="145"/>
        <v>0.98666666700000005</v>
      </c>
      <c r="I807" s="16">
        <f t="shared" si="152"/>
        <v>2.9205292641613299</v>
      </c>
      <c r="J807" s="13">
        <f t="shared" si="146"/>
        <v>2.9202261842410464</v>
      </c>
      <c r="K807" s="13">
        <f t="shared" si="147"/>
        <v>3.0307992028344444E-4</v>
      </c>
      <c r="L807" s="13">
        <f t="shared" si="148"/>
        <v>0</v>
      </c>
      <c r="M807" s="13">
        <f t="shared" si="153"/>
        <v>6.2893128097400117</v>
      </c>
      <c r="N807" s="13">
        <f t="shared" si="149"/>
        <v>0.32966420647076461</v>
      </c>
      <c r="O807" s="13">
        <f t="shared" si="150"/>
        <v>0.32966420647076461</v>
      </c>
      <c r="Q807">
        <v>25.318387019986542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0.98666666700000005</v>
      </c>
      <c r="G808" s="13">
        <f t="shared" si="144"/>
        <v>0</v>
      </c>
      <c r="H808" s="13">
        <f t="shared" si="145"/>
        <v>0.98666666700000005</v>
      </c>
      <c r="I808" s="16">
        <f t="shared" si="152"/>
        <v>0.9869697469202835</v>
      </c>
      <c r="J808" s="13">
        <f t="shared" si="146"/>
        <v>0.98695640177086252</v>
      </c>
      <c r="K808" s="13">
        <f t="shared" si="147"/>
        <v>1.3345149420973534E-5</v>
      </c>
      <c r="L808" s="13">
        <f t="shared" si="148"/>
        <v>0</v>
      </c>
      <c r="M808" s="13">
        <f t="shared" si="153"/>
        <v>5.9596486032692475</v>
      </c>
      <c r="N808" s="13">
        <f t="shared" si="149"/>
        <v>0.31238433944623173</v>
      </c>
      <c r="O808" s="13">
        <f t="shared" si="150"/>
        <v>0.31238433944623173</v>
      </c>
      <c r="Q808">
        <v>24.373382193548391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4.6157642375093149</v>
      </c>
      <c r="G809" s="13">
        <f t="shared" si="144"/>
        <v>0</v>
      </c>
      <c r="H809" s="13">
        <f t="shared" si="145"/>
        <v>4.6157642375093149</v>
      </c>
      <c r="I809" s="16">
        <f t="shared" si="152"/>
        <v>4.6157775826587359</v>
      </c>
      <c r="J809" s="13">
        <f t="shared" si="146"/>
        <v>4.6145241569497371</v>
      </c>
      <c r="K809" s="13">
        <f t="shared" si="147"/>
        <v>1.2534257089988898E-3</v>
      </c>
      <c r="L809" s="13">
        <f t="shared" si="148"/>
        <v>0</v>
      </c>
      <c r="M809" s="13">
        <f t="shared" si="153"/>
        <v>5.6472642638230157</v>
      </c>
      <c r="N809" s="13">
        <f t="shared" si="149"/>
        <v>0.29601022378482722</v>
      </c>
      <c r="O809" s="13">
        <f t="shared" si="150"/>
        <v>0.29601022378482722</v>
      </c>
      <c r="Q809">
        <v>24.982235103967611</v>
      </c>
    </row>
    <row r="810" spans="1:17" x14ac:dyDescent="0.2">
      <c r="A810" s="14">
        <f t="shared" si="151"/>
        <v>46631</v>
      </c>
      <c r="B810" s="1">
        <v>9</v>
      </c>
      <c r="F810" s="34">
        <v>4.614508220048295</v>
      </c>
      <c r="G810" s="13">
        <f t="shared" si="144"/>
        <v>0</v>
      </c>
      <c r="H810" s="13">
        <f t="shared" si="145"/>
        <v>4.614508220048295</v>
      </c>
      <c r="I810" s="16">
        <f t="shared" si="152"/>
        <v>4.6157616457572939</v>
      </c>
      <c r="J810" s="13">
        <f t="shared" si="146"/>
        <v>4.6141128640993863</v>
      </c>
      <c r="K810" s="13">
        <f t="shared" si="147"/>
        <v>1.6487816579076053E-3</v>
      </c>
      <c r="L810" s="13">
        <f t="shared" si="148"/>
        <v>0</v>
      </c>
      <c r="M810" s="13">
        <f t="shared" si="153"/>
        <v>5.3512540400381887</v>
      </c>
      <c r="N810" s="13">
        <f t="shared" si="149"/>
        <v>0.28049438310663194</v>
      </c>
      <c r="O810" s="13">
        <f t="shared" si="150"/>
        <v>0.28049438310663194</v>
      </c>
      <c r="Q810">
        <v>23.022900419804959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1.546909897737381</v>
      </c>
      <c r="G811" s="13">
        <f t="shared" si="144"/>
        <v>0</v>
      </c>
      <c r="H811" s="13">
        <f t="shared" si="145"/>
        <v>1.546909897737381</v>
      </c>
      <c r="I811" s="16">
        <f t="shared" si="152"/>
        <v>1.5485586793952886</v>
      </c>
      <c r="J811" s="13">
        <f t="shared" si="146"/>
        <v>1.5484584310022595</v>
      </c>
      <c r="K811" s="13">
        <f t="shared" si="147"/>
        <v>1.0024839302902322E-4</v>
      </c>
      <c r="L811" s="13">
        <f t="shared" si="148"/>
        <v>0</v>
      </c>
      <c r="M811" s="13">
        <f t="shared" si="153"/>
        <v>5.0707596569315569</v>
      </c>
      <c r="N811" s="13">
        <f t="shared" si="149"/>
        <v>0.26579182958072828</v>
      </c>
      <c r="O811" s="13">
        <f t="shared" si="150"/>
        <v>0.26579182958072828</v>
      </c>
      <c r="Q811">
        <v>19.65629397111875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4.0672336342317923</v>
      </c>
      <c r="G812" s="13">
        <f t="shared" si="144"/>
        <v>0</v>
      </c>
      <c r="H812" s="13">
        <f t="shared" si="145"/>
        <v>4.0672336342317923</v>
      </c>
      <c r="I812" s="16">
        <f t="shared" si="152"/>
        <v>4.0673338826248209</v>
      </c>
      <c r="J812" s="13">
        <f t="shared" si="146"/>
        <v>4.0635327664146601</v>
      </c>
      <c r="K812" s="13">
        <f t="shared" si="147"/>
        <v>3.8011162101607709E-3</v>
      </c>
      <c r="L812" s="13">
        <f t="shared" si="148"/>
        <v>0</v>
      </c>
      <c r="M812" s="13">
        <f t="shared" si="153"/>
        <v>4.8049678273508283</v>
      </c>
      <c r="N812" s="13">
        <f t="shared" si="149"/>
        <v>0.25185993348399621</v>
      </c>
      <c r="O812" s="13">
        <f t="shared" si="150"/>
        <v>0.25185993348399621</v>
      </c>
      <c r="Q812">
        <v>14.395735693998111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15.13420208810977</v>
      </c>
      <c r="G813" s="13">
        <f t="shared" si="144"/>
        <v>0</v>
      </c>
      <c r="H813" s="13">
        <f t="shared" si="145"/>
        <v>15.13420208810977</v>
      </c>
      <c r="I813" s="16">
        <f t="shared" si="152"/>
        <v>15.138003204319931</v>
      </c>
      <c r="J813" s="13">
        <f t="shared" si="146"/>
        <v>14.885661091894637</v>
      </c>
      <c r="K813" s="13">
        <f t="shared" si="147"/>
        <v>0.25234211242529447</v>
      </c>
      <c r="L813" s="13">
        <f t="shared" si="148"/>
        <v>0</v>
      </c>
      <c r="M813" s="13">
        <f t="shared" si="153"/>
        <v>4.5531078938668319</v>
      </c>
      <c r="N813" s="13">
        <f t="shared" si="149"/>
        <v>0.23865829959719112</v>
      </c>
      <c r="O813" s="13">
        <f t="shared" si="150"/>
        <v>0.23865829959719112</v>
      </c>
      <c r="Q813">
        <v>12.38337534557923</v>
      </c>
    </row>
    <row r="814" spans="1:17" x14ac:dyDescent="0.2">
      <c r="A814" s="14">
        <f t="shared" si="151"/>
        <v>46753</v>
      </c>
      <c r="B814" s="1">
        <v>1</v>
      </c>
      <c r="F814" s="34">
        <v>199.7697070263126</v>
      </c>
      <c r="G814" s="13">
        <f t="shared" si="144"/>
        <v>2.852766424822351</v>
      </c>
      <c r="H814" s="13">
        <f t="shared" si="145"/>
        <v>196.91694060149024</v>
      </c>
      <c r="I814" s="16">
        <f t="shared" si="152"/>
        <v>197.16928271391552</v>
      </c>
      <c r="J814" s="13">
        <f t="shared" si="146"/>
        <v>75.916085442926871</v>
      </c>
      <c r="K814" s="13">
        <f t="shared" si="147"/>
        <v>121.25319727098865</v>
      </c>
      <c r="L814" s="13">
        <f t="shared" si="148"/>
        <v>4.2886381740485229</v>
      </c>
      <c r="M814" s="13">
        <f t="shared" si="153"/>
        <v>8.603087768318165</v>
      </c>
      <c r="N814" s="13">
        <f t="shared" si="149"/>
        <v>0.45094435403956151</v>
      </c>
      <c r="O814" s="13">
        <f t="shared" si="150"/>
        <v>3.3037107788619124</v>
      </c>
      <c r="Q814">
        <v>12.453215754956391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89.402993586485039</v>
      </c>
      <c r="G815" s="13">
        <f t="shared" si="144"/>
        <v>0.64543215602579973</v>
      </c>
      <c r="H815" s="13">
        <f t="shared" si="145"/>
        <v>88.757561430459234</v>
      </c>
      <c r="I815" s="16">
        <f t="shared" si="152"/>
        <v>205.72212052739937</v>
      </c>
      <c r="J815" s="13">
        <f t="shared" si="146"/>
        <v>72.342075769454596</v>
      </c>
      <c r="K815" s="13">
        <f t="shared" si="147"/>
        <v>133.38004475794477</v>
      </c>
      <c r="L815" s="13">
        <f t="shared" si="148"/>
        <v>4.7831970688129744</v>
      </c>
      <c r="M815" s="13">
        <f t="shared" si="153"/>
        <v>12.935340483091577</v>
      </c>
      <c r="N815" s="13">
        <f t="shared" si="149"/>
        <v>0.67802618263533643</v>
      </c>
      <c r="O815" s="13">
        <f t="shared" si="150"/>
        <v>1.323458338661136</v>
      </c>
      <c r="Q815">
        <v>11.53323762258065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45.02653688562178</v>
      </c>
      <c r="G816" s="13">
        <f t="shared" si="144"/>
        <v>0</v>
      </c>
      <c r="H816" s="13">
        <f t="shared" si="145"/>
        <v>45.02653688562178</v>
      </c>
      <c r="I816" s="16">
        <f t="shared" si="152"/>
        <v>173.62338457475357</v>
      </c>
      <c r="J816" s="13">
        <f t="shared" si="146"/>
        <v>78.12131976121745</v>
      </c>
      <c r="K816" s="13">
        <f t="shared" si="147"/>
        <v>95.502064813536123</v>
      </c>
      <c r="L816" s="13">
        <f t="shared" si="148"/>
        <v>3.2384516667316601</v>
      </c>
      <c r="M816" s="13">
        <f t="shared" si="153"/>
        <v>15.495765967187902</v>
      </c>
      <c r="N816" s="13">
        <f t="shared" si="149"/>
        <v>0.8122349047925399</v>
      </c>
      <c r="O816" s="13">
        <f t="shared" si="150"/>
        <v>0.8122349047925399</v>
      </c>
      <c r="Q816">
        <v>13.35176390050149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3.7875060023604821</v>
      </c>
      <c r="G817" s="13">
        <f t="shared" si="144"/>
        <v>0</v>
      </c>
      <c r="H817" s="13">
        <f t="shared" si="145"/>
        <v>3.7875060023604821</v>
      </c>
      <c r="I817" s="16">
        <f t="shared" si="152"/>
        <v>96.051119149164947</v>
      </c>
      <c r="J817" s="13">
        <f t="shared" si="146"/>
        <v>75.343698751962435</v>
      </c>
      <c r="K817" s="13">
        <f t="shared" si="147"/>
        <v>20.707420397202512</v>
      </c>
      <c r="L817" s="13">
        <f t="shared" si="148"/>
        <v>0.18816537290058161</v>
      </c>
      <c r="M817" s="13">
        <f t="shared" si="153"/>
        <v>14.871696435295943</v>
      </c>
      <c r="N817" s="13">
        <f t="shared" si="149"/>
        <v>0.77952332035757066</v>
      </c>
      <c r="O817" s="13">
        <f t="shared" si="150"/>
        <v>0.77952332035757066</v>
      </c>
      <c r="Q817">
        <v>18.051407678679361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10.197822713322401</v>
      </c>
      <c r="G818" s="13">
        <f t="shared" si="144"/>
        <v>0</v>
      </c>
      <c r="H818" s="13">
        <f t="shared" si="145"/>
        <v>10.197822713322401</v>
      </c>
      <c r="I818" s="16">
        <f t="shared" si="152"/>
        <v>30.717077737624333</v>
      </c>
      <c r="J818" s="13">
        <f t="shared" si="146"/>
        <v>30.118302210918809</v>
      </c>
      <c r="K818" s="13">
        <f t="shared" si="147"/>
        <v>0.59877552670552348</v>
      </c>
      <c r="L818" s="13">
        <f t="shared" si="148"/>
        <v>0</v>
      </c>
      <c r="M818" s="13">
        <f t="shared" si="153"/>
        <v>14.092173114938372</v>
      </c>
      <c r="N818" s="13">
        <f t="shared" si="149"/>
        <v>0.73866338150492561</v>
      </c>
      <c r="O818" s="13">
        <f t="shared" si="150"/>
        <v>0.73866338150492561</v>
      </c>
      <c r="Q818">
        <v>21.337153108516361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0.98666666700000005</v>
      </c>
      <c r="G819" s="13">
        <f t="shared" si="144"/>
        <v>0</v>
      </c>
      <c r="H819" s="13">
        <f t="shared" si="145"/>
        <v>0.98666666700000005</v>
      </c>
      <c r="I819" s="16">
        <f t="shared" si="152"/>
        <v>1.5854421937055236</v>
      </c>
      <c r="J819" s="13">
        <f t="shared" si="146"/>
        <v>1.5853969914786237</v>
      </c>
      <c r="K819" s="13">
        <f t="shared" si="147"/>
        <v>4.5202226899965225E-5</v>
      </c>
      <c r="L819" s="13">
        <f t="shared" si="148"/>
        <v>0</v>
      </c>
      <c r="M819" s="13">
        <f t="shared" si="153"/>
        <v>13.353509733433446</v>
      </c>
      <c r="N819" s="13">
        <f t="shared" si="149"/>
        <v>0.69994518050596788</v>
      </c>
      <c r="O819" s="13">
        <f t="shared" si="150"/>
        <v>0.69994518050596788</v>
      </c>
      <c r="Q819">
        <v>25.825088675922419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0.98666666700000005</v>
      </c>
      <c r="G820" s="13">
        <f t="shared" si="144"/>
        <v>0</v>
      </c>
      <c r="H820" s="13">
        <f t="shared" si="145"/>
        <v>0.98666666700000005</v>
      </c>
      <c r="I820" s="16">
        <f t="shared" si="152"/>
        <v>0.98671186922690002</v>
      </c>
      <c r="J820" s="13">
        <f t="shared" si="146"/>
        <v>0.98669928764661419</v>
      </c>
      <c r="K820" s="13">
        <f t="shared" si="147"/>
        <v>1.2581580285830896E-5</v>
      </c>
      <c r="L820" s="13">
        <f t="shared" si="148"/>
        <v>0</v>
      </c>
      <c r="M820" s="13">
        <f t="shared" si="153"/>
        <v>12.653564552927479</v>
      </c>
      <c r="N820" s="13">
        <f t="shared" si="149"/>
        <v>0.66325645480811624</v>
      </c>
      <c r="O820" s="13">
        <f t="shared" si="150"/>
        <v>0.66325645480811624</v>
      </c>
      <c r="Q820">
        <v>24.789962754119649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0.98666666700000005</v>
      </c>
      <c r="G821" s="13">
        <f t="shared" si="144"/>
        <v>0</v>
      </c>
      <c r="H821" s="13">
        <f t="shared" si="145"/>
        <v>0.98666666700000005</v>
      </c>
      <c r="I821" s="16">
        <f t="shared" si="152"/>
        <v>0.98667924858028588</v>
      </c>
      <c r="J821" s="13">
        <f t="shared" si="146"/>
        <v>0.98666948865019122</v>
      </c>
      <c r="K821" s="13">
        <f t="shared" si="147"/>
        <v>9.759930094666025E-6</v>
      </c>
      <c r="L821" s="13">
        <f t="shared" si="148"/>
        <v>0</v>
      </c>
      <c r="M821" s="13">
        <f t="shared" si="153"/>
        <v>11.990308098119362</v>
      </c>
      <c r="N821" s="13">
        <f t="shared" si="149"/>
        <v>0.62849082627675867</v>
      </c>
      <c r="O821" s="13">
        <f t="shared" si="150"/>
        <v>0.62849082627675867</v>
      </c>
      <c r="Q821">
        <v>26.622699193548389</v>
      </c>
    </row>
    <row r="822" spans="1:17" x14ac:dyDescent="0.2">
      <c r="A822" s="14">
        <f t="shared" si="151"/>
        <v>46997</v>
      </c>
      <c r="B822" s="1">
        <v>9</v>
      </c>
      <c r="F822" s="34">
        <v>8.1929634835131804</v>
      </c>
      <c r="G822" s="13">
        <f t="shared" si="144"/>
        <v>0</v>
      </c>
      <c r="H822" s="13">
        <f t="shared" si="145"/>
        <v>8.1929634835131804</v>
      </c>
      <c r="I822" s="16">
        <f t="shared" si="152"/>
        <v>8.1929732434432747</v>
      </c>
      <c r="J822" s="13">
        <f t="shared" si="146"/>
        <v>8.1834903594314898</v>
      </c>
      <c r="K822" s="13">
        <f t="shared" si="147"/>
        <v>9.4828840117848756E-3</v>
      </c>
      <c r="L822" s="13">
        <f t="shared" si="148"/>
        <v>0</v>
      </c>
      <c r="M822" s="13">
        <f t="shared" si="153"/>
        <v>11.361817271842604</v>
      </c>
      <c r="N822" s="13">
        <f t="shared" si="149"/>
        <v>0.59554749275424501</v>
      </c>
      <c r="O822" s="13">
        <f t="shared" si="150"/>
        <v>0.59554749275424501</v>
      </c>
      <c r="Q822">
        <v>22.815050009200789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11.203580874752481</v>
      </c>
      <c r="G823" s="13">
        <f t="shared" si="144"/>
        <v>0</v>
      </c>
      <c r="H823" s="13">
        <f t="shared" si="145"/>
        <v>11.203580874752481</v>
      </c>
      <c r="I823" s="16">
        <f t="shared" si="152"/>
        <v>11.213063758764266</v>
      </c>
      <c r="J823" s="13">
        <f t="shared" si="146"/>
        <v>11.176518748158227</v>
      </c>
      <c r="K823" s="13">
        <f t="shared" si="147"/>
        <v>3.6545010606038986E-2</v>
      </c>
      <c r="L823" s="13">
        <f t="shared" si="148"/>
        <v>0</v>
      </c>
      <c r="M823" s="13">
        <f t="shared" si="153"/>
        <v>10.766269779088359</v>
      </c>
      <c r="N823" s="13">
        <f t="shared" si="149"/>
        <v>0.564330935786299</v>
      </c>
      <c r="O823" s="13">
        <f t="shared" si="150"/>
        <v>0.564330935786299</v>
      </c>
      <c r="Q823">
        <v>19.909100695439879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30.272716797994491</v>
      </c>
      <c r="G824" s="13">
        <f t="shared" si="144"/>
        <v>0</v>
      </c>
      <c r="H824" s="13">
        <f t="shared" si="145"/>
        <v>30.272716797994491</v>
      </c>
      <c r="I824" s="16">
        <f t="shared" si="152"/>
        <v>30.309261808600532</v>
      </c>
      <c r="J824" s="13">
        <f t="shared" si="146"/>
        <v>28.914292073581571</v>
      </c>
      <c r="K824" s="13">
        <f t="shared" si="147"/>
        <v>1.3949697350189609</v>
      </c>
      <c r="L824" s="13">
        <f t="shared" si="148"/>
        <v>0</v>
      </c>
      <c r="M824" s="13">
        <f t="shared" si="153"/>
        <v>10.201938843302061</v>
      </c>
      <c r="N824" s="13">
        <f t="shared" si="149"/>
        <v>0.53475064366840952</v>
      </c>
      <c r="O824" s="13">
        <f t="shared" si="150"/>
        <v>0.53475064366840952</v>
      </c>
      <c r="Q824">
        <v>14.75957053888315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39.488219930859458</v>
      </c>
      <c r="G825" s="13">
        <f t="shared" si="144"/>
        <v>0</v>
      </c>
      <c r="H825" s="13">
        <f t="shared" si="145"/>
        <v>39.488219930859458</v>
      </c>
      <c r="I825" s="16">
        <f t="shared" si="152"/>
        <v>40.883189665878419</v>
      </c>
      <c r="J825" s="13">
        <f t="shared" si="146"/>
        <v>36.403781219396947</v>
      </c>
      <c r="K825" s="13">
        <f t="shared" si="147"/>
        <v>4.4794084464814716</v>
      </c>
      <c r="L825" s="13">
        <f t="shared" si="148"/>
        <v>0</v>
      </c>
      <c r="M825" s="13">
        <f t="shared" si="153"/>
        <v>9.6671881996336513</v>
      </c>
      <c r="N825" s="13">
        <f t="shared" si="149"/>
        <v>0.50672084900917957</v>
      </c>
      <c r="O825" s="13">
        <f t="shared" si="150"/>
        <v>0.50672084900917957</v>
      </c>
      <c r="Q825">
        <v>12.042103622580649</v>
      </c>
    </row>
    <row r="826" spans="1:17" x14ac:dyDescent="0.2">
      <c r="A826" s="14">
        <f t="shared" si="151"/>
        <v>47119</v>
      </c>
      <c r="B826" s="1">
        <v>1</v>
      </c>
      <c r="F826" s="34">
        <v>3.2696334029311949</v>
      </c>
      <c r="G826" s="13">
        <f t="shared" si="144"/>
        <v>0</v>
      </c>
      <c r="H826" s="13">
        <f t="shared" si="145"/>
        <v>3.2696334029311949</v>
      </c>
      <c r="I826" s="16">
        <f t="shared" si="152"/>
        <v>7.7490418494126665</v>
      </c>
      <c r="J826" s="13">
        <f t="shared" si="146"/>
        <v>7.7150532959774427</v>
      </c>
      <c r="K826" s="13">
        <f t="shared" si="147"/>
        <v>3.3988553435223778E-2</v>
      </c>
      <c r="L826" s="13">
        <f t="shared" si="148"/>
        <v>0</v>
      </c>
      <c r="M826" s="13">
        <f t="shared" si="153"/>
        <v>9.1604673506244723</v>
      </c>
      <c r="N826" s="13">
        <f t="shared" si="149"/>
        <v>0.48016028004970551</v>
      </c>
      <c r="O826" s="13">
        <f t="shared" si="150"/>
        <v>0.48016028004970551</v>
      </c>
      <c r="Q826">
        <v>12.48972181686826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6.7572846624747536</v>
      </c>
      <c r="G827" s="13">
        <f t="shared" si="144"/>
        <v>0</v>
      </c>
      <c r="H827" s="13">
        <f t="shared" si="145"/>
        <v>6.7572846624747536</v>
      </c>
      <c r="I827" s="16">
        <f t="shared" si="152"/>
        <v>6.7912732159099773</v>
      </c>
      <c r="J827" s="13">
        <f t="shared" si="146"/>
        <v>6.7668922453166518</v>
      </c>
      <c r="K827" s="13">
        <f t="shared" si="147"/>
        <v>2.4380970593325557E-2</v>
      </c>
      <c r="L827" s="13">
        <f t="shared" si="148"/>
        <v>0</v>
      </c>
      <c r="M827" s="13">
        <f t="shared" si="153"/>
        <v>8.6803070705747665</v>
      </c>
      <c r="N827" s="13">
        <f t="shared" si="149"/>
        <v>0.45499192501794011</v>
      </c>
      <c r="O827" s="13">
        <f t="shared" si="150"/>
        <v>0.45499192501794011</v>
      </c>
      <c r="Q827">
        <v>12.0314817302572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26.76518234211963</v>
      </c>
      <c r="G828" s="13">
        <f t="shared" si="144"/>
        <v>0</v>
      </c>
      <c r="H828" s="13">
        <f t="shared" si="145"/>
        <v>26.76518234211963</v>
      </c>
      <c r="I828" s="16">
        <f t="shared" si="152"/>
        <v>26.789563312712957</v>
      </c>
      <c r="J828" s="13">
        <f t="shared" si="146"/>
        <v>26.06894989804054</v>
      </c>
      <c r="K828" s="13">
        <f t="shared" si="147"/>
        <v>0.72061341467241746</v>
      </c>
      <c r="L828" s="13">
        <f t="shared" si="148"/>
        <v>0</v>
      </c>
      <c r="M828" s="13">
        <f t="shared" si="153"/>
        <v>8.2253151455568272</v>
      </c>
      <c r="N828" s="13">
        <f t="shared" si="149"/>
        <v>0.43114280883479306</v>
      </c>
      <c r="O828" s="13">
        <f t="shared" si="150"/>
        <v>0.43114280883479306</v>
      </c>
      <c r="Q828">
        <v>17.046069011711111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113.45458248763509</v>
      </c>
      <c r="G829" s="13">
        <f t="shared" si="144"/>
        <v>1.126463934048801</v>
      </c>
      <c r="H829" s="13">
        <f t="shared" si="145"/>
        <v>112.32811855358629</v>
      </c>
      <c r="I829" s="16">
        <f t="shared" si="152"/>
        <v>113.04873196825871</v>
      </c>
      <c r="J829" s="13">
        <f t="shared" si="146"/>
        <v>81.477812821949115</v>
      </c>
      <c r="K829" s="13">
        <f t="shared" si="147"/>
        <v>31.570919146309592</v>
      </c>
      <c r="L829" s="13">
        <f t="shared" si="148"/>
        <v>0.63120219186052307</v>
      </c>
      <c r="M829" s="13">
        <f t="shared" si="153"/>
        <v>8.4253745285825588</v>
      </c>
      <c r="N829" s="13">
        <f t="shared" si="149"/>
        <v>0.44162923553153338</v>
      </c>
      <c r="O829" s="13">
        <f t="shared" si="150"/>
        <v>1.5680931695803344</v>
      </c>
      <c r="Q829">
        <v>17.584666072054581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19.268274753247859</v>
      </c>
      <c r="G830" s="13">
        <f t="shared" si="144"/>
        <v>0</v>
      </c>
      <c r="H830" s="13">
        <f t="shared" si="145"/>
        <v>19.268274753247859</v>
      </c>
      <c r="I830" s="16">
        <f t="shared" si="152"/>
        <v>50.207991707696927</v>
      </c>
      <c r="J830" s="13">
        <f t="shared" si="146"/>
        <v>44.652335377564079</v>
      </c>
      <c r="K830" s="13">
        <f t="shared" si="147"/>
        <v>5.5556563301328481</v>
      </c>
      <c r="L830" s="13">
        <f t="shared" si="148"/>
        <v>0</v>
      </c>
      <c r="M830" s="13">
        <f t="shared" si="153"/>
        <v>7.9837452930510251</v>
      </c>
      <c r="N830" s="13">
        <f t="shared" si="149"/>
        <v>0.41848054570005849</v>
      </c>
      <c r="O830" s="13">
        <f t="shared" si="150"/>
        <v>0.41848054570005849</v>
      </c>
      <c r="Q830">
        <v>14.943254728284741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0.98666666700000072</v>
      </c>
      <c r="G831" s="13">
        <f t="shared" si="144"/>
        <v>0</v>
      </c>
      <c r="H831" s="13">
        <f t="shared" si="145"/>
        <v>0.98666666700000072</v>
      </c>
      <c r="I831" s="16">
        <f t="shared" si="152"/>
        <v>6.5423229971328487</v>
      </c>
      <c r="J831" s="13">
        <f t="shared" si="146"/>
        <v>6.5352876899438046</v>
      </c>
      <c r="K831" s="13">
        <f t="shared" si="147"/>
        <v>7.0353071890441043E-3</v>
      </c>
      <c r="L831" s="13">
        <f t="shared" si="148"/>
        <v>0</v>
      </c>
      <c r="M831" s="13">
        <f t="shared" si="153"/>
        <v>7.5652647473509669</v>
      </c>
      <c r="N831" s="13">
        <f t="shared" si="149"/>
        <v>0.39654523079442811</v>
      </c>
      <c r="O831" s="13">
        <f t="shared" si="150"/>
        <v>0.39654523079442811</v>
      </c>
      <c r="Q831">
        <v>20.15281433486264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0.98666666700000005</v>
      </c>
      <c r="G832" s="13">
        <f t="shared" si="144"/>
        <v>0</v>
      </c>
      <c r="H832" s="13">
        <f t="shared" si="145"/>
        <v>0.98666666700000005</v>
      </c>
      <c r="I832" s="16">
        <f t="shared" si="152"/>
        <v>0.99370197418904416</v>
      </c>
      <c r="J832" s="13">
        <f t="shared" si="146"/>
        <v>0.99368960643124216</v>
      </c>
      <c r="K832" s="13">
        <f t="shared" si="147"/>
        <v>1.2367757802000945E-5</v>
      </c>
      <c r="L832" s="13">
        <f t="shared" si="148"/>
        <v>0</v>
      </c>
      <c r="M832" s="13">
        <f t="shared" si="153"/>
        <v>7.1687195165565392</v>
      </c>
      <c r="N832" s="13">
        <f t="shared" si="149"/>
        <v>0.3757596898626494</v>
      </c>
      <c r="O832" s="13">
        <f t="shared" si="150"/>
        <v>0.3757596898626494</v>
      </c>
      <c r="Q832">
        <v>25.06512919354839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0.98666666700000005</v>
      </c>
      <c r="G833" s="13">
        <f t="shared" si="144"/>
        <v>0</v>
      </c>
      <c r="H833" s="13">
        <f t="shared" si="145"/>
        <v>0.98666666700000005</v>
      </c>
      <c r="I833" s="16">
        <f t="shared" si="152"/>
        <v>0.98667903475780205</v>
      </c>
      <c r="J833" s="13">
        <f t="shared" si="146"/>
        <v>0.98666183535526697</v>
      </c>
      <c r="K833" s="13">
        <f t="shared" si="147"/>
        <v>1.7199402535084118E-5</v>
      </c>
      <c r="L833" s="13">
        <f t="shared" si="148"/>
        <v>0</v>
      </c>
      <c r="M833" s="13">
        <f t="shared" si="153"/>
        <v>6.79295982669389</v>
      </c>
      <c r="N833" s="13">
        <f t="shared" si="149"/>
        <v>0.35606365569649512</v>
      </c>
      <c r="O833" s="13">
        <f t="shared" si="150"/>
        <v>0.35606365569649512</v>
      </c>
      <c r="Q833">
        <v>22.559628814876248</v>
      </c>
    </row>
    <row r="834" spans="1:17" x14ac:dyDescent="0.2">
      <c r="A834" s="14">
        <f t="shared" si="151"/>
        <v>47362</v>
      </c>
      <c r="B834" s="1">
        <v>9</v>
      </c>
      <c r="F834" s="34">
        <v>1.053395747838215</v>
      </c>
      <c r="G834" s="13">
        <f t="shared" si="144"/>
        <v>0</v>
      </c>
      <c r="H834" s="13">
        <f t="shared" si="145"/>
        <v>1.053395747838215</v>
      </c>
      <c r="I834" s="16">
        <f t="shared" si="152"/>
        <v>1.0534129472407501</v>
      </c>
      <c r="J834" s="13">
        <f t="shared" si="146"/>
        <v>1.0533840131022878</v>
      </c>
      <c r="K834" s="13">
        <f t="shared" si="147"/>
        <v>2.8934138462277659E-5</v>
      </c>
      <c r="L834" s="13">
        <f t="shared" si="148"/>
        <v>0</v>
      </c>
      <c r="M834" s="13">
        <f t="shared" si="153"/>
        <v>6.4368961709973949</v>
      </c>
      <c r="N834" s="13">
        <f t="shared" si="149"/>
        <v>0.33740002008808961</v>
      </c>
      <c r="O834" s="13">
        <f t="shared" si="150"/>
        <v>0.33740002008808961</v>
      </c>
      <c r="Q834">
        <v>20.269127938323429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3.094696561589716</v>
      </c>
      <c r="G835" s="13">
        <f t="shared" si="144"/>
        <v>0</v>
      </c>
      <c r="H835" s="13">
        <f t="shared" si="145"/>
        <v>3.094696561589716</v>
      </c>
      <c r="I835" s="16">
        <f t="shared" si="152"/>
        <v>3.094725495728178</v>
      </c>
      <c r="J835" s="13">
        <f t="shared" si="146"/>
        <v>3.0940185958832305</v>
      </c>
      <c r="K835" s="13">
        <f t="shared" si="147"/>
        <v>7.0689984494753944E-4</v>
      </c>
      <c r="L835" s="13">
        <f t="shared" si="148"/>
        <v>0</v>
      </c>
      <c r="M835" s="13">
        <f t="shared" si="153"/>
        <v>6.0994961509093049</v>
      </c>
      <c r="N835" s="13">
        <f t="shared" si="149"/>
        <v>0.31971466824594486</v>
      </c>
      <c r="O835" s="13">
        <f t="shared" si="150"/>
        <v>0.31971466824594486</v>
      </c>
      <c r="Q835">
        <v>20.529113578857881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19.282366241030221</v>
      </c>
      <c r="G836" s="13">
        <f t="shared" si="144"/>
        <v>0</v>
      </c>
      <c r="H836" s="13">
        <f t="shared" si="145"/>
        <v>19.282366241030221</v>
      </c>
      <c r="I836" s="16">
        <f t="shared" si="152"/>
        <v>19.283073140875167</v>
      </c>
      <c r="J836" s="13">
        <f t="shared" si="146"/>
        <v>18.895065951245233</v>
      </c>
      <c r="K836" s="13">
        <f t="shared" si="147"/>
        <v>0.38800718962993486</v>
      </c>
      <c r="L836" s="13">
        <f t="shared" si="148"/>
        <v>0</v>
      </c>
      <c r="M836" s="13">
        <f t="shared" si="153"/>
        <v>5.7797814826633598</v>
      </c>
      <c r="N836" s="13">
        <f t="shared" si="149"/>
        <v>0.30295632189034033</v>
      </c>
      <c r="O836" s="13">
        <f t="shared" si="150"/>
        <v>0.30295632189034033</v>
      </c>
      <c r="Q836">
        <v>14.495604111301621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101.9420207664536</v>
      </c>
      <c r="G837" s="13">
        <f t="shared" si="144"/>
        <v>0.89621269962517092</v>
      </c>
      <c r="H837" s="13">
        <f t="shared" si="145"/>
        <v>101.04580806682843</v>
      </c>
      <c r="I837" s="16">
        <f t="shared" si="152"/>
        <v>101.43381525645836</v>
      </c>
      <c r="J837" s="13">
        <f t="shared" si="146"/>
        <v>63.442359062929185</v>
      </c>
      <c r="K837" s="13">
        <f t="shared" si="147"/>
        <v>37.991456193529174</v>
      </c>
      <c r="L837" s="13">
        <f t="shared" si="148"/>
        <v>0.89304548701885544</v>
      </c>
      <c r="M837" s="13">
        <f t="shared" si="153"/>
        <v>6.369870647791875</v>
      </c>
      <c r="N837" s="13">
        <f t="shared" si="149"/>
        <v>0.33388677204505757</v>
      </c>
      <c r="O837" s="13">
        <f t="shared" si="150"/>
        <v>1.2300994716702285</v>
      </c>
      <c r="Q837">
        <v>12.282962081496541</v>
      </c>
    </row>
    <row r="838" spans="1:17" x14ac:dyDescent="0.2">
      <c r="A838" s="14">
        <f t="shared" si="151"/>
        <v>47484</v>
      </c>
      <c r="B838" s="1">
        <v>1</v>
      </c>
      <c r="F838" s="34">
        <v>9.5747696489586644</v>
      </c>
      <c r="G838" s="13">
        <f t="shared" ref="G838:G901" si="157">IF((F838-$J$2)&gt;0,$I$2*(F838-$J$2),0)</f>
        <v>0</v>
      </c>
      <c r="H838" s="13">
        <f t="shared" ref="H838:H901" si="158">F838-G838</f>
        <v>9.5747696489586644</v>
      </c>
      <c r="I838" s="16">
        <f t="shared" si="152"/>
        <v>46.673180355468986</v>
      </c>
      <c r="J838" s="13">
        <f t="shared" ref="J838:J901" si="159">I838/SQRT(1+(I838/($K$2*(300+(25*Q838)+0.05*(Q838)^3)))^2)</f>
        <v>38.972512370960168</v>
      </c>
      <c r="K838" s="13">
        <f t="shared" ref="K838:K901" si="160">I838-J838</f>
        <v>7.7006679845088186</v>
      </c>
      <c r="L838" s="13">
        <f t="shared" ref="L838:L901" si="161">IF(K838&gt;$N$2,(K838-$N$2)/$L$2,0)</f>
        <v>0</v>
      </c>
      <c r="M838" s="13">
        <f t="shared" si="153"/>
        <v>6.0359838757468172</v>
      </c>
      <c r="N838" s="13">
        <f t="shared" ref="N838:N901" si="162">$M$2*M838</f>
        <v>0.31638557261562911</v>
      </c>
      <c r="O838" s="13">
        <f t="shared" ref="O838:O901" si="163">N838+G838</f>
        <v>0.31638557261562911</v>
      </c>
      <c r="Q838">
        <v>10.23631062258065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76.6165676644668</v>
      </c>
      <c r="G839" s="13">
        <f t="shared" si="157"/>
        <v>0.38970363758543503</v>
      </c>
      <c r="H839" s="13">
        <f t="shared" si="158"/>
        <v>76.226864026881358</v>
      </c>
      <c r="I839" s="16">
        <f t="shared" ref="I839:I902" si="166">H839+K838-L838</f>
        <v>83.927532011390184</v>
      </c>
      <c r="J839" s="13">
        <f t="shared" si="159"/>
        <v>59.055701828074945</v>
      </c>
      <c r="K839" s="13">
        <f t="shared" si="160"/>
        <v>24.87183018331524</v>
      </c>
      <c r="L839" s="13">
        <f t="shared" si="161"/>
        <v>0.35799895111466123</v>
      </c>
      <c r="M839" s="13">
        <f t="shared" ref="M839:M902" si="167">L839+M838-N838</f>
        <v>6.0775972542458492</v>
      </c>
      <c r="N839" s="13">
        <f t="shared" si="162"/>
        <v>0.31856680319144109</v>
      </c>
      <c r="O839" s="13">
        <f t="shared" si="163"/>
        <v>0.70827044077687606</v>
      </c>
      <c r="Q839">
        <v>12.604840736973671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20.958127802288718</v>
      </c>
      <c r="G840" s="13">
        <f t="shared" si="157"/>
        <v>0</v>
      </c>
      <c r="H840" s="13">
        <f t="shared" si="158"/>
        <v>20.958127802288718</v>
      </c>
      <c r="I840" s="16">
        <f t="shared" si="166"/>
        <v>45.471959034489295</v>
      </c>
      <c r="J840" s="13">
        <f t="shared" si="159"/>
        <v>39.977947338885365</v>
      </c>
      <c r="K840" s="13">
        <f t="shared" si="160"/>
        <v>5.4940116956039304</v>
      </c>
      <c r="L840" s="13">
        <f t="shared" si="161"/>
        <v>0</v>
      </c>
      <c r="M840" s="13">
        <f t="shared" si="167"/>
        <v>5.7590304510544081</v>
      </c>
      <c r="N840" s="13">
        <f t="shared" si="162"/>
        <v>0.30186862398505876</v>
      </c>
      <c r="O840" s="13">
        <f t="shared" si="163"/>
        <v>0.30186862398505876</v>
      </c>
      <c r="Q840">
        <v>12.742819724812909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0.98666666700000005</v>
      </c>
      <c r="G841" s="13">
        <f t="shared" si="157"/>
        <v>0</v>
      </c>
      <c r="H841" s="13">
        <f t="shared" si="158"/>
        <v>0.98666666700000005</v>
      </c>
      <c r="I841" s="16">
        <f t="shared" si="166"/>
        <v>6.4806783626039302</v>
      </c>
      <c r="J841" s="13">
        <f t="shared" si="159"/>
        <v>6.4724193816471978</v>
      </c>
      <c r="K841" s="13">
        <f t="shared" si="160"/>
        <v>8.2589809567323869E-3</v>
      </c>
      <c r="L841" s="13">
        <f t="shared" si="161"/>
        <v>0</v>
      </c>
      <c r="M841" s="13">
        <f t="shared" si="167"/>
        <v>5.4571618270693492</v>
      </c>
      <c r="N841" s="13">
        <f t="shared" si="162"/>
        <v>0.28604570606144386</v>
      </c>
      <c r="O841" s="13">
        <f t="shared" si="163"/>
        <v>0.28604570606144386</v>
      </c>
      <c r="Q841">
        <v>18.81804008666229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2.125483195886023</v>
      </c>
      <c r="G842" s="13">
        <f t="shared" si="157"/>
        <v>0</v>
      </c>
      <c r="H842" s="13">
        <f t="shared" si="158"/>
        <v>2.125483195886023</v>
      </c>
      <c r="I842" s="16">
        <f t="shared" si="166"/>
        <v>2.1337421768427554</v>
      </c>
      <c r="J842" s="13">
        <f t="shared" si="159"/>
        <v>2.1334769314633424</v>
      </c>
      <c r="K842" s="13">
        <f t="shared" si="160"/>
        <v>2.6524537941297055E-4</v>
      </c>
      <c r="L842" s="13">
        <f t="shared" si="161"/>
        <v>0</v>
      </c>
      <c r="M842" s="13">
        <f t="shared" si="167"/>
        <v>5.1711161210079055</v>
      </c>
      <c r="N842" s="13">
        <f t="shared" si="162"/>
        <v>0.27105217122611525</v>
      </c>
      <c r="O842" s="13">
        <f t="shared" si="163"/>
        <v>0.27105217122611525</v>
      </c>
      <c r="Q842">
        <v>19.575571437825332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0.98666666700000005</v>
      </c>
      <c r="G843" s="13">
        <f t="shared" si="157"/>
        <v>0</v>
      </c>
      <c r="H843" s="13">
        <f t="shared" si="158"/>
        <v>0.98666666700000005</v>
      </c>
      <c r="I843" s="16">
        <f t="shared" si="166"/>
        <v>0.98693191237941302</v>
      </c>
      <c r="J843" s="13">
        <f t="shared" si="159"/>
        <v>0.98691597736657399</v>
      </c>
      <c r="K843" s="13">
        <f t="shared" si="160"/>
        <v>1.5935012839030094E-5</v>
      </c>
      <c r="L843" s="13">
        <f t="shared" si="161"/>
        <v>0</v>
      </c>
      <c r="M843" s="13">
        <f t="shared" si="167"/>
        <v>4.9000639497817904</v>
      </c>
      <c r="N843" s="13">
        <f t="shared" si="162"/>
        <v>0.25684454606219387</v>
      </c>
      <c r="O843" s="13">
        <f t="shared" si="163"/>
        <v>0.25684454606219387</v>
      </c>
      <c r="Q843">
        <v>23.107443618691079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0.98666666700000005</v>
      </c>
      <c r="G844" s="13">
        <f t="shared" si="157"/>
        <v>0</v>
      </c>
      <c r="H844" s="13">
        <f t="shared" si="158"/>
        <v>0.98666666700000005</v>
      </c>
      <c r="I844" s="16">
        <f t="shared" si="166"/>
        <v>0.98668260201283908</v>
      </c>
      <c r="J844" s="13">
        <f t="shared" si="159"/>
        <v>0.98666686172451112</v>
      </c>
      <c r="K844" s="13">
        <f t="shared" si="160"/>
        <v>1.5740288327958929E-5</v>
      </c>
      <c r="L844" s="13">
        <f t="shared" si="161"/>
        <v>0</v>
      </c>
      <c r="M844" s="13">
        <f t="shared" si="167"/>
        <v>4.6432194037195966</v>
      </c>
      <c r="N844" s="13">
        <f t="shared" si="162"/>
        <v>0.243381635880209</v>
      </c>
      <c r="O844" s="13">
        <f t="shared" si="163"/>
        <v>0.243381635880209</v>
      </c>
      <c r="Q844">
        <v>23.189500138191669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2.2413357696563789</v>
      </c>
      <c r="G845" s="13">
        <f t="shared" si="157"/>
        <v>0</v>
      </c>
      <c r="H845" s="13">
        <f t="shared" si="158"/>
        <v>2.2413357696563789</v>
      </c>
      <c r="I845" s="16">
        <f t="shared" si="166"/>
        <v>2.2413515099447068</v>
      </c>
      <c r="J845" s="13">
        <f t="shared" si="159"/>
        <v>2.2411621647055986</v>
      </c>
      <c r="K845" s="13">
        <f t="shared" si="160"/>
        <v>1.8934523910818513E-4</v>
      </c>
      <c r="L845" s="13">
        <f t="shared" si="161"/>
        <v>0</v>
      </c>
      <c r="M845" s="13">
        <f t="shared" si="167"/>
        <v>4.3998377678393874</v>
      </c>
      <c r="N845" s="13">
        <f t="shared" si="162"/>
        <v>0.23062440527502265</v>
      </c>
      <c r="O845" s="13">
        <f t="shared" si="163"/>
        <v>0.23062440527502265</v>
      </c>
      <c r="Q845">
        <v>23.004672193548391</v>
      </c>
    </row>
    <row r="846" spans="1:17" x14ac:dyDescent="0.2">
      <c r="A846" s="14">
        <f t="shared" si="164"/>
        <v>47727</v>
      </c>
      <c r="B846" s="1">
        <v>9</v>
      </c>
      <c r="F846" s="34">
        <v>103.3971664061507</v>
      </c>
      <c r="G846" s="13">
        <f t="shared" si="157"/>
        <v>0.92531561241911309</v>
      </c>
      <c r="H846" s="13">
        <f t="shared" si="158"/>
        <v>102.47185079373159</v>
      </c>
      <c r="I846" s="16">
        <f t="shared" si="166"/>
        <v>102.4720401389707</v>
      </c>
      <c r="J846" s="13">
        <f t="shared" si="159"/>
        <v>88.416744438345177</v>
      </c>
      <c r="K846" s="13">
        <f t="shared" si="160"/>
        <v>14.055295700625521</v>
      </c>
      <c r="L846" s="13">
        <f t="shared" si="161"/>
        <v>0</v>
      </c>
      <c r="M846" s="13">
        <f t="shared" si="167"/>
        <v>4.1692133625643644</v>
      </c>
      <c r="N846" s="13">
        <f t="shared" si="162"/>
        <v>0.21853586494355115</v>
      </c>
      <c r="O846" s="13">
        <f t="shared" si="163"/>
        <v>1.1438514773626642</v>
      </c>
      <c r="Q846">
        <v>23.20882955420754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36.757726456163432</v>
      </c>
      <c r="G847" s="13">
        <f t="shared" si="157"/>
        <v>0</v>
      </c>
      <c r="H847" s="13">
        <f t="shared" si="158"/>
        <v>36.757726456163432</v>
      </c>
      <c r="I847" s="16">
        <f t="shared" si="166"/>
        <v>50.813022156788954</v>
      </c>
      <c r="J847" s="13">
        <f t="shared" si="159"/>
        <v>47.448054141720448</v>
      </c>
      <c r="K847" s="13">
        <f t="shared" si="160"/>
        <v>3.3649680150685057</v>
      </c>
      <c r="L847" s="13">
        <f t="shared" si="161"/>
        <v>0</v>
      </c>
      <c r="M847" s="13">
        <f t="shared" si="167"/>
        <v>3.9506774976208132</v>
      </c>
      <c r="N847" s="13">
        <f t="shared" si="162"/>
        <v>0.20708096443511292</v>
      </c>
      <c r="O847" s="13">
        <f t="shared" si="163"/>
        <v>0.20708096443511292</v>
      </c>
      <c r="Q847">
        <v>19.288788169431939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57.051700461737468</v>
      </c>
      <c r="G848" s="13">
        <f t="shared" si="157"/>
        <v>0</v>
      </c>
      <c r="H848" s="13">
        <f t="shared" si="158"/>
        <v>57.051700461737468</v>
      </c>
      <c r="I848" s="16">
        <f t="shared" si="166"/>
        <v>60.416668476805974</v>
      </c>
      <c r="J848" s="13">
        <f t="shared" si="159"/>
        <v>50.660797286996932</v>
      </c>
      <c r="K848" s="13">
        <f t="shared" si="160"/>
        <v>9.7558711898090422</v>
      </c>
      <c r="L848" s="13">
        <f t="shared" si="161"/>
        <v>0</v>
      </c>
      <c r="M848" s="13">
        <f t="shared" si="167"/>
        <v>3.7435965331857002</v>
      </c>
      <c r="N848" s="13">
        <f t="shared" si="162"/>
        <v>0.19622649052343541</v>
      </c>
      <c r="O848" s="13">
        <f t="shared" si="163"/>
        <v>0.19622649052343541</v>
      </c>
      <c r="Q848">
        <v>14.2359746205892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81.797311227684787</v>
      </c>
      <c r="G849" s="13">
        <f t="shared" si="157"/>
        <v>0.49331850884979472</v>
      </c>
      <c r="H849" s="13">
        <f t="shared" si="158"/>
        <v>81.303992718834991</v>
      </c>
      <c r="I849" s="16">
        <f t="shared" si="166"/>
        <v>91.059863908644033</v>
      </c>
      <c r="J849" s="13">
        <f t="shared" si="159"/>
        <v>59.626575836823015</v>
      </c>
      <c r="K849" s="13">
        <f t="shared" si="160"/>
        <v>31.433288071821018</v>
      </c>
      <c r="L849" s="13">
        <f t="shared" si="161"/>
        <v>0.62558930094575516</v>
      </c>
      <c r="M849" s="13">
        <f t="shared" si="167"/>
        <v>4.1729593436080199</v>
      </c>
      <c r="N849" s="13">
        <f t="shared" si="162"/>
        <v>0.21873221642193505</v>
      </c>
      <c r="O849" s="13">
        <f t="shared" si="163"/>
        <v>0.71205072527172975</v>
      </c>
      <c r="Q849">
        <v>11.83873321406791</v>
      </c>
    </row>
    <row r="850" spans="1:17" x14ac:dyDescent="0.2">
      <c r="A850" s="14">
        <f t="shared" si="164"/>
        <v>47849</v>
      </c>
      <c r="B850" s="1">
        <v>1</v>
      </c>
      <c r="F850" s="34">
        <v>7.4140489723836867</v>
      </c>
      <c r="G850" s="13">
        <f t="shared" si="157"/>
        <v>0</v>
      </c>
      <c r="H850" s="13">
        <f t="shared" si="158"/>
        <v>7.4140489723836867</v>
      </c>
      <c r="I850" s="16">
        <f t="shared" si="166"/>
        <v>38.221747743258952</v>
      </c>
      <c r="J850" s="13">
        <f t="shared" si="159"/>
        <v>34.072823383833331</v>
      </c>
      <c r="K850" s="13">
        <f t="shared" si="160"/>
        <v>4.1489243594256209</v>
      </c>
      <c r="L850" s="13">
        <f t="shared" si="161"/>
        <v>0</v>
      </c>
      <c r="M850" s="13">
        <f t="shared" si="167"/>
        <v>3.9542271271860847</v>
      </c>
      <c r="N850" s="13">
        <f t="shared" si="162"/>
        <v>0.20726702384244405</v>
      </c>
      <c r="O850" s="13">
        <f t="shared" si="163"/>
        <v>0.20726702384244405</v>
      </c>
      <c r="Q850">
        <v>11.128600622580651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54.854597876924402</v>
      </c>
      <c r="G851" s="13">
        <f t="shared" si="157"/>
        <v>0</v>
      </c>
      <c r="H851" s="13">
        <f t="shared" si="158"/>
        <v>54.854597876924402</v>
      </c>
      <c r="I851" s="16">
        <f t="shared" si="166"/>
        <v>59.003522236350022</v>
      </c>
      <c r="J851" s="13">
        <f t="shared" si="159"/>
        <v>47.296534443405932</v>
      </c>
      <c r="K851" s="13">
        <f t="shared" si="160"/>
        <v>11.706987792944091</v>
      </c>
      <c r="L851" s="13">
        <f t="shared" si="161"/>
        <v>0</v>
      </c>
      <c r="M851" s="13">
        <f t="shared" si="167"/>
        <v>3.7469601033436408</v>
      </c>
      <c r="N851" s="13">
        <f t="shared" si="162"/>
        <v>0.19640279733477878</v>
      </c>
      <c r="O851" s="13">
        <f t="shared" si="163"/>
        <v>0.19640279733477878</v>
      </c>
      <c r="Q851">
        <v>11.878910968757589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11.65843567247958</v>
      </c>
      <c r="G852" s="13">
        <f t="shared" si="157"/>
        <v>0</v>
      </c>
      <c r="H852" s="13">
        <f t="shared" si="158"/>
        <v>11.65843567247958</v>
      </c>
      <c r="I852" s="16">
        <f t="shared" si="166"/>
        <v>23.365423465423671</v>
      </c>
      <c r="J852" s="13">
        <f t="shared" si="159"/>
        <v>22.740468990193328</v>
      </c>
      <c r="K852" s="13">
        <f t="shared" si="160"/>
        <v>0.62495447523034287</v>
      </c>
      <c r="L852" s="13">
        <f t="shared" si="161"/>
        <v>0</v>
      </c>
      <c r="M852" s="13">
        <f t="shared" si="167"/>
        <v>3.5505573060088622</v>
      </c>
      <c r="N852" s="13">
        <f t="shared" si="162"/>
        <v>0.18610803631864087</v>
      </c>
      <c r="O852" s="13">
        <f t="shared" si="163"/>
        <v>0.18610803631864087</v>
      </c>
      <c r="Q852">
        <v>15.13710574388214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43.154938983314658</v>
      </c>
      <c r="G853" s="13">
        <f t="shared" si="157"/>
        <v>0</v>
      </c>
      <c r="H853" s="13">
        <f t="shared" si="158"/>
        <v>43.154938983314658</v>
      </c>
      <c r="I853" s="16">
        <f t="shared" si="166"/>
        <v>43.779893458545004</v>
      </c>
      <c r="J853" s="13">
        <f t="shared" si="159"/>
        <v>40.215070167821651</v>
      </c>
      <c r="K853" s="13">
        <f t="shared" si="160"/>
        <v>3.5648232907233535</v>
      </c>
      <c r="L853" s="13">
        <f t="shared" si="161"/>
        <v>0</v>
      </c>
      <c r="M853" s="13">
        <f t="shared" si="167"/>
        <v>3.3644492696902213</v>
      </c>
      <c r="N853" s="13">
        <f t="shared" si="162"/>
        <v>0.17635289136611096</v>
      </c>
      <c r="O853" s="13">
        <f t="shared" si="163"/>
        <v>0.17635289136611096</v>
      </c>
      <c r="Q853">
        <v>15.531301838782181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19.875095665274891</v>
      </c>
      <c r="G854" s="13">
        <f t="shared" si="157"/>
        <v>0</v>
      </c>
      <c r="H854" s="13">
        <f t="shared" si="158"/>
        <v>19.875095665274891</v>
      </c>
      <c r="I854" s="16">
        <f t="shared" si="166"/>
        <v>23.439918955998245</v>
      </c>
      <c r="J854" s="13">
        <f t="shared" si="159"/>
        <v>22.847704423190759</v>
      </c>
      <c r="K854" s="13">
        <f t="shared" si="160"/>
        <v>0.59221453280748548</v>
      </c>
      <c r="L854" s="13">
        <f t="shared" si="161"/>
        <v>0</v>
      </c>
      <c r="M854" s="13">
        <f t="shared" si="167"/>
        <v>3.1880963783241105</v>
      </c>
      <c r="N854" s="13">
        <f t="shared" si="162"/>
        <v>0.16710907765390395</v>
      </c>
      <c r="O854" s="13">
        <f t="shared" si="163"/>
        <v>0.16710907765390395</v>
      </c>
      <c r="Q854">
        <v>15.607365268673499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13.575670434673629</v>
      </c>
      <c r="G855" s="13">
        <f t="shared" si="157"/>
        <v>0</v>
      </c>
      <c r="H855" s="13">
        <f t="shared" si="158"/>
        <v>13.575670434673629</v>
      </c>
      <c r="I855" s="16">
        <f t="shared" si="166"/>
        <v>14.167884967481115</v>
      </c>
      <c r="J855" s="13">
        <f t="shared" si="159"/>
        <v>14.113814570677523</v>
      </c>
      <c r="K855" s="13">
        <f t="shared" si="160"/>
        <v>5.4070396803592047E-2</v>
      </c>
      <c r="L855" s="13">
        <f t="shared" si="161"/>
        <v>0</v>
      </c>
      <c r="M855" s="13">
        <f t="shared" si="167"/>
        <v>3.0209873006702064</v>
      </c>
      <c r="N855" s="13">
        <f t="shared" si="162"/>
        <v>0.15834979295216037</v>
      </c>
      <c r="O855" s="13">
        <f t="shared" si="163"/>
        <v>0.15834979295216037</v>
      </c>
      <c r="Q855">
        <v>22.09375483261962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11.966887335912229</v>
      </c>
      <c r="G856" s="13">
        <f t="shared" si="157"/>
        <v>0</v>
      </c>
      <c r="H856" s="13">
        <f t="shared" si="158"/>
        <v>11.966887335912229</v>
      </c>
      <c r="I856" s="16">
        <f t="shared" si="166"/>
        <v>12.020957732715821</v>
      </c>
      <c r="J856" s="13">
        <f t="shared" si="159"/>
        <v>12.001022415158708</v>
      </c>
      <c r="K856" s="13">
        <f t="shared" si="160"/>
        <v>1.9935317557113308E-2</v>
      </c>
      <c r="L856" s="13">
        <f t="shared" si="161"/>
        <v>0</v>
      </c>
      <c r="M856" s="13">
        <f t="shared" si="167"/>
        <v>2.8626375077180461</v>
      </c>
      <c r="N856" s="13">
        <f t="shared" si="162"/>
        <v>0.15004963991198397</v>
      </c>
      <c r="O856" s="13">
        <f t="shared" si="163"/>
        <v>0.15004963991198397</v>
      </c>
      <c r="Q856">
        <v>25.722646193548389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21.06472776153884</v>
      </c>
      <c r="G857" s="13">
        <f t="shared" si="157"/>
        <v>0</v>
      </c>
      <c r="H857" s="13">
        <f t="shared" si="158"/>
        <v>21.06472776153884</v>
      </c>
      <c r="I857" s="16">
        <f t="shared" si="166"/>
        <v>21.084663079095954</v>
      </c>
      <c r="J857" s="13">
        <f t="shared" si="159"/>
        <v>20.931121557420454</v>
      </c>
      <c r="K857" s="13">
        <f t="shared" si="160"/>
        <v>0.15354152167549984</v>
      </c>
      <c r="L857" s="13">
        <f t="shared" si="161"/>
        <v>0</v>
      </c>
      <c r="M857" s="13">
        <f t="shared" si="167"/>
        <v>2.7125878678060622</v>
      </c>
      <c r="N857" s="13">
        <f t="shared" si="162"/>
        <v>0.14218455242640016</v>
      </c>
      <c r="O857" s="13">
        <f t="shared" si="163"/>
        <v>0.14218455242640016</v>
      </c>
      <c r="Q857">
        <v>23.114179176273069</v>
      </c>
    </row>
    <row r="858" spans="1:17" x14ac:dyDescent="0.2">
      <c r="A858" s="14">
        <f t="shared" si="164"/>
        <v>48092</v>
      </c>
      <c r="B858" s="1">
        <v>9</v>
      </c>
      <c r="F858" s="34">
        <v>9.2810788439087144</v>
      </c>
      <c r="G858" s="13">
        <f t="shared" si="157"/>
        <v>0</v>
      </c>
      <c r="H858" s="13">
        <f t="shared" si="158"/>
        <v>9.2810788439087144</v>
      </c>
      <c r="I858" s="16">
        <f t="shared" si="166"/>
        <v>9.4346203655842142</v>
      </c>
      <c r="J858" s="13">
        <f t="shared" si="159"/>
        <v>9.4189188580806036</v>
      </c>
      <c r="K858" s="13">
        <f t="shared" si="160"/>
        <v>1.5701507503610657E-2</v>
      </c>
      <c r="L858" s="13">
        <f t="shared" si="161"/>
        <v>0</v>
      </c>
      <c r="M858" s="13">
        <f t="shared" si="167"/>
        <v>2.5704033153796622</v>
      </c>
      <c r="N858" s="13">
        <f t="shared" si="162"/>
        <v>0.13473172585122023</v>
      </c>
      <c r="O858" s="13">
        <f t="shared" si="163"/>
        <v>0.13473172585122023</v>
      </c>
      <c r="Q858">
        <v>22.235418003261419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11.65781037314151</v>
      </c>
      <c r="G859" s="13">
        <f t="shared" si="157"/>
        <v>0</v>
      </c>
      <c r="H859" s="13">
        <f t="shared" si="158"/>
        <v>11.65781037314151</v>
      </c>
      <c r="I859" s="16">
        <f t="shared" si="166"/>
        <v>11.673511880645121</v>
      </c>
      <c r="J859" s="13">
        <f t="shared" si="159"/>
        <v>11.629511760460105</v>
      </c>
      <c r="K859" s="13">
        <f t="shared" si="160"/>
        <v>4.40001201850162E-2</v>
      </c>
      <c r="L859" s="13">
        <f t="shared" si="161"/>
        <v>0</v>
      </c>
      <c r="M859" s="13">
        <f t="shared" si="167"/>
        <v>2.4356715895284418</v>
      </c>
      <c r="N859" s="13">
        <f t="shared" si="162"/>
        <v>0.12766955088348869</v>
      </c>
      <c r="O859" s="13">
        <f t="shared" si="163"/>
        <v>0.12766955088348869</v>
      </c>
      <c r="Q859">
        <v>19.4454201518829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11.65897726484223</v>
      </c>
      <c r="G860" s="13">
        <f t="shared" si="157"/>
        <v>0</v>
      </c>
      <c r="H860" s="13">
        <f t="shared" si="158"/>
        <v>11.65897726484223</v>
      </c>
      <c r="I860" s="16">
        <f t="shared" si="166"/>
        <v>11.702977385027246</v>
      </c>
      <c r="J860" s="13">
        <f t="shared" si="159"/>
        <v>11.62618799768215</v>
      </c>
      <c r="K860" s="13">
        <f t="shared" si="160"/>
        <v>7.6789387345096216E-2</v>
      </c>
      <c r="L860" s="13">
        <f t="shared" si="161"/>
        <v>0</v>
      </c>
      <c r="M860" s="13">
        <f t="shared" si="167"/>
        <v>2.3080020386449531</v>
      </c>
      <c r="N860" s="13">
        <f t="shared" si="162"/>
        <v>0.12097755090579573</v>
      </c>
      <c r="O860" s="13">
        <f t="shared" si="163"/>
        <v>0.12097755090579573</v>
      </c>
      <c r="Q860">
        <v>15.5186342781207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35.21802537045582</v>
      </c>
      <c r="G861" s="13">
        <f t="shared" si="157"/>
        <v>0</v>
      </c>
      <c r="H861" s="13">
        <f t="shared" si="158"/>
        <v>35.21802537045582</v>
      </c>
      <c r="I861" s="16">
        <f t="shared" si="166"/>
        <v>35.294814757800914</v>
      </c>
      <c r="J861" s="13">
        <f t="shared" si="159"/>
        <v>31.995706735606898</v>
      </c>
      <c r="K861" s="13">
        <f t="shared" si="160"/>
        <v>3.2991080221940159</v>
      </c>
      <c r="L861" s="13">
        <f t="shared" si="161"/>
        <v>0</v>
      </c>
      <c r="M861" s="13">
        <f t="shared" si="167"/>
        <v>2.1870244877391576</v>
      </c>
      <c r="N861" s="13">
        <f t="shared" si="162"/>
        <v>0.11463632261478564</v>
      </c>
      <c r="O861" s="13">
        <f t="shared" si="163"/>
        <v>0.11463632261478564</v>
      </c>
      <c r="Q861">
        <v>11.24579928269123</v>
      </c>
    </row>
    <row r="862" spans="1:17" x14ac:dyDescent="0.2">
      <c r="A862" s="14">
        <f t="shared" si="164"/>
        <v>48214</v>
      </c>
      <c r="B862" s="1">
        <v>1</v>
      </c>
      <c r="F862" s="34">
        <v>31.953368901338909</v>
      </c>
      <c r="G862" s="13">
        <f t="shared" si="157"/>
        <v>0</v>
      </c>
      <c r="H862" s="13">
        <f t="shared" si="158"/>
        <v>31.953368901338909</v>
      </c>
      <c r="I862" s="16">
        <f t="shared" si="166"/>
        <v>35.252476923532925</v>
      </c>
      <c r="J862" s="13">
        <f t="shared" si="159"/>
        <v>31.960608451986893</v>
      </c>
      <c r="K862" s="13">
        <f t="shared" si="160"/>
        <v>3.2918684715460316</v>
      </c>
      <c r="L862" s="13">
        <f t="shared" si="161"/>
        <v>0</v>
      </c>
      <c r="M862" s="13">
        <f t="shared" si="167"/>
        <v>2.0723881651243721</v>
      </c>
      <c r="N862" s="13">
        <f t="shared" si="162"/>
        <v>0.10862747976171531</v>
      </c>
      <c r="O862" s="13">
        <f t="shared" si="163"/>
        <v>0.10862747976171531</v>
      </c>
      <c r="Q862">
        <v>11.236546622580651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42.100652863533988</v>
      </c>
      <c r="G863" s="13">
        <f t="shared" si="157"/>
        <v>0</v>
      </c>
      <c r="H863" s="13">
        <f t="shared" si="158"/>
        <v>42.100652863533988</v>
      </c>
      <c r="I863" s="16">
        <f t="shared" si="166"/>
        <v>45.392521335080019</v>
      </c>
      <c r="J863" s="13">
        <f t="shared" si="159"/>
        <v>40.499708815253065</v>
      </c>
      <c r="K863" s="13">
        <f t="shared" si="160"/>
        <v>4.8928125198269541</v>
      </c>
      <c r="L863" s="13">
        <f t="shared" si="161"/>
        <v>0</v>
      </c>
      <c r="M863" s="13">
        <f t="shared" si="167"/>
        <v>1.9637606853626568</v>
      </c>
      <c r="N863" s="13">
        <f t="shared" si="162"/>
        <v>0.10293359984193991</v>
      </c>
      <c r="O863" s="13">
        <f t="shared" si="163"/>
        <v>0.10293359984193991</v>
      </c>
      <c r="Q863">
        <v>13.712646333285811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208.1</v>
      </c>
      <c r="G864" s="13">
        <f t="shared" si="157"/>
        <v>3.0193722842960988</v>
      </c>
      <c r="H864" s="13">
        <f t="shared" si="158"/>
        <v>205.08062771570388</v>
      </c>
      <c r="I864" s="16">
        <f t="shared" si="166"/>
        <v>209.97344023553083</v>
      </c>
      <c r="J864" s="13">
        <f t="shared" si="159"/>
        <v>85.175479489864728</v>
      </c>
      <c r="K864" s="13">
        <f t="shared" si="160"/>
        <v>124.7979607456661</v>
      </c>
      <c r="L864" s="13">
        <f t="shared" si="161"/>
        <v>4.4332012443867566</v>
      </c>
      <c r="M864" s="13">
        <f t="shared" si="167"/>
        <v>6.2940283299074737</v>
      </c>
      <c r="N864" s="13">
        <f t="shared" si="162"/>
        <v>0.32991137786470387</v>
      </c>
      <c r="O864" s="13">
        <f t="shared" si="163"/>
        <v>3.3492836621608029</v>
      </c>
      <c r="Q864">
        <v>14.268290550670111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13.37101234319541</v>
      </c>
      <c r="G865" s="13">
        <f t="shared" si="157"/>
        <v>0</v>
      </c>
      <c r="H865" s="13">
        <f t="shared" si="158"/>
        <v>13.37101234319541</v>
      </c>
      <c r="I865" s="16">
        <f t="shared" si="166"/>
        <v>133.73577184447475</v>
      </c>
      <c r="J865" s="13">
        <f t="shared" si="159"/>
        <v>81.982371559351606</v>
      </c>
      <c r="K865" s="13">
        <f t="shared" si="160"/>
        <v>51.753400285123149</v>
      </c>
      <c r="L865" s="13">
        <f t="shared" si="161"/>
        <v>1.4542871342870065</v>
      </c>
      <c r="M865" s="13">
        <f t="shared" si="167"/>
        <v>7.418404086329776</v>
      </c>
      <c r="N865" s="13">
        <f t="shared" si="162"/>
        <v>0.38884729864477496</v>
      </c>
      <c r="O865" s="13">
        <f t="shared" si="163"/>
        <v>0.38884729864477496</v>
      </c>
      <c r="Q865">
        <v>15.812389308575611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8.4923163687161392</v>
      </c>
      <c r="G866" s="13">
        <f t="shared" si="157"/>
        <v>0</v>
      </c>
      <c r="H866" s="13">
        <f t="shared" si="158"/>
        <v>8.4923163687161392</v>
      </c>
      <c r="I866" s="16">
        <f t="shared" si="166"/>
        <v>58.791429519552281</v>
      </c>
      <c r="J866" s="13">
        <f t="shared" si="159"/>
        <v>52.46655401350592</v>
      </c>
      <c r="K866" s="13">
        <f t="shared" si="160"/>
        <v>6.3248755060463608</v>
      </c>
      <c r="L866" s="13">
        <f t="shared" si="161"/>
        <v>0</v>
      </c>
      <c r="M866" s="13">
        <f t="shared" si="167"/>
        <v>7.0295567876850011</v>
      </c>
      <c r="N866" s="13">
        <f t="shared" si="162"/>
        <v>0.36846525691399817</v>
      </c>
      <c r="O866" s="13">
        <f t="shared" si="163"/>
        <v>0.36846525691399817</v>
      </c>
      <c r="Q866">
        <v>17.4323531070408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2.802508584898789</v>
      </c>
      <c r="G867" s="13">
        <f t="shared" si="157"/>
        <v>0</v>
      </c>
      <c r="H867" s="13">
        <f t="shared" si="158"/>
        <v>2.802508584898789</v>
      </c>
      <c r="I867" s="16">
        <f t="shared" si="166"/>
        <v>9.1273840909451494</v>
      </c>
      <c r="J867" s="13">
        <f t="shared" si="159"/>
        <v>9.1166270077674554</v>
      </c>
      <c r="K867" s="13">
        <f t="shared" si="160"/>
        <v>1.0757083177693971E-2</v>
      </c>
      <c r="L867" s="13">
        <f t="shared" si="161"/>
        <v>0</v>
      </c>
      <c r="M867" s="13">
        <f t="shared" si="167"/>
        <v>6.661091530771003</v>
      </c>
      <c r="N867" s="13">
        <f t="shared" si="162"/>
        <v>0.34915157190464641</v>
      </c>
      <c r="O867" s="13">
        <f t="shared" si="163"/>
        <v>0.34915157190464641</v>
      </c>
      <c r="Q867">
        <v>24.225083173218859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4.7473972884041311</v>
      </c>
      <c r="G868" s="13">
        <f t="shared" si="157"/>
        <v>0</v>
      </c>
      <c r="H868" s="13">
        <f t="shared" si="158"/>
        <v>4.7473972884041311</v>
      </c>
      <c r="I868" s="16">
        <f t="shared" si="166"/>
        <v>4.7581543715818251</v>
      </c>
      <c r="J868" s="13">
        <f t="shared" si="159"/>
        <v>4.7562540085554303</v>
      </c>
      <c r="K868" s="13">
        <f t="shared" si="160"/>
        <v>1.9003630263947358E-3</v>
      </c>
      <c r="L868" s="13">
        <f t="shared" si="161"/>
        <v>0</v>
      </c>
      <c r="M868" s="13">
        <f t="shared" si="167"/>
        <v>6.3119399588663567</v>
      </c>
      <c r="N868" s="13">
        <f t="shared" si="162"/>
        <v>0.33085024402162078</v>
      </c>
      <c r="O868" s="13">
        <f t="shared" si="163"/>
        <v>0.33085024402162078</v>
      </c>
      <c r="Q868">
        <v>22.661197193548389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5.0185868869663626</v>
      </c>
      <c r="G869" s="13">
        <f t="shared" si="157"/>
        <v>0</v>
      </c>
      <c r="H869" s="13">
        <f t="shared" si="158"/>
        <v>5.0185868869663626</v>
      </c>
      <c r="I869" s="16">
        <f t="shared" si="166"/>
        <v>5.0204872499927573</v>
      </c>
      <c r="J869" s="13">
        <f t="shared" si="159"/>
        <v>5.0187400609838893</v>
      </c>
      <c r="K869" s="13">
        <f t="shared" si="160"/>
        <v>1.7471890088680553E-3</v>
      </c>
      <c r="L869" s="13">
        <f t="shared" si="161"/>
        <v>0</v>
      </c>
      <c r="M869" s="13">
        <f t="shared" si="167"/>
        <v>5.9810897148447362</v>
      </c>
      <c r="N869" s="13">
        <f t="shared" si="162"/>
        <v>0.31350820897653048</v>
      </c>
      <c r="O869" s="13">
        <f t="shared" si="163"/>
        <v>0.31350820897653048</v>
      </c>
      <c r="Q869">
        <v>24.407854544567019</v>
      </c>
    </row>
    <row r="870" spans="1:17" x14ac:dyDescent="0.2">
      <c r="A870" s="14">
        <f t="shared" si="164"/>
        <v>48458</v>
      </c>
      <c r="B870" s="1">
        <v>9</v>
      </c>
      <c r="F870" s="34">
        <v>42.343992886056199</v>
      </c>
      <c r="G870" s="13">
        <f t="shared" si="157"/>
        <v>0</v>
      </c>
      <c r="H870" s="13">
        <f t="shared" si="158"/>
        <v>42.343992886056199</v>
      </c>
      <c r="I870" s="16">
        <f t="shared" si="166"/>
        <v>42.345740075065066</v>
      </c>
      <c r="J870" s="13">
        <f t="shared" si="159"/>
        <v>41.378634766904185</v>
      </c>
      <c r="K870" s="13">
        <f t="shared" si="160"/>
        <v>0.9671053081608818</v>
      </c>
      <c r="L870" s="13">
        <f t="shared" si="161"/>
        <v>0</v>
      </c>
      <c r="M870" s="13">
        <f t="shared" si="167"/>
        <v>5.6675815058682053</v>
      </c>
      <c r="N870" s="13">
        <f t="shared" si="162"/>
        <v>0.29707518392898302</v>
      </c>
      <c r="O870" s="13">
        <f t="shared" si="163"/>
        <v>0.29707518392898302</v>
      </c>
      <c r="Q870">
        <v>24.741211015593379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39.13099643710563</v>
      </c>
      <c r="G871" s="13">
        <f t="shared" si="157"/>
        <v>0</v>
      </c>
      <c r="H871" s="13">
        <f t="shared" si="158"/>
        <v>39.13099643710563</v>
      </c>
      <c r="I871" s="16">
        <f t="shared" si="166"/>
        <v>40.098101745266511</v>
      </c>
      <c r="J871" s="13">
        <f t="shared" si="159"/>
        <v>38.180409437428665</v>
      </c>
      <c r="K871" s="13">
        <f t="shared" si="160"/>
        <v>1.9176923078378465</v>
      </c>
      <c r="L871" s="13">
        <f t="shared" si="161"/>
        <v>0</v>
      </c>
      <c r="M871" s="13">
        <f t="shared" si="167"/>
        <v>5.3705063219392226</v>
      </c>
      <c r="N871" s="13">
        <f t="shared" si="162"/>
        <v>0.28150352169261972</v>
      </c>
      <c r="O871" s="13">
        <f t="shared" si="163"/>
        <v>0.28150352169261972</v>
      </c>
      <c r="Q871">
        <v>18.450869978957929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91.82613686571419</v>
      </c>
      <c r="G872" s="13">
        <f t="shared" si="157"/>
        <v>0.69389502161038286</v>
      </c>
      <c r="H872" s="13">
        <f t="shared" si="158"/>
        <v>91.132241844103802</v>
      </c>
      <c r="I872" s="16">
        <f t="shared" si="166"/>
        <v>93.049934151941642</v>
      </c>
      <c r="J872" s="13">
        <f t="shared" si="159"/>
        <v>66.803142502610186</v>
      </c>
      <c r="K872" s="13">
        <f t="shared" si="160"/>
        <v>26.246791649331456</v>
      </c>
      <c r="L872" s="13">
        <f t="shared" si="161"/>
        <v>0.41407283377114806</v>
      </c>
      <c r="M872" s="13">
        <f t="shared" si="167"/>
        <v>5.5030756340177511</v>
      </c>
      <c r="N872" s="13">
        <f t="shared" si="162"/>
        <v>0.28845235034700972</v>
      </c>
      <c r="O872" s="13">
        <f t="shared" si="163"/>
        <v>0.98234737195739252</v>
      </c>
      <c r="Q872">
        <v>14.69184677526121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28.184350302459549</v>
      </c>
      <c r="G873" s="13">
        <f t="shared" si="157"/>
        <v>0</v>
      </c>
      <c r="H873" s="13">
        <f t="shared" si="158"/>
        <v>28.184350302459549</v>
      </c>
      <c r="I873" s="16">
        <f t="shared" si="166"/>
        <v>54.017069118019855</v>
      </c>
      <c r="J873" s="13">
        <f t="shared" si="159"/>
        <v>43.695113880017018</v>
      </c>
      <c r="K873" s="13">
        <f t="shared" si="160"/>
        <v>10.321955238002836</v>
      </c>
      <c r="L873" s="13">
        <f t="shared" si="161"/>
        <v>0</v>
      </c>
      <c r="M873" s="13">
        <f t="shared" si="167"/>
        <v>5.2146232836707416</v>
      </c>
      <c r="N873" s="13">
        <f t="shared" si="162"/>
        <v>0.27333266747251378</v>
      </c>
      <c r="O873" s="13">
        <f t="shared" si="163"/>
        <v>0.27333266747251378</v>
      </c>
      <c r="Q873">
        <v>10.95442993607395</v>
      </c>
    </row>
    <row r="874" spans="1:17" x14ac:dyDescent="0.2">
      <c r="A874" s="14">
        <f t="shared" si="164"/>
        <v>48580</v>
      </c>
      <c r="B874" s="1">
        <v>1</v>
      </c>
      <c r="F874" s="34">
        <v>19.25641876339769</v>
      </c>
      <c r="G874" s="13">
        <f t="shared" si="157"/>
        <v>0</v>
      </c>
      <c r="H874" s="13">
        <f t="shared" si="158"/>
        <v>19.25641876339769</v>
      </c>
      <c r="I874" s="16">
        <f t="shared" si="166"/>
        <v>29.578374001400526</v>
      </c>
      <c r="J874" s="13">
        <f t="shared" si="159"/>
        <v>27.260534160077068</v>
      </c>
      <c r="K874" s="13">
        <f t="shared" si="160"/>
        <v>2.3178398413234582</v>
      </c>
      <c r="L874" s="13">
        <f t="shared" si="161"/>
        <v>0</v>
      </c>
      <c r="M874" s="13">
        <f t="shared" si="167"/>
        <v>4.941290616198228</v>
      </c>
      <c r="N874" s="13">
        <f t="shared" si="162"/>
        <v>0.25900550651697712</v>
      </c>
      <c r="O874" s="13">
        <f t="shared" si="163"/>
        <v>0.25900550651697712</v>
      </c>
      <c r="Q874">
        <v>10.113370122580649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4.0859235379379912</v>
      </c>
      <c r="G875" s="13">
        <f t="shared" si="157"/>
        <v>0</v>
      </c>
      <c r="H875" s="13">
        <f t="shared" si="158"/>
        <v>4.0859235379379912</v>
      </c>
      <c r="I875" s="16">
        <f t="shared" si="166"/>
        <v>6.4037633792614495</v>
      </c>
      <c r="J875" s="13">
        <f t="shared" si="159"/>
        <v>6.3860184410003562</v>
      </c>
      <c r="K875" s="13">
        <f t="shared" si="160"/>
        <v>1.7744938261093246E-2</v>
      </c>
      <c r="L875" s="13">
        <f t="shared" si="161"/>
        <v>0</v>
      </c>
      <c r="M875" s="13">
        <f t="shared" si="167"/>
        <v>4.682285109681251</v>
      </c>
      <c r="N875" s="13">
        <f t="shared" si="162"/>
        <v>0.24542932619959087</v>
      </c>
      <c r="O875" s="13">
        <f t="shared" si="163"/>
        <v>0.24542932619959087</v>
      </c>
      <c r="Q875">
        <v>13.076899464132021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39.528007313710212</v>
      </c>
      <c r="G876" s="13">
        <f t="shared" si="157"/>
        <v>0</v>
      </c>
      <c r="H876" s="13">
        <f t="shared" si="158"/>
        <v>39.528007313710212</v>
      </c>
      <c r="I876" s="16">
        <f t="shared" si="166"/>
        <v>39.545752251971308</v>
      </c>
      <c r="J876" s="13">
        <f t="shared" si="159"/>
        <v>36.810492039553644</v>
      </c>
      <c r="K876" s="13">
        <f t="shared" si="160"/>
        <v>2.7352602124176641</v>
      </c>
      <c r="L876" s="13">
        <f t="shared" si="161"/>
        <v>0</v>
      </c>
      <c r="M876" s="13">
        <f t="shared" si="167"/>
        <v>4.4368557834816604</v>
      </c>
      <c r="N876" s="13">
        <f t="shared" si="162"/>
        <v>0.23256476269100826</v>
      </c>
      <c r="O876" s="13">
        <f t="shared" si="163"/>
        <v>0.23256476269100826</v>
      </c>
      <c r="Q876">
        <v>15.38729672811834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26.20309107404681</v>
      </c>
      <c r="G877" s="13">
        <f t="shared" si="157"/>
        <v>0</v>
      </c>
      <c r="H877" s="13">
        <f t="shared" si="158"/>
        <v>26.20309107404681</v>
      </c>
      <c r="I877" s="16">
        <f t="shared" si="166"/>
        <v>28.938351286464474</v>
      </c>
      <c r="J877" s="13">
        <f t="shared" si="159"/>
        <v>27.812772534957681</v>
      </c>
      <c r="K877" s="13">
        <f t="shared" si="160"/>
        <v>1.1255787515067937</v>
      </c>
      <c r="L877" s="13">
        <f t="shared" si="161"/>
        <v>0</v>
      </c>
      <c r="M877" s="13">
        <f t="shared" si="167"/>
        <v>4.2042910207906523</v>
      </c>
      <c r="N877" s="13">
        <f t="shared" si="162"/>
        <v>0.22037451547880732</v>
      </c>
      <c r="O877" s="13">
        <f t="shared" si="163"/>
        <v>0.22037451547880732</v>
      </c>
      <c r="Q877">
        <v>15.38376854751086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6.2667091565642536</v>
      </c>
      <c r="G878" s="13">
        <f t="shared" si="157"/>
        <v>0</v>
      </c>
      <c r="H878" s="13">
        <f t="shared" si="158"/>
        <v>6.2667091565642536</v>
      </c>
      <c r="I878" s="16">
        <f t="shared" si="166"/>
        <v>7.3922879080710473</v>
      </c>
      <c r="J878" s="13">
        <f t="shared" si="159"/>
        <v>7.3803219392328776</v>
      </c>
      <c r="K878" s="13">
        <f t="shared" si="160"/>
        <v>1.1965968838169694E-2</v>
      </c>
      <c r="L878" s="13">
        <f t="shared" si="161"/>
        <v>0</v>
      </c>
      <c r="M878" s="13">
        <f t="shared" si="167"/>
        <v>3.983916505311845</v>
      </c>
      <c r="N878" s="13">
        <f t="shared" si="162"/>
        <v>0.20882323921549431</v>
      </c>
      <c r="O878" s="13">
        <f t="shared" si="163"/>
        <v>0.20882323921549431</v>
      </c>
      <c r="Q878">
        <v>18.984401334072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1.055442642326035</v>
      </c>
      <c r="G879" s="13">
        <f t="shared" si="157"/>
        <v>0</v>
      </c>
      <c r="H879" s="13">
        <f t="shared" si="158"/>
        <v>1.055442642326035</v>
      </c>
      <c r="I879" s="16">
        <f t="shared" si="166"/>
        <v>1.0674086111642047</v>
      </c>
      <c r="J879" s="13">
        <f t="shared" si="159"/>
        <v>1.0673852622589848</v>
      </c>
      <c r="K879" s="13">
        <f t="shared" si="160"/>
        <v>2.3348905219933158E-5</v>
      </c>
      <c r="L879" s="13">
        <f t="shared" si="161"/>
        <v>0</v>
      </c>
      <c r="M879" s="13">
        <f t="shared" si="167"/>
        <v>3.7750932660963508</v>
      </c>
      <c r="N879" s="13">
        <f t="shared" si="162"/>
        <v>0.19787744123546405</v>
      </c>
      <c r="O879" s="13">
        <f t="shared" si="163"/>
        <v>0.19787744123546405</v>
      </c>
      <c r="Q879">
        <v>22.0651708845317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6.1556700052163942</v>
      </c>
      <c r="G880" s="13">
        <f t="shared" si="157"/>
        <v>0</v>
      </c>
      <c r="H880" s="13">
        <f t="shared" si="158"/>
        <v>6.1556700052163942</v>
      </c>
      <c r="I880" s="16">
        <f t="shared" si="166"/>
        <v>6.1556933541216141</v>
      </c>
      <c r="J880" s="13">
        <f t="shared" si="159"/>
        <v>6.1525670928906591</v>
      </c>
      <c r="K880" s="13">
        <f t="shared" si="160"/>
        <v>3.1262612309550519E-3</v>
      </c>
      <c r="L880" s="13">
        <f t="shared" si="161"/>
        <v>0</v>
      </c>
      <c r="M880" s="13">
        <f t="shared" si="167"/>
        <v>3.5772158248608865</v>
      </c>
      <c r="N880" s="13">
        <f t="shared" si="162"/>
        <v>0.18750538444376963</v>
      </c>
      <c r="O880" s="13">
        <f t="shared" si="163"/>
        <v>0.18750538444376963</v>
      </c>
      <c r="Q880">
        <v>24.619021261585772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2.7449171574992182</v>
      </c>
      <c r="G881" s="13">
        <f t="shared" si="157"/>
        <v>0</v>
      </c>
      <c r="H881" s="13">
        <f t="shared" si="158"/>
        <v>2.7449171574992182</v>
      </c>
      <c r="I881" s="16">
        <f t="shared" si="166"/>
        <v>2.7480434187301732</v>
      </c>
      <c r="J881" s="13">
        <f t="shared" si="159"/>
        <v>2.747709639104762</v>
      </c>
      <c r="K881" s="13">
        <f t="shared" si="160"/>
        <v>3.3377962541125683E-4</v>
      </c>
      <c r="L881" s="13">
        <f t="shared" si="161"/>
        <v>0</v>
      </c>
      <c r="M881" s="13">
        <f t="shared" si="167"/>
        <v>3.389710440417117</v>
      </c>
      <c r="N881" s="13">
        <f t="shared" si="162"/>
        <v>0.17767699529512967</v>
      </c>
      <c r="O881" s="13">
        <f t="shared" si="163"/>
        <v>0.17767699529512967</v>
      </c>
      <c r="Q881">
        <v>23.320941193548389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56.654859777268037</v>
      </c>
      <c r="G882" s="13">
        <f t="shared" si="157"/>
        <v>0</v>
      </c>
      <c r="H882" s="13">
        <f t="shared" si="158"/>
        <v>56.654859777268037</v>
      </c>
      <c r="I882" s="16">
        <f t="shared" si="166"/>
        <v>56.655193556893451</v>
      </c>
      <c r="J882" s="13">
        <f t="shared" si="159"/>
        <v>53.719207895598792</v>
      </c>
      <c r="K882" s="13">
        <f t="shared" si="160"/>
        <v>2.9359856612946587</v>
      </c>
      <c r="L882" s="13">
        <f t="shared" si="161"/>
        <v>0</v>
      </c>
      <c r="M882" s="13">
        <f t="shared" si="167"/>
        <v>3.2120334451219872</v>
      </c>
      <c r="N882" s="13">
        <f t="shared" si="162"/>
        <v>0.16836377659636059</v>
      </c>
      <c r="O882" s="13">
        <f t="shared" si="163"/>
        <v>0.16836377659636059</v>
      </c>
      <c r="Q882">
        <v>22.725395712282129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4.3738735658299879</v>
      </c>
      <c r="G883" s="13">
        <f t="shared" si="157"/>
        <v>0</v>
      </c>
      <c r="H883" s="13">
        <f t="shared" si="158"/>
        <v>4.3738735658299879</v>
      </c>
      <c r="I883" s="16">
        <f t="shared" si="166"/>
        <v>7.3098592271246465</v>
      </c>
      <c r="J883" s="13">
        <f t="shared" si="159"/>
        <v>7.2983835592421471</v>
      </c>
      <c r="K883" s="13">
        <f t="shared" si="160"/>
        <v>1.147566788249943E-2</v>
      </c>
      <c r="L883" s="13">
        <f t="shared" si="161"/>
        <v>0</v>
      </c>
      <c r="M883" s="13">
        <f t="shared" si="167"/>
        <v>3.0436696685256264</v>
      </c>
      <c r="N883" s="13">
        <f t="shared" si="162"/>
        <v>0.15953872487940601</v>
      </c>
      <c r="O883" s="13">
        <f t="shared" si="163"/>
        <v>0.15953872487940601</v>
      </c>
      <c r="Q883">
        <v>19.042814174203151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26.755004858974079</v>
      </c>
      <c r="G884" s="13">
        <f t="shared" si="157"/>
        <v>0</v>
      </c>
      <c r="H884" s="13">
        <f t="shared" si="158"/>
        <v>26.755004858974079</v>
      </c>
      <c r="I884" s="16">
        <f t="shared" si="166"/>
        <v>26.766480526856579</v>
      </c>
      <c r="J884" s="13">
        <f t="shared" si="159"/>
        <v>26.029358054330046</v>
      </c>
      <c r="K884" s="13">
        <f t="shared" si="160"/>
        <v>0.73712247252653285</v>
      </c>
      <c r="L884" s="13">
        <f t="shared" si="161"/>
        <v>0</v>
      </c>
      <c r="M884" s="13">
        <f t="shared" si="167"/>
        <v>2.8841309436462206</v>
      </c>
      <c r="N884" s="13">
        <f t="shared" si="162"/>
        <v>0.15117625210538907</v>
      </c>
      <c r="O884" s="13">
        <f t="shared" si="163"/>
        <v>0.15117625210538907</v>
      </c>
      <c r="Q884">
        <v>16.859792932905389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45.017355071679091</v>
      </c>
      <c r="G885" s="13">
        <f t="shared" si="157"/>
        <v>0</v>
      </c>
      <c r="H885" s="13">
        <f t="shared" si="158"/>
        <v>45.017355071679091</v>
      </c>
      <c r="I885" s="16">
        <f t="shared" si="166"/>
        <v>45.754477544205628</v>
      </c>
      <c r="J885" s="13">
        <f t="shared" si="159"/>
        <v>39.409028372673781</v>
      </c>
      <c r="K885" s="13">
        <f t="shared" si="160"/>
        <v>6.3454491715318468</v>
      </c>
      <c r="L885" s="13">
        <f t="shared" si="161"/>
        <v>0</v>
      </c>
      <c r="M885" s="13">
        <f t="shared" si="167"/>
        <v>2.7329546915408316</v>
      </c>
      <c r="N885" s="13">
        <f t="shared" si="162"/>
        <v>0.14325211147266906</v>
      </c>
      <c r="O885" s="13">
        <f t="shared" si="163"/>
        <v>0.14325211147266906</v>
      </c>
      <c r="Q885">
        <v>11.58831962258065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5.5318567842524331</v>
      </c>
      <c r="G886" s="13">
        <f t="shared" si="157"/>
        <v>0</v>
      </c>
      <c r="H886" s="13">
        <f t="shared" si="158"/>
        <v>5.5318567842524331</v>
      </c>
      <c r="I886" s="16">
        <f t="shared" si="166"/>
        <v>11.87730595578428</v>
      </c>
      <c r="J886" s="13">
        <f t="shared" si="159"/>
        <v>11.73882660715965</v>
      </c>
      <c r="K886" s="13">
        <f t="shared" si="160"/>
        <v>0.13847934862462985</v>
      </c>
      <c r="L886" s="13">
        <f t="shared" si="161"/>
        <v>0</v>
      </c>
      <c r="M886" s="13">
        <f t="shared" si="167"/>
        <v>2.5897025800681623</v>
      </c>
      <c r="N886" s="13">
        <f t="shared" si="162"/>
        <v>0.13574332711378592</v>
      </c>
      <c r="O886" s="13">
        <f t="shared" si="163"/>
        <v>0.13574332711378592</v>
      </c>
      <c r="Q886">
        <v>11.49888583474848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2.216103901794829</v>
      </c>
      <c r="G887" s="13">
        <f t="shared" si="157"/>
        <v>0</v>
      </c>
      <c r="H887" s="13">
        <f t="shared" si="158"/>
        <v>2.216103901794829</v>
      </c>
      <c r="I887" s="16">
        <f t="shared" si="166"/>
        <v>2.3545832504194588</v>
      </c>
      <c r="J887" s="13">
        <f t="shared" si="159"/>
        <v>2.3538338319906487</v>
      </c>
      <c r="K887" s="13">
        <f t="shared" si="160"/>
        <v>7.4941842881015575E-4</v>
      </c>
      <c r="L887" s="13">
        <f t="shared" si="161"/>
        <v>0</v>
      </c>
      <c r="M887" s="13">
        <f t="shared" si="167"/>
        <v>2.4539592529543763</v>
      </c>
      <c r="N887" s="13">
        <f t="shared" si="162"/>
        <v>0.12862812747744959</v>
      </c>
      <c r="O887" s="13">
        <f t="shared" si="163"/>
        <v>0.12862812747744959</v>
      </c>
      <c r="Q887">
        <v>14.28609715992309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91.594912110707583</v>
      </c>
      <c r="G888" s="13">
        <f t="shared" si="157"/>
        <v>0.68927052651025067</v>
      </c>
      <c r="H888" s="13">
        <f t="shared" si="158"/>
        <v>90.905641584197326</v>
      </c>
      <c r="I888" s="16">
        <f t="shared" si="166"/>
        <v>90.906391002626137</v>
      </c>
      <c r="J888" s="13">
        <f t="shared" si="159"/>
        <v>66.378959293235042</v>
      </c>
      <c r="K888" s="13">
        <f t="shared" si="160"/>
        <v>24.527431709391095</v>
      </c>
      <c r="L888" s="13">
        <f t="shared" si="161"/>
        <v>0.34395364141601992</v>
      </c>
      <c r="M888" s="13">
        <f t="shared" si="167"/>
        <v>2.6692847668929467</v>
      </c>
      <c r="N888" s="13">
        <f t="shared" si="162"/>
        <v>0.13991475239703324</v>
      </c>
      <c r="O888" s="13">
        <f t="shared" si="163"/>
        <v>0.82918527890728388</v>
      </c>
      <c r="Q888">
        <v>14.86872239019837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39.226292308848613</v>
      </c>
      <c r="G889" s="13">
        <f t="shared" si="157"/>
        <v>0</v>
      </c>
      <c r="H889" s="13">
        <f t="shared" si="158"/>
        <v>39.226292308848613</v>
      </c>
      <c r="I889" s="16">
        <f t="shared" si="166"/>
        <v>63.409770376823687</v>
      </c>
      <c r="J889" s="13">
        <f t="shared" si="159"/>
        <v>52.780472385280355</v>
      </c>
      <c r="K889" s="13">
        <f t="shared" si="160"/>
        <v>10.629297991543332</v>
      </c>
      <c r="L889" s="13">
        <f t="shared" si="161"/>
        <v>0</v>
      </c>
      <c r="M889" s="13">
        <f t="shared" si="167"/>
        <v>2.5293700144959135</v>
      </c>
      <c r="N889" s="13">
        <f t="shared" si="162"/>
        <v>0.13258090095445757</v>
      </c>
      <c r="O889" s="13">
        <f t="shared" si="163"/>
        <v>0.13258090095445757</v>
      </c>
      <c r="Q889">
        <v>14.581703546995749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5.3088626888926216</v>
      </c>
      <c r="G890" s="13">
        <f t="shared" si="157"/>
        <v>0</v>
      </c>
      <c r="H890" s="13">
        <f t="shared" si="158"/>
        <v>5.3088626888926216</v>
      </c>
      <c r="I890" s="16">
        <f t="shared" si="166"/>
        <v>15.938160680435953</v>
      </c>
      <c r="J890" s="13">
        <f t="shared" si="159"/>
        <v>15.809124737829915</v>
      </c>
      <c r="K890" s="13">
        <f t="shared" si="160"/>
        <v>0.12903594260603768</v>
      </c>
      <c r="L890" s="13">
        <f t="shared" si="161"/>
        <v>0</v>
      </c>
      <c r="M890" s="13">
        <f t="shared" si="167"/>
        <v>2.3967891135414559</v>
      </c>
      <c r="N890" s="13">
        <f t="shared" si="162"/>
        <v>0.12563146485093879</v>
      </c>
      <c r="O890" s="13">
        <f t="shared" si="163"/>
        <v>0.12563146485093879</v>
      </c>
      <c r="Q890">
        <v>18.398254566349049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2.233068754325402</v>
      </c>
      <c r="G891" s="13">
        <f t="shared" si="157"/>
        <v>0</v>
      </c>
      <c r="H891" s="13">
        <f t="shared" si="158"/>
        <v>2.233068754325402</v>
      </c>
      <c r="I891" s="16">
        <f t="shared" si="166"/>
        <v>2.3621046969314397</v>
      </c>
      <c r="J891" s="13">
        <f t="shared" si="159"/>
        <v>2.361838221141606</v>
      </c>
      <c r="K891" s="13">
        <f t="shared" si="160"/>
        <v>2.6647578983363118E-4</v>
      </c>
      <c r="L891" s="13">
        <f t="shared" si="161"/>
        <v>0</v>
      </c>
      <c r="M891" s="13">
        <f t="shared" si="167"/>
        <v>2.271157648690517</v>
      </c>
      <c r="N891" s="13">
        <f t="shared" si="162"/>
        <v>0.11904629435286707</v>
      </c>
      <c r="O891" s="13">
        <f t="shared" si="163"/>
        <v>0.11904629435286707</v>
      </c>
      <c r="Q891">
        <v>21.69765461223291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42.208340894294722</v>
      </c>
      <c r="G892" s="13">
        <f t="shared" si="157"/>
        <v>0</v>
      </c>
      <c r="H892" s="13">
        <f t="shared" si="158"/>
        <v>42.208340894294722</v>
      </c>
      <c r="I892" s="16">
        <f t="shared" si="166"/>
        <v>42.208607370084557</v>
      </c>
      <c r="J892" s="13">
        <f t="shared" si="159"/>
        <v>41.371729293749922</v>
      </c>
      <c r="K892" s="13">
        <f t="shared" si="160"/>
        <v>0.83687807633463507</v>
      </c>
      <c r="L892" s="13">
        <f t="shared" si="161"/>
        <v>0</v>
      </c>
      <c r="M892" s="13">
        <f t="shared" si="167"/>
        <v>2.15211135433765</v>
      </c>
      <c r="N892" s="13">
        <f t="shared" si="162"/>
        <v>0.11280629590655902</v>
      </c>
      <c r="O892" s="13">
        <f t="shared" si="163"/>
        <v>0.11280629590655902</v>
      </c>
      <c r="Q892">
        <v>25.745263193548389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0.98666666700000005</v>
      </c>
      <c r="G893" s="13">
        <f t="shared" si="157"/>
        <v>0</v>
      </c>
      <c r="H893" s="13">
        <f t="shared" si="158"/>
        <v>0.98666666700000005</v>
      </c>
      <c r="I893" s="16">
        <f t="shared" si="166"/>
        <v>1.8235447433346352</v>
      </c>
      <c r="J893" s="13">
        <f t="shared" si="159"/>
        <v>1.8234672941793928</v>
      </c>
      <c r="K893" s="13">
        <f t="shared" si="160"/>
        <v>7.7449155242437229E-5</v>
      </c>
      <c r="L893" s="13">
        <f t="shared" si="161"/>
        <v>0</v>
      </c>
      <c r="M893" s="13">
        <f t="shared" si="167"/>
        <v>2.0393050584310908</v>
      </c>
      <c r="N893" s="13">
        <f t="shared" si="162"/>
        <v>0.10689337677692849</v>
      </c>
      <c r="O893" s="13">
        <f t="shared" si="163"/>
        <v>0.10689337677692849</v>
      </c>
      <c r="Q893">
        <v>24.969761253375101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11.833707862826531</v>
      </c>
      <c r="G894" s="13">
        <f t="shared" si="157"/>
        <v>0</v>
      </c>
      <c r="H894" s="13">
        <f t="shared" si="158"/>
        <v>11.833707862826531</v>
      </c>
      <c r="I894" s="16">
        <f t="shared" si="166"/>
        <v>11.833785311981773</v>
      </c>
      <c r="J894" s="13">
        <f t="shared" si="159"/>
        <v>11.802825455688657</v>
      </c>
      <c r="K894" s="13">
        <f t="shared" si="160"/>
        <v>3.0959856293115706E-2</v>
      </c>
      <c r="L894" s="13">
        <f t="shared" si="161"/>
        <v>0</v>
      </c>
      <c r="M894" s="13">
        <f t="shared" si="167"/>
        <v>1.9324116816541623</v>
      </c>
      <c r="N894" s="13">
        <f t="shared" si="162"/>
        <v>0.10129039258800829</v>
      </c>
      <c r="O894" s="13">
        <f t="shared" si="163"/>
        <v>0.10129039258800829</v>
      </c>
      <c r="Q894">
        <v>22.230823815574329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3.7914602012655472</v>
      </c>
      <c r="G895" s="13">
        <f t="shared" si="157"/>
        <v>0</v>
      </c>
      <c r="H895" s="13">
        <f t="shared" si="158"/>
        <v>3.7914602012655472</v>
      </c>
      <c r="I895" s="16">
        <f t="shared" si="166"/>
        <v>3.8224200575586629</v>
      </c>
      <c r="J895" s="13">
        <f t="shared" si="159"/>
        <v>3.8211071566847377</v>
      </c>
      <c r="K895" s="13">
        <f t="shared" si="160"/>
        <v>1.3129008739252157E-3</v>
      </c>
      <c r="L895" s="13">
        <f t="shared" si="161"/>
        <v>0</v>
      </c>
      <c r="M895" s="13">
        <f t="shared" si="167"/>
        <v>1.8311212890661541</v>
      </c>
      <c r="N895" s="13">
        <f t="shared" si="162"/>
        <v>9.5981097613217825E-2</v>
      </c>
      <c r="O895" s="13">
        <f t="shared" si="163"/>
        <v>9.5981097613217825E-2</v>
      </c>
      <c r="Q895">
        <v>20.629920915098491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34.174391715679761</v>
      </c>
      <c r="G896" s="13">
        <f t="shared" si="157"/>
        <v>0</v>
      </c>
      <c r="H896" s="13">
        <f t="shared" si="158"/>
        <v>34.174391715679761</v>
      </c>
      <c r="I896" s="16">
        <f t="shared" si="166"/>
        <v>34.175704616553688</v>
      </c>
      <c r="J896" s="13">
        <f t="shared" si="159"/>
        <v>32.035176613711421</v>
      </c>
      <c r="K896" s="13">
        <f t="shared" si="160"/>
        <v>2.1405280028422666</v>
      </c>
      <c r="L896" s="13">
        <f t="shared" si="161"/>
        <v>0</v>
      </c>
      <c r="M896" s="13">
        <f t="shared" si="167"/>
        <v>1.7351401914529363</v>
      </c>
      <c r="N896" s="13">
        <f t="shared" si="162"/>
        <v>9.0950097671244443E-2</v>
      </c>
      <c r="O896" s="13">
        <f t="shared" si="163"/>
        <v>9.0950097671244443E-2</v>
      </c>
      <c r="Q896">
        <v>14.077460982067819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15.1354028556402</v>
      </c>
      <c r="G897" s="13">
        <f t="shared" si="157"/>
        <v>0</v>
      </c>
      <c r="H897" s="13">
        <f t="shared" si="158"/>
        <v>15.1354028556402</v>
      </c>
      <c r="I897" s="16">
        <f t="shared" si="166"/>
        <v>17.275930858482468</v>
      </c>
      <c r="J897" s="13">
        <f t="shared" si="159"/>
        <v>16.851844064529462</v>
      </c>
      <c r="K897" s="13">
        <f t="shared" si="160"/>
        <v>0.42408679395300553</v>
      </c>
      <c r="L897" s="13">
        <f t="shared" si="161"/>
        <v>0</v>
      </c>
      <c r="M897" s="13">
        <f t="shared" si="167"/>
        <v>1.6441900937816918</v>
      </c>
      <c r="N897" s="13">
        <f t="shared" si="162"/>
        <v>8.6182805490961106E-2</v>
      </c>
      <c r="O897" s="13">
        <f t="shared" si="163"/>
        <v>8.6182805490961106E-2</v>
      </c>
      <c r="Q897">
        <v>11.388483622580649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39.323346440356772</v>
      </c>
      <c r="G898" s="13">
        <f t="shared" si="157"/>
        <v>0</v>
      </c>
      <c r="H898" s="13">
        <f t="shared" si="158"/>
        <v>39.323346440356772</v>
      </c>
      <c r="I898" s="16">
        <f t="shared" si="166"/>
        <v>39.747433234309781</v>
      </c>
      <c r="J898" s="13">
        <f t="shared" si="159"/>
        <v>35.541136439364777</v>
      </c>
      <c r="K898" s="13">
        <f t="shared" si="160"/>
        <v>4.2062967949450041</v>
      </c>
      <c r="L898" s="13">
        <f t="shared" si="161"/>
        <v>0</v>
      </c>
      <c r="M898" s="13">
        <f t="shared" si="167"/>
        <v>1.5580072882907308</v>
      </c>
      <c r="N898" s="13">
        <f t="shared" si="162"/>
        <v>8.1665398415962015E-2</v>
      </c>
      <c r="O898" s="13">
        <f t="shared" si="163"/>
        <v>8.1665398415962015E-2</v>
      </c>
      <c r="Q898">
        <v>11.93010210206076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5.5278563167894408</v>
      </c>
      <c r="G899" s="13">
        <f t="shared" si="157"/>
        <v>0</v>
      </c>
      <c r="H899" s="13">
        <f t="shared" si="158"/>
        <v>5.5278563167894408</v>
      </c>
      <c r="I899" s="16">
        <f t="shared" si="166"/>
        <v>9.7341531117344449</v>
      </c>
      <c r="J899" s="13">
        <f t="shared" si="159"/>
        <v>9.6714546821487826</v>
      </c>
      <c r="K899" s="13">
        <f t="shared" si="160"/>
        <v>6.2698429585662296E-2</v>
      </c>
      <c r="L899" s="13">
        <f t="shared" si="161"/>
        <v>0</v>
      </c>
      <c r="M899" s="13">
        <f t="shared" si="167"/>
        <v>1.4763418898747687</v>
      </c>
      <c r="N899" s="13">
        <f t="shared" si="162"/>
        <v>7.7384778326081344E-2</v>
      </c>
      <c r="O899" s="13">
        <f t="shared" si="163"/>
        <v>7.7384778326081344E-2</v>
      </c>
      <c r="Q899">
        <v>12.99295763564484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76.734565977099336</v>
      </c>
      <c r="G900" s="13">
        <f t="shared" si="157"/>
        <v>0.39206360383808575</v>
      </c>
      <c r="H900" s="13">
        <f t="shared" si="158"/>
        <v>76.342502373261254</v>
      </c>
      <c r="I900" s="16">
        <f t="shared" si="166"/>
        <v>76.40520080284692</v>
      </c>
      <c r="J900" s="13">
        <f t="shared" si="159"/>
        <v>56.097288875517812</v>
      </c>
      <c r="K900" s="13">
        <f t="shared" si="160"/>
        <v>20.307911927329108</v>
      </c>
      <c r="L900" s="13">
        <f t="shared" si="161"/>
        <v>0.17187255916460042</v>
      </c>
      <c r="M900" s="13">
        <f t="shared" si="167"/>
        <v>1.5708296707132878</v>
      </c>
      <c r="N900" s="13">
        <f t="shared" si="162"/>
        <v>8.2337503724486449E-2</v>
      </c>
      <c r="O900" s="13">
        <f t="shared" si="163"/>
        <v>0.4744011075625722</v>
      </c>
      <c r="Q900">
        <v>12.51881405146629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19.728306972204329</v>
      </c>
      <c r="G901" s="13">
        <f t="shared" si="157"/>
        <v>0</v>
      </c>
      <c r="H901" s="13">
        <f t="shared" si="158"/>
        <v>19.728306972204329</v>
      </c>
      <c r="I901" s="16">
        <f t="shared" si="166"/>
        <v>39.86434634036884</v>
      </c>
      <c r="J901" s="13">
        <f t="shared" si="159"/>
        <v>37.830004262066232</v>
      </c>
      <c r="K901" s="13">
        <f t="shared" si="160"/>
        <v>2.0343420783026076</v>
      </c>
      <c r="L901" s="13">
        <f t="shared" si="161"/>
        <v>0</v>
      </c>
      <c r="M901" s="13">
        <f t="shared" si="167"/>
        <v>1.4884921669888014</v>
      </c>
      <c r="N901" s="13">
        <f t="shared" si="162"/>
        <v>7.8021654179512304E-2</v>
      </c>
      <c r="O901" s="13">
        <f t="shared" si="163"/>
        <v>7.8021654179512304E-2</v>
      </c>
      <c r="Q901">
        <v>17.873036103009529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4.8774055098397131</v>
      </c>
      <c r="G902" s="13">
        <f t="shared" ref="G902:G965" si="172">IF((F902-$J$2)&gt;0,$I$2*(F902-$J$2),0)</f>
        <v>0</v>
      </c>
      <c r="H902" s="13">
        <f t="shared" ref="H902:H965" si="173">F902-G902</f>
        <v>4.8774055098397131</v>
      </c>
      <c r="I902" s="16">
        <f t="shared" si="166"/>
        <v>6.9117475881423207</v>
      </c>
      <c r="J902" s="13">
        <f t="shared" ref="J902:J965" si="174">I902/SQRT(1+(I902/($K$2*(300+(25*Q902)+0.05*(Q902)^3)))^2)</f>
        <v>6.9015193427925015</v>
      </c>
      <c r="K902" s="13">
        <f t="shared" ref="K902:K965" si="175">I902-J902</f>
        <v>1.0228245349819254E-2</v>
      </c>
      <c r="L902" s="13">
        <f t="shared" ref="L902:L965" si="176">IF(K902&gt;$N$2,(K902-$N$2)/$L$2,0)</f>
        <v>0</v>
      </c>
      <c r="M902" s="13">
        <f t="shared" si="167"/>
        <v>1.4104705128092891</v>
      </c>
      <c r="N902" s="13">
        <f t="shared" ref="N902:N965" si="177">$M$2*M902</f>
        <v>7.3932026665232478E-2</v>
      </c>
      <c r="O902" s="13">
        <f t="shared" ref="O902:O965" si="178">N902+G902</f>
        <v>7.3932026665232478E-2</v>
      </c>
      <c r="Q902">
        <v>18.66990222055848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57.04444718582328</v>
      </c>
      <c r="G903" s="13">
        <f t="shared" si="172"/>
        <v>0</v>
      </c>
      <c r="H903" s="13">
        <f t="shared" si="173"/>
        <v>57.04444718582328</v>
      </c>
      <c r="I903" s="16">
        <f t="shared" ref="I903:I966" si="180">H903+K902-L902</f>
        <v>57.054675431173102</v>
      </c>
      <c r="J903" s="13">
        <f t="shared" si="174"/>
        <v>53.901064430834964</v>
      </c>
      <c r="K903" s="13">
        <f t="shared" si="175"/>
        <v>3.1536110003381381</v>
      </c>
      <c r="L903" s="13">
        <f t="shared" si="176"/>
        <v>0</v>
      </c>
      <c r="M903" s="13">
        <f t="shared" ref="M903:M966" si="181">L903+M902-N902</f>
        <v>1.3365384861440566</v>
      </c>
      <c r="N903" s="13">
        <f t="shared" si="177"/>
        <v>7.0056763398691782E-2</v>
      </c>
      <c r="O903" s="13">
        <f t="shared" si="178"/>
        <v>7.0056763398691782E-2</v>
      </c>
      <c r="Q903">
        <v>22.32849121393966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3.4438533193543739</v>
      </c>
      <c r="G904" s="13">
        <f t="shared" si="172"/>
        <v>0</v>
      </c>
      <c r="H904" s="13">
        <f t="shared" si="173"/>
        <v>3.4438533193543739</v>
      </c>
      <c r="I904" s="16">
        <f t="shared" si="180"/>
        <v>6.597464319692512</v>
      </c>
      <c r="J904" s="13">
        <f t="shared" si="174"/>
        <v>6.5937724903042625</v>
      </c>
      <c r="K904" s="13">
        <f t="shared" si="175"/>
        <v>3.6918293882495234E-3</v>
      </c>
      <c r="L904" s="13">
        <f t="shared" si="176"/>
        <v>0</v>
      </c>
      <c r="M904" s="13">
        <f t="shared" si="181"/>
        <v>1.2664817227453649</v>
      </c>
      <c r="N904" s="13">
        <f t="shared" si="177"/>
        <v>6.6384628141247889E-2</v>
      </c>
      <c r="O904" s="13">
        <f t="shared" si="178"/>
        <v>6.6384628141247889E-2</v>
      </c>
      <c r="Q904">
        <v>24.917175193548388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3.813080650037775</v>
      </c>
      <c r="G905" s="13">
        <f t="shared" si="172"/>
        <v>0</v>
      </c>
      <c r="H905" s="13">
        <f t="shared" si="173"/>
        <v>3.813080650037775</v>
      </c>
      <c r="I905" s="16">
        <f t="shared" si="180"/>
        <v>3.8167724794260245</v>
      </c>
      <c r="J905" s="13">
        <f t="shared" si="174"/>
        <v>3.8160417036668997</v>
      </c>
      <c r="K905" s="13">
        <f t="shared" si="175"/>
        <v>7.3077575912483539E-4</v>
      </c>
      <c r="L905" s="13">
        <f t="shared" si="176"/>
        <v>0</v>
      </c>
      <c r="M905" s="13">
        <f t="shared" si="181"/>
        <v>1.200097094604117</v>
      </c>
      <c r="N905" s="13">
        <f t="shared" si="177"/>
        <v>6.2904973619350144E-2</v>
      </c>
      <c r="O905" s="13">
        <f t="shared" si="178"/>
        <v>6.2904973619350144E-2</v>
      </c>
      <c r="Q905">
        <v>24.762746002686121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1.5111255160634109</v>
      </c>
      <c r="G906" s="13">
        <f t="shared" si="172"/>
        <v>0</v>
      </c>
      <c r="H906" s="13">
        <f t="shared" si="173"/>
        <v>1.5111255160634109</v>
      </c>
      <c r="I906" s="16">
        <f t="shared" si="180"/>
        <v>1.5118562918225358</v>
      </c>
      <c r="J906" s="13">
        <f t="shared" si="174"/>
        <v>1.5118000862873293</v>
      </c>
      <c r="K906" s="13">
        <f t="shared" si="175"/>
        <v>5.6205535206466095E-5</v>
      </c>
      <c r="L906" s="13">
        <f t="shared" si="176"/>
        <v>0</v>
      </c>
      <c r="M906" s="13">
        <f t="shared" si="181"/>
        <v>1.1371921209847669</v>
      </c>
      <c r="N906" s="13">
        <f t="shared" si="177"/>
        <v>5.9607710653009516E-2</v>
      </c>
      <c r="O906" s="13">
        <f t="shared" si="178"/>
        <v>5.9607710653009516E-2</v>
      </c>
      <c r="Q906">
        <v>23.2422293801006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41.534793382630653</v>
      </c>
      <c r="G907" s="13">
        <f t="shared" si="172"/>
        <v>0</v>
      </c>
      <c r="H907" s="13">
        <f t="shared" si="173"/>
        <v>41.534793382630653</v>
      </c>
      <c r="I907" s="16">
        <f t="shared" si="180"/>
        <v>41.534849588165862</v>
      </c>
      <c r="J907" s="13">
        <f t="shared" si="174"/>
        <v>39.905391627822276</v>
      </c>
      <c r="K907" s="13">
        <f t="shared" si="175"/>
        <v>1.6294579603435864</v>
      </c>
      <c r="L907" s="13">
        <f t="shared" si="176"/>
        <v>0</v>
      </c>
      <c r="M907" s="13">
        <f t="shared" si="181"/>
        <v>1.0775844103317573</v>
      </c>
      <c r="N907" s="13">
        <f t="shared" si="177"/>
        <v>5.648327890244826E-2</v>
      </c>
      <c r="O907" s="13">
        <f t="shared" si="178"/>
        <v>5.648327890244826E-2</v>
      </c>
      <c r="Q907">
        <v>20.442563483318761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77.070179456935733</v>
      </c>
      <c r="G908" s="13">
        <f t="shared" si="172"/>
        <v>0.39877587343481369</v>
      </c>
      <c r="H908" s="13">
        <f t="shared" si="173"/>
        <v>76.671403583500918</v>
      </c>
      <c r="I908" s="16">
        <f t="shared" si="180"/>
        <v>78.300861543844505</v>
      </c>
      <c r="J908" s="13">
        <f t="shared" si="174"/>
        <v>57.139256494898568</v>
      </c>
      <c r="K908" s="13">
        <f t="shared" si="175"/>
        <v>21.161605048945937</v>
      </c>
      <c r="L908" s="13">
        <f t="shared" si="176"/>
        <v>0.20668799880371205</v>
      </c>
      <c r="M908" s="13">
        <f t="shared" si="181"/>
        <v>1.2277891302330211</v>
      </c>
      <c r="N908" s="13">
        <f t="shared" si="177"/>
        <v>6.4356495149178489E-2</v>
      </c>
      <c r="O908" s="13">
        <f t="shared" si="178"/>
        <v>0.4631323685839922</v>
      </c>
      <c r="Q908">
        <v>12.68519134203974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96.615056575922139</v>
      </c>
      <c r="G909" s="13">
        <f t="shared" si="172"/>
        <v>0.78967341581454176</v>
      </c>
      <c r="H909" s="13">
        <f t="shared" si="173"/>
        <v>95.825383160107592</v>
      </c>
      <c r="I909" s="16">
        <f t="shared" si="180"/>
        <v>116.78030021024981</v>
      </c>
      <c r="J909" s="13">
        <f t="shared" si="174"/>
        <v>59.492882777574749</v>
      </c>
      <c r="K909" s="13">
        <f t="shared" si="175"/>
        <v>57.287417432675056</v>
      </c>
      <c r="L909" s="13">
        <f t="shared" si="176"/>
        <v>1.6799762432697538</v>
      </c>
      <c r="M909" s="13">
        <f t="shared" si="181"/>
        <v>2.8434088783535962</v>
      </c>
      <c r="N909" s="13">
        <f t="shared" si="177"/>
        <v>0.14904174111084073</v>
      </c>
      <c r="O909" s="13">
        <f t="shared" si="178"/>
        <v>0.93871515692538243</v>
      </c>
      <c r="Q909">
        <v>9.8739276225806449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27.271549482163781</v>
      </c>
      <c r="G910" s="13">
        <f t="shared" si="172"/>
        <v>0</v>
      </c>
      <c r="H910" s="13">
        <f t="shared" si="173"/>
        <v>27.271549482163781</v>
      </c>
      <c r="I910" s="16">
        <f t="shared" si="180"/>
        <v>82.878990671569085</v>
      </c>
      <c r="J910" s="13">
        <f t="shared" si="174"/>
        <v>53.536617845374465</v>
      </c>
      <c r="K910" s="13">
        <f t="shared" si="175"/>
        <v>29.34237282619462</v>
      </c>
      <c r="L910" s="13">
        <f t="shared" si="176"/>
        <v>0.54031728494692188</v>
      </c>
      <c r="M910" s="13">
        <f t="shared" si="181"/>
        <v>3.2346844221896776</v>
      </c>
      <c r="N910" s="13">
        <f t="shared" si="177"/>
        <v>0.16955106312617724</v>
      </c>
      <c r="O910" s="13">
        <f t="shared" si="178"/>
        <v>0.16955106312617724</v>
      </c>
      <c r="Q910">
        <v>10.08823525756644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12.3142153917915</v>
      </c>
      <c r="G911" s="13">
        <f t="shared" si="172"/>
        <v>0</v>
      </c>
      <c r="H911" s="13">
        <f t="shared" si="173"/>
        <v>12.3142153917915</v>
      </c>
      <c r="I911" s="16">
        <f t="shared" si="180"/>
        <v>41.116270933039196</v>
      </c>
      <c r="J911" s="13">
        <f t="shared" si="174"/>
        <v>36.535427492098805</v>
      </c>
      <c r="K911" s="13">
        <f t="shared" si="175"/>
        <v>4.5808434409403915</v>
      </c>
      <c r="L911" s="13">
        <f t="shared" si="176"/>
        <v>0</v>
      </c>
      <c r="M911" s="13">
        <f t="shared" si="181"/>
        <v>3.0651333590635002</v>
      </c>
      <c r="N911" s="13">
        <f t="shared" si="177"/>
        <v>0.16066377792147196</v>
      </c>
      <c r="O911" s="13">
        <f t="shared" si="178"/>
        <v>0.16066377792147196</v>
      </c>
      <c r="Q911">
        <v>11.979429984488361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81.881126377963085</v>
      </c>
      <c r="G912" s="13">
        <f t="shared" si="172"/>
        <v>0.49499481185536071</v>
      </c>
      <c r="H912" s="13">
        <f t="shared" si="173"/>
        <v>81.386131566107721</v>
      </c>
      <c r="I912" s="16">
        <f t="shared" si="180"/>
        <v>85.96697500704812</v>
      </c>
      <c r="J912" s="13">
        <f t="shared" si="174"/>
        <v>58.946013520166424</v>
      </c>
      <c r="K912" s="13">
        <f t="shared" si="175"/>
        <v>27.020961486881696</v>
      </c>
      <c r="L912" s="13">
        <f t="shared" si="176"/>
        <v>0.44564514303212022</v>
      </c>
      <c r="M912" s="13">
        <f t="shared" si="181"/>
        <v>3.3501147241741482</v>
      </c>
      <c r="N912" s="13">
        <f t="shared" si="177"/>
        <v>0.17560152365462475</v>
      </c>
      <c r="O912" s="13">
        <f t="shared" si="178"/>
        <v>0.67059633550998543</v>
      </c>
      <c r="Q912">
        <v>12.223473643662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22.385377535792159</v>
      </c>
      <c r="G913" s="13">
        <f t="shared" si="172"/>
        <v>0</v>
      </c>
      <c r="H913" s="13">
        <f t="shared" si="173"/>
        <v>22.385377535792159</v>
      </c>
      <c r="I913" s="16">
        <f t="shared" si="180"/>
        <v>48.960693879641738</v>
      </c>
      <c r="J913" s="13">
        <f t="shared" si="174"/>
        <v>44.591603530865122</v>
      </c>
      <c r="K913" s="13">
        <f t="shared" si="175"/>
        <v>4.3690903487766164</v>
      </c>
      <c r="L913" s="13">
        <f t="shared" si="176"/>
        <v>0</v>
      </c>
      <c r="M913" s="13">
        <f t="shared" si="181"/>
        <v>3.1745132005195233</v>
      </c>
      <c r="N913" s="13">
        <f t="shared" si="177"/>
        <v>0.16639709406082112</v>
      </c>
      <c r="O913" s="13">
        <f t="shared" si="178"/>
        <v>0.16639709406082112</v>
      </c>
      <c r="Q913">
        <v>16.381329355219719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14.94096492641912</v>
      </c>
      <c r="G914" s="13">
        <f t="shared" si="172"/>
        <v>0</v>
      </c>
      <c r="H914" s="13">
        <f t="shared" si="173"/>
        <v>14.94096492641912</v>
      </c>
      <c r="I914" s="16">
        <f t="shared" si="180"/>
        <v>19.310055275195737</v>
      </c>
      <c r="J914" s="13">
        <f t="shared" si="174"/>
        <v>19.099966993578644</v>
      </c>
      <c r="K914" s="13">
        <f t="shared" si="175"/>
        <v>0.21008828161709303</v>
      </c>
      <c r="L914" s="13">
        <f t="shared" si="176"/>
        <v>0</v>
      </c>
      <c r="M914" s="13">
        <f t="shared" si="181"/>
        <v>3.0081161064587021</v>
      </c>
      <c r="N914" s="13">
        <f t="shared" si="177"/>
        <v>0.15767512909707346</v>
      </c>
      <c r="O914" s="13">
        <f t="shared" si="178"/>
        <v>0.15767512909707346</v>
      </c>
      <c r="Q914">
        <v>18.992249437638719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5.0973663568892533</v>
      </c>
      <c r="G915" s="13">
        <f t="shared" si="172"/>
        <v>0</v>
      </c>
      <c r="H915" s="13">
        <f t="shared" si="173"/>
        <v>5.0973663568892533</v>
      </c>
      <c r="I915" s="16">
        <f t="shared" si="180"/>
        <v>5.3074546385063464</v>
      </c>
      <c r="J915" s="13">
        <f t="shared" si="174"/>
        <v>5.3037879081522377</v>
      </c>
      <c r="K915" s="13">
        <f t="shared" si="175"/>
        <v>3.6667303541086937E-3</v>
      </c>
      <c r="L915" s="13">
        <f t="shared" si="176"/>
        <v>0</v>
      </c>
      <c r="M915" s="13">
        <f t="shared" si="181"/>
        <v>2.8504409773616288</v>
      </c>
      <c r="N915" s="13">
        <f t="shared" si="177"/>
        <v>0.14941033962222608</v>
      </c>
      <c r="O915" s="13">
        <f t="shared" si="178"/>
        <v>0.14941033962222608</v>
      </c>
      <c r="Q915">
        <v>20.32703346871995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11.204729659795991</v>
      </c>
      <c r="G916" s="13">
        <f t="shared" si="172"/>
        <v>0</v>
      </c>
      <c r="H916" s="13">
        <f t="shared" si="173"/>
        <v>11.204729659795991</v>
      </c>
      <c r="I916" s="16">
        <f t="shared" si="180"/>
        <v>11.208396390150099</v>
      </c>
      <c r="J916" s="13">
        <f t="shared" si="174"/>
        <v>11.191669568309214</v>
      </c>
      <c r="K916" s="13">
        <f t="shared" si="175"/>
        <v>1.6726821840885364E-2</v>
      </c>
      <c r="L916" s="13">
        <f t="shared" si="176"/>
        <v>0</v>
      </c>
      <c r="M916" s="13">
        <f t="shared" si="181"/>
        <v>2.7010306377394029</v>
      </c>
      <c r="N916" s="13">
        <f t="shared" si="177"/>
        <v>0.14157876206516629</v>
      </c>
      <c r="O916" s="13">
        <f t="shared" si="178"/>
        <v>0.14157876206516629</v>
      </c>
      <c r="Q916">
        <v>25.475689193548391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1.1123580810081639</v>
      </c>
      <c r="G917" s="13">
        <f t="shared" si="172"/>
        <v>0</v>
      </c>
      <c r="H917" s="13">
        <f t="shared" si="173"/>
        <v>1.1123580810081639</v>
      </c>
      <c r="I917" s="16">
        <f t="shared" si="180"/>
        <v>1.1290849028490493</v>
      </c>
      <c r="J917" s="13">
        <f t="shared" si="174"/>
        <v>1.1290672437971319</v>
      </c>
      <c r="K917" s="13">
        <f t="shared" si="175"/>
        <v>1.7659051917418012E-5</v>
      </c>
      <c r="L917" s="13">
        <f t="shared" si="176"/>
        <v>0</v>
      </c>
      <c r="M917" s="13">
        <f t="shared" si="181"/>
        <v>2.5594518756742364</v>
      </c>
      <c r="N917" s="13">
        <f t="shared" si="177"/>
        <v>0.1341576889429891</v>
      </c>
      <c r="O917" s="13">
        <f t="shared" si="178"/>
        <v>0.1341576889429891</v>
      </c>
      <c r="Q917">
        <v>25.259422808657749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5.0435447060202634</v>
      </c>
      <c r="G918" s="13">
        <f t="shared" si="172"/>
        <v>0</v>
      </c>
      <c r="H918" s="13">
        <f t="shared" si="173"/>
        <v>5.0435447060202634</v>
      </c>
      <c r="I918" s="16">
        <f t="shared" si="180"/>
        <v>5.043562365072181</v>
      </c>
      <c r="J918" s="13">
        <f t="shared" si="174"/>
        <v>5.040450724111488</v>
      </c>
      <c r="K918" s="13">
        <f t="shared" si="175"/>
        <v>3.1116409606930517E-3</v>
      </c>
      <c r="L918" s="13">
        <f t="shared" si="176"/>
        <v>0</v>
      </c>
      <c r="M918" s="13">
        <f t="shared" si="181"/>
        <v>2.4252941867312474</v>
      </c>
      <c r="N918" s="13">
        <f t="shared" si="177"/>
        <v>0.12712560302116158</v>
      </c>
      <c r="O918" s="13">
        <f t="shared" si="178"/>
        <v>0.12712560302116158</v>
      </c>
      <c r="Q918">
        <v>20.406544237948118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4.1552398751884771</v>
      </c>
      <c r="G919" s="13">
        <f t="shared" si="172"/>
        <v>0</v>
      </c>
      <c r="H919" s="13">
        <f t="shared" si="173"/>
        <v>4.1552398751884771</v>
      </c>
      <c r="I919" s="16">
        <f t="shared" si="180"/>
        <v>4.1583515161491702</v>
      </c>
      <c r="J919" s="13">
        <f t="shared" si="174"/>
        <v>4.1566500899769432</v>
      </c>
      <c r="K919" s="13">
        <f t="shared" si="175"/>
        <v>1.7014261722270163E-3</v>
      </c>
      <c r="L919" s="13">
        <f t="shared" si="176"/>
        <v>0</v>
      </c>
      <c r="M919" s="13">
        <f t="shared" si="181"/>
        <v>2.298168583710086</v>
      </c>
      <c r="N919" s="13">
        <f t="shared" si="177"/>
        <v>0.12046211492478544</v>
      </c>
      <c r="O919" s="13">
        <f t="shared" si="178"/>
        <v>0.12046211492478544</v>
      </c>
      <c r="Q919">
        <v>20.583162729318168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20.917522877114038</v>
      </c>
      <c r="G920" s="13">
        <f t="shared" si="172"/>
        <v>0</v>
      </c>
      <c r="H920" s="13">
        <f t="shared" si="173"/>
        <v>20.917522877114038</v>
      </c>
      <c r="I920" s="16">
        <f t="shared" si="180"/>
        <v>20.919224303286263</v>
      </c>
      <c r="J920" s="13">
        <f t="shared" si="174"/>
        <v>20.445444045854106</v>
      </c>
      <c r="K920" s="13">
        <f t="shared" si="175"/>
        <v>0.47378025743215701</v>
      </c>
      <c r="L920" s="13">
        <f t="shared" si="176"/>
        <v>0</v>
      </c>
      <c r="M920" s="13">
        <f t="shared" si="181"/>
        <v>2.1777064687853005</v>
      </c>
      <c r="N920" s="13">
        <f t="shared" si="177"/>
        <v>0.11414790402006322</v>
      </c>
      <c r="O920" s="13">
        <f t="shared" si="178"/>
        <v>0.11414790402006322</v>
      </c>
      <c r="Q920">
        <v>14.788737013292071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3.0875096103538642</v>
      </c>
      <c r="G921" s="13">
        <f t="shared" si="172"/>
        <v>0</v>
      </c>
      <c r="H921" s="13">
        <f t="shared" si="173"/>
        <v>3.0875096103538642</v>
      </c>
      <c r="I921" s="16">
        <f t="shared" si="180"/>
        <v>3.5612898677860212</v>
      </c>
      <c r="J921" s="13">
        <f t="shared" si="174"/>
        <v>3.5584550332283738</v>
      </c>
      <c r="K921" s="13">
        <f t="shared" si="175"/>
        <v>2.8348345576474365E-3</v>
      </c>
      <c r="L921" s="13">
        <f t="shared" si="176"/>
        <v>0</v>
      </c>
      <c r="M921" s="13">
        <f t="shared" si="181"/>
        <v>2.0635585647652372</v>
      </c>
      <c r="N921" s="13">
        <f t="shared" si="177"/>
        <v>0.10816466239455554</v>
      </c>
      <c r="O921" s="13">
        <f t="shared" si="178"/>
        <v>0.10816466239455554</v>
      </c>
      <c r="Q921">
        <v>13.635562122580639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2.3341120380501592</v>
      </c>
      <c r="G922" s="13">
        <f t="shared" si="172"/>
        <v>0</v>
      </c>
      <c r="H922" s="13">
        <f t="shared" si="173"/>
        <v>2.3341120380501592</v>
      </c>
      <c r="I922" s="16">
        <f t="shared" si="180"/>
        <v>2.3369468726078066</v>
      </c>
      <c r="J922" s="13">
        <f t="shared" si="174"/>
        <v>2.3362435396112358</v>
      </c>
      <c r="K922" s="13">
        <f t="shared" si="175"/>
        <v>7.0333299657088233E-4</v>
      </c>
      <c r="L922" s="13">
        <f t="shared" si="176"/>
        <v>0</v>
      </c>
      <c r="M922" s="13">
        <f t="shared" si="181"/>
        <v>1.9553939023706817</v>
      </c>
      <c r="N922" s="13">
        <f t="shared" si="177"/>
        <v>0.10249504177380073</v>
      </c>
      <c r="O922" s="13">
        <f t="shared" si="178"/>
        <v>0.10249504177380073</v>
      </c>
      <c r="Q922">
        <v>14.5812851367044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6.8002818129349656</v>
      </c>
      <c r="G923" s="13">
        <f t="shared" si="172"/>
        <v>0</v>
      </c>
      <c r="H923" s="13">
        <f t="shared" si="173"/>
        <v>6.8002818129349656</v>
      </c>
      <c r="I923" s="16">
        <f t="shared" si="180"/>
        <v>6.800985145931536</v>
      </c>
      <c r="J923" s="13">
        <f t="shared" si="174"/>
        <v>6.7834365597284663</v>
      </c>
      <c r="K923" s="13">
        <f t="shared" si="175"/>
        <v>1.754858620306976E-2</v>
      </c>
      <c r="L923" s="13">
        <f t="shared" si="176"/>
        <v>0</v>
      </c>
      <c r="M923" s="13">
        <f t="shared" si="181"/>
        <v>1.852898860596881</v>
      </c>
      <c r="N923" s="13">
        <f t="shared" si="177"/>
        <v>9.7122603220383533E-2</v>
      </c>
      <c r="O923" s="13">
        <f t="shared" si="178"/>
        <v>9.7122603220383533E-2</v>
      </c>
      <c r="Q923">
        <v>14.468469821942721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57.602078235863907</v>
      </c>
      <c r="G924" s="13">
        <f t="shared" si="172"/>
        <v>9.4138490133771312E-3</v>
      </c>
      <c r="H924" s="13">
        <f t="shared" si="173"/>
        <v>57.592664386850529</v>
      </c>
      <c r="I924" s="16">
        <f t="shared" si="180"/>
        <v>57.610212973053599</v>
      </c>
      <c r="J924" s="13">
        <f t="shared" si="174"/>
        <v>49.393251314286793</v>
      </c>
      <c r="K924" s="13">
        <f t="shared" si="175"/>
        <v>8.216961658766806</v>
      </c>
      <c r="L924" s="13">
        <f t="shared" si="176"/>
        <v>0</v>
      </c>
      <c r="M924" s="13">
        <f t="shared" si="181"/>
        <v>1.7557762573764975</v>
      </c>
      <c r="N924" s="13">
        <f t="shared" si="177"/>
        <v>9.2031769469605881E-2</v>
      </c>
      <c r="O924" s="13">
        <f t="shared" si="178"/>
        <v>0.10144561848298302</v>
      </c>
      <c r="Q924">
        <v>14.69178694099662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11.65524990189251</v>
      </c>
      <c r="G925" s="13">
        <f t="shared" si="172"/>
        <v>0</v>
      </c>
      <c r="H925" s="13">
        <f t="shared" si="173"/>
        <v>11.65524990189251</v>
      </c>
      <c r="I925" s="16">
        <f t="shared" si="180"/>
        <v>19.872211560659316</v>
      </c>
      <c r="J925" s="13">
        <f t="shared" si="174"/>
        <v>19.634223622122047</v>
      </c>
      <c r="K925" s="13">
        <f t="shared" si="175"/>
        <v>0.23798793853726963</v>
      </c>
      <c r="L925" s="13">
        <f t="shared" si="176"/>
        <v>0</v>
      </c>
      <c r="M925" s="13">
        <f t="shared" si="181"/>
        <v>1.6637444879068917</v>
      </c>
      <c r="N925" s="13">
        <f t="shared" si="177"/>
        <v>8.7207779763558479E-2</v>
      </c>
      <c r="O925" s="13">
        <f t="shared" si="178"/>
        <v>8.7207779763558479E-2</v>
      </c>
      <c r="Q925">
        <v>18.707799539767009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10.1200156965165</v>
      </c>
      <c r="G926" s="13">
        <f t="shared" si="172"/>
        <v>0</v>
      </c>
      <c r="H926" s="13">
        <f t="shared" si="173"/>
        <v>10.1200156965165</v>
      </c>
      <c r="I926" s="16">
        <f t="shared" si="180"/>
        <v>10.35800363505377</v>
      </c>
      <c r="J926" s="13">
        <f t="shared" si="174"/>
        <v>10.333116257624873</v>
      </c>
      <c r="K926" s="13">
        <f t="shared" si="175"/>
        <v>2.4887377428896684E-2</v>
      </c>
      <c r="L926" s="13">
        <f t="shared" si="176"/>
        <v>0</v>
      </c>
      <c r="M926" s="13">
        <f t="shared" si="181"/>
        <v>1.5765367081433332</v>
      </c>
      <c r="N926" s="13">
        <f t="shared" si="177"/>
        <v>8.2636647052635306E-2</v>
      </c>
      <c r="O926" s="13">
        <f t="shared" si="178"/>
        <v>8.2636647052635306E-2</v>
      </c>
      <c r="Q926">
        <v>20.950681319455938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0.98666666700000005</v>
      </c>
      <c r="G927" s="13">
        <f t="shared" si="172"/>
        <v>0</v>
      </c>
      <c r="H927" s="13">
        <f t="shared" si="173"/>
        <v>0.98666666700000005</v>
      </c>
      <c r="I927" s="16">
        <f t="shared" si="180"/>
        <v>1.0115540444288968</v>
      </c>
      <c r="J927" s="13">
        <f t="shared" si="174"/>
        <v>1.0115313056395725</v>
      </c>
      <c r="K927" s="13">
        <f t="shared" si="175"/>
        <v>2.273878932435025E-5</v>
      </c>
      <c r="L927" s="13">
        <f t="shared" si="176"/>
        <v>0</v>
      </c>
      <c r="M927" s="13">
        <f t="shared" si="181"/>
        <v>1.4939000610906978</v>
      </c>
      <c r="N927" s="13">
        <f t="shared" si="177"/>
        <v>7.8305117440398087E-2</v>
      </c>
      <c r="O927" s="13">
        <f t="shared" si="178"/>
        <v>7.8305117440398087E-2</v>
      </c>
      <c r="Q927">
        <v>21.11181321187544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0.98666666700000005</v>
      </c>
      <c r="G928" s="13">
        <f t="shared" si="172"/>
        <v>0</v>
      </c>
      <c r="H928" s="13">
        <f t="shared" si="173"/>
        <v>0.98666666700000005</v>
      </c>
      <c r="I928" s="16">
        <f t="shared" si="180"/>
        <v>0.9866894057893244</v>
      </c>
      <c r="J928" s="13">
        <f t="shared" si="174"/>
        <v>0.98667464899604829</v>
      </c>
      <c r="K928" s="13">
        <f t="shared" si="175"/>
        <v>1.475679327611612E-5</v>
      </c>
      <c r="L928" s="13">
        <f t="shared" si="176"/>
        <v>0</v>
      </c>
      <c r="M928" s="13">
        <f t="shared" si="181"/>
        <v>1.4155949436502997</v>
      </c>
      <c r="N928" s="13">
        <f t="shared" si="177"/>
        <v>7.4200631754201787E-2</v>
      </c>
      <c r="O928" s="13">
        <f t="shared" si="178"/>
        <v>7.4200631754201787E-2</v>
      </c>
      <c r="Q928">
        <v>23.649104193548389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6.8235230539604199</v>
      </c>
      <c r="G929" s="13">
        <f t="shared" si="172"/>
        <v>0</v>
      </c>
      <c r="H929" s="13">
        <f t="shared" si="173"/>
        <v>6.8235230539604199</v>
      </c>
      <c r="I929" s="16">
        <f t="shared" si="180"/>
        <v>6.8235378107536961</v>
      </c>
      <c r="J929" s="13">
        <f t="shared" si="174"/>
        <v>6.81853206971146</v>
      </c>
      <c r="K929" s="13">
        <f t="shared" si="175"/>
        <v>5.005741042236167E-3</v>
      </c>
      <c r="L929" s="13">
        <f t="shared" si="176"/>
        <v>0</v>
      </c>
      <c r="M929" s="13">
        <f t="shared" si="181"/>
        <v>1.3413943118960978</v>
      </c>
      <c r="N929" s="13">
        <f t="shared" si="177"/>
        <v>7.0311289130156107E-2</v>
      </c>
      <c r="O929" s="13">
        <f t="shared" si="178"/>
        <v>7.0311289130156107E-2</v>
      </c>
      <c r="Q929">
        <v>23.46112118546926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1.05843912525003</v>
      </c>
      <c r="G930" s="13">
        <f t="shared" si="172"/>
        <v>0</v>
      </c>
      <c r="H930" s="13">
        <f t="shared" si="173"/>
        <v>1.05843912525003</v>
      </c>
      <c r="I930" s="16">
        <f t="shared" si="180"/>
        <v>1.0634448662922662</v>
      </c>
      <c r="J930" s="13">
        <f t="shared" si="174"/>
        <v>1.0634207771085846</v>
      </c>
      <c r="K930" s="13">
        <f t="shared" si="175"/>
        <v>2.4089183681574866E-5</v>
      </c>
      <c r="L930" s="13">
        <f t="shared" si="176"/>
        <v>0</v>
      </c>
      <c r="M930" s="13">
        <f t="shared" si="181"/>
        <v>1.2710830227659418</v>
      </c>
      <c r="N930" s="13">
        <f t="shared" si="177"/>
        <v>6.6625812506838397E-2</v>
      </c>
      <c r="O930" s="13">
        <f t="shared" si="178"/>
        <v>6.6625812506838397E-2</v>
      </c>
      <c r="Q930">
        <v>21.765145387343161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33.920087049877893</v>
      </c>
      <c r="G931" s="13">
        <f t="shared" si="172"/>
        <v>0</v>
      </c>
      <c r="H931" s="13">
        <f t="shared" si="173"/>
        <v>33.920087049877893</v>
      </c>
      <c r="I931" s="16">
        <f t="shared" si="180"/>
        <v>33.920111139061575</v>
      </c>
      <c r="J931" s="13">
        <f t="shared" si="174"/>
        <v>32.693032731770437</v>
      </c>
      <c r="K931" s="13">
        <f t="shared" si="175"/>
        <v>1.2270784072911383</v>
      </c>
      <c r="L931" s="13">
        <f t="shared" si="176"/>
        <v>0</v>
      </c>
      <c r="M931" s="13">
        <f t="shared" si="181"/>
        <v>1.2044572102591034</v>
      </c>
      <c r="N931" s="13">
        <f t="shared" si="177"/>
        <v>6.313351592770787E-2</v>
      </c>
      <c r="O931" s="13">
        <f t="shared" si="178"/>
        <v>6.313351592770787E-2</v>
      </c>
      <c r="Q931">
        <v>18.188516178643571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2.306666667</v>
      </c>
      <c r="G932" s="13">
        <f t="shared" si="172"/>
        <v>0</v>
      </c>
      <c r="H932" s="13">
        <f t="shared" si="173"/>
        <v>2.306666667</v>
      </c>
      <c r="I932" s="16">
        <f t="shared" si="180"/>
        <v>3.5337450742911383</v>
      </c>
      <c r="J932" s="13">
        <f t="shared" si="174"/>
        <v>3.5317839431828317</v>
      </c>
      <c r="K932" s="13">
        <f t="shared" si="175"/>
        <v>1.9611311083065353E-3</v>
      </c>
      <c r="L932" s="13">
        <f t="shared" si="176"/>
        <v>0</v>
      </c>
      <c r="M932" s="13">
        <f t="shared" si="181"/>
        <v>1.1413236943313956</v>
      </c>
      <c r="N932" s="13">
        <f t="shared" si="177"/>
        <v>5.9824273557415035E-2</v>
      </c>
      <c r="O932" s="13">
        <f t="shared" si="178"/>
        <v>5.9824273557415035E-2</v>
      </c>
      <c r="Q932">
        <v>16.1196466998719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51.035258440907093</v>
      </c>
      <c r="G933" s="13">
        <f t="shared" si="172"/>
        <v>0</v>
      </c>
      <c r="H933" s="13">
        <f t="shared" si="173"/>
        <v>51.035258440907093</v>
      </c>
      <c r="I933" s="16">
        <f t="shared" si="180"/>
        <v>51.037219572015402</v>
      </c>
      <c r="J933" s="13">
        <f t="shared" si="174"/>
        <v>44.291394658686642</v>
      </c>
      <c r="K933" s="13">
        <f t="shared" si="175"/>
        <v>6.7458249133287609</v>
      </c>
      <c r="L933" s="13">
        <f t="shared" si="176"/>
        <v>0</v>
      </c>
      <c r="M933" s="13">
        <f t="shared" si="181"/>
        <v>1.0814994207739805</v>
      </c>
      <c r="N933" s="13">
        <f t="shared" si="177"/>
        <v>5.6688490322169903E-2</v>
      </c>
      <c r="O933" s="13">
        <f t="shared" si="178"/>
        <v>5.6688490322169903E-2</v>
      </c>
      <c r="Q933">
        <v>13.625684621583771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39.316813095747648</v>
      </c>
      <c r="G934" s="13">
        <f t="shared" si="172"/>
        <v>0</v>
      </c>
      <c r="H934" s="13">
        <f t="shared" si="173"/>
        <v>39.316813095747648</v>
      </c>
      <c r="I934" s="16">
        <f t="shared" si="180"/>
        <v>46.062638009076409</v>
      </c>
      <c r="J934" s="13">
        <f t="shared" si="174"/>
        <v>39.616707604318918</v>
      </c>
      <c r="K934" s="13">
        <f t="shared" si="175"/>
        <v>6.4459304047574904</v>
      </c>
      <c r="L934" s="13">
        <f t="shared" si="176"/>
        <v>0</v>
      </c>
      <c r="M934" s="13">
        <f t="shared" si="181"/>
        <v>1.0248109304518107</v>
      </c>
      <c r="N934" s="13">
        <f t="shared" si="177"/>
        <v>5.3717074089041521E-2</v>
      </c>
      <c r="O934" s="13">
        <f t="shared" si="178"/>
        <v>5.3717074089041521E-2</v>
      </c>
      <c r="Q934">
        <v>11.60448862258065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11.97122409155984</v>
      </c>
      <c r="G935" s="13">
        <f t="shared" si="172"/>
        <v>0</v>
      </c>
      <c r="H935" s="13">
        <f t="shared" si="173"/>
        <v>11.97122409155984</v>
      </c>
      <c r="I935" s="16">
        <f t="shared" si="180"/>
        <v>18.41715449631733</v>
      </c>
      <c r="J935" s="13">
        <f t="shared" si="174"/>
        <v>18.128962505521979</v>
      </c>
      <c r="K935" s="13">
        <f t="shared" si="175"/>
        <v>0.28819199079535096</v>
      </c>
      <c r="L935" s="13">
        <f t="shared" si="176"/>
        <v>0</v>
      </c>
      <c r="M935" s="13">
        <f t="shared" si="181"/>
        <v>0.97109385636276924</v>
      </c>
      <c r="N935" s="13">
        <f t="shared" si="177"/>
        <v>5.0901409303523062E-2</v>
      </c>
      <c r="O935" s="13">
        <f t="shared" si="178"/>
        <v>5.0901409303523062E-2</v>
      </c>
      <c r="Q935">
        <v>15.68992458854048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87.07227899568916</v>
      </c>
      <c r="G936" s="13">
        <f t="shared" si="172"/>
        <v>0.59881786420988226</v>
      </c>
      <c r="H936" s="13">
        <f t="shared" si="173"/>
        <v>86.473461131479283</v>
      </c>
      <c r="I936" s="16">
        <f t="shared" si="180"/>
        <v>86.761653122274637</v>
      </c>
      <c r="J936" s="13">
        <f t="shared" si="174"/>
        <v>66.541649309082842</v>
      </c>
      <c r="K936" s="13">
        <f t="shared" si="175"/>
        <v>20.220003813191795</v>
      </c>
      <c r="L936" s="13">
        <f t="shared" si="176"/>
        <v>0.16828747740156677</v>
      </c>
      <c r="M936" s="13">
        <f t="shared" si="181"/>
        <v>1.0884799244608128</v>
      </c>
      <c r="N936" s="13">
        <f t="shared" si="177"/>
        <v>5.7054384383778987E-2</v>
      </c>
      <c r="O936" s="13">
        <f t="shared" si="178"/>
        <v>0.65587224859366122</v>
      </c>
      <c r="Q936">
        <v>15.80251097835214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18.346319194416768</v>
      </c>
      <c r="G937" s="13">
        <f t="shared" si="172"/>
        <v>0</v>
      </c>
      <c r="H937" s="13">
        <f t="shared" si="173"/>
        <v>18.346319194416768</v>
      </c>
      <c r="I937" s="16">
        <f t="shared" si="180"/>
        <v>38.39803553020699</v>
      </c>
      <c r="J937" s="13">
        <f t="shared" si="174"/>
        <v>36.205605749554927</v>
      </c>
      <c r="K937" s="13">
        <f t="shared" si="175"/>
        <v>2.1924297806520627</v>
      </c>
      <c r="L937" s="13">
        <f t="shared" si="176"/>
        <v>0</v>
      </c>
      <c r="M937" s="13">
        <f t="shared" si="181"/>
        <v>1.0314255400770338</v>
      </c>
      <c r="N937" s="13">
        <f t="shared" si="177"/>
        <v>5.4063789238880479E-2</v>
      </c>
      <c r="O937" s="13">
        <f t="shared" si="178"/>
        <v>5.4063789238880479E-2</v>
      </c>
      <c r="Q937">
        <v>16.475229772866459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2.586759334173701</v>
      </c>
      <c r="G938" s="13">
        <f t="shared" si="172"/>
        <v>0</v>
      </c>
      <c r="H938" s="13">
        <f t="shared" si="173"/>
        <v>2.586759334173701</v>
      </c>
      <c r="I938" s="16">
        <f t="shared" si="180"/>
        <v>4.7791891148257637</v>
      </c>
      <c r="J938" s="13">
        <f t="shared" si="174"/>
        <v>4.7772964834858138</v>
      </c>
      <c r="K938" s="13">
        <f t="shared" si="175"/>
        <v>1.8926313399498795E-3</v>
      </c>
      <c r="L938" s="13">
        <f t="shared" si="176"/>
        <v>0</v>
      </c>
      <c r="M938" s="13">
        <f t="shared" si="181"/>
        <v>0.97736175083815335</v>
      </c>
      <c r="N938" s="13">
        <f t="shared" si="177"/>
        <v>5.1229950834367259E-2</v>
      </c>
      <c r="O938" s="13">
        <f t="shared" si="178"/>
        <v>5.1229950834367259E-2</v>
      </c>
      <c r="Q938">
        <v>22.78412650931962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25.818402456443959</v>
      </c>
      <c r="G939" s="13">
        <f t="shared" si="172"/>
        <v>0</v>
      </c>
      <c r="H939" s="13">
        <f t="shared" si="173"/>
        <v>25.818402456443959</v>
      </c>
      <c r="I939" s="16">
        <f t="shared" si="180"/>
        <v>25.820295087783908</v>
      </c>
      <c r="J939" s="13">
        <f t="shared" si="174"/>
        <v>25.585947561858774</v>
      </c>
      <c r="K939" s="13">
        <f t="shared" si="175"/>
        <v>0.23434752592513419</v>
      </c>
      <c r="L939" s="13">
        <f t="shared" si="176"/>
        <v>0</v>
      </c>
      <c r="M939" s="13">
        <f t="shared" si="181"/>
        <v>0.92613180000378614</v>
      </c>
      <c r="N939" s="13">
        <f t="shared" si="177"/>
        <v>4.8544652519550875E-2</v>
      </c>
      <c r="O939" s="13">
        <f t="shared" si="178"/>
        <v>4.8544652519550875E-2</v>
      </c>
      <c r="Q939">
        <v>24.414582967181222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2.6591455363112919</v>
      </c>
      <c r="G940" s="13">
        <f t="shared" si="172"/>
        <v>0</v>
      </c>
      <c r="H940" s="13">
        <f t="shared" si="173"/>
        <v>2.6591455363112919</v>
      </c>
      <c r="I940" s="16">
        <f t="shared" si="180"/>
        <v>2.8934930622364261</v>
      </c>
      <c r="J940" s="13">
        <f t="shared" si="174"/>
        <v>2.8932127423653022</v>
      </c>
      <c r="K940" s="13">
        <f t="shared" si="175"/>
        <v>2.8031987112386858E-4</v>
      </c>
      <c r="L940" s="13">
        <f t="shared" si="176"/>
        <v>0</v>
      </c>
      <c r="M940" s="13">
        <f t="shared" si="181"/>
        <v>0.87758714748423527</v>
      </c>
      <c r="N940" s="13">
        <f t="shared" si="177"/>
        <v>4.6000108332390578E-2</v>
      </c>
      <c r="O940" s="13">
        <f t="shared" si="178"/>
        <v>4.6000108332390578E-2</v>
      </c>
      <c r="Q940">
        <v>25.680057193548389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8.4934787533271674</v>
      </c>
      <c r="G941" s="13">
        <f t="shared" si="172"/>
        <v>0</v>
      </c>
      <c r="H941" s="13">
        <f t="shared" si="173"/>
        <v>8.4934787533271674</v>
      </c>
      <c r="I941" s="16">
        <f t="shared" si="180"/>
        <v>8.4937590731982908</v>
      </c>
      <c r="J941" s="13">
        <f t="shared" si="174"/>
        <v>8.487209176399217</v>
      </c>
      <c r="K941" s="13">
        <f t="shared" si="175"/>
        <v>6.5498967990738066E-3</v>
      </c>
      <c r="L941" s="13">
        <f t="shared" si="176"/>
        <v>0</v>
      </c>
      <c r="M941" s="13">
        <f t="shared" si="181"/>
        <v>0.83158703915184473</v>
      </c>
      <c r="N941" s="13">
        <f t="shared" si="177"/>
        <v>4.3588940424271597E-2</v>
      </c>
      <c r="O941" s="13">
        <f t="shared" si="178"/>
        <v>4.3588940424271597E-2</v>
      </c>
      <c r="Q941">
        <v>26.24646569168408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38.163711427551277</v>
      </c>
      <c r="G942" s="13">
        <f t="shared" si="172"/>
        <v>0</v>
      </c>
      <c r="H942" s="13">
        <f t="shared" si="173"/>
        <v>38.163711427551277</v>
      </c>
      <c r="I942" s="16">
        <f t="shared" si="180"/>
        <v>38.170261324350349</v>
      </c>
      <c r="J942" s="13">
        <f t="shared" si="174"/>
        <v>37.546337564511695</v>
      </c>
      <c r="K942" s="13">
        <f t="shared" si="175"/>
        <v>0.62392375983865378</v>
      </c>
      <c r="L942" s="13">
        <f t="shared" si="176"/>
        <v>0</v>
      </c>
      <c r="M942" s="13">
        <f t="shared" si="181"/>
        <v>0.78799809872757309</v>
      </c>
      <c r="N942" s="13">
        <f t="shared" si="177"/>
        <v>4.130415766809907E-2</v>
      </c>
      <c r="O942" s="13">
        <f t="shared" si="178"/>
        <v>4.130415766809907E-2</v>
      </c>
      <c r="Q942">
        <v>25.725640705115779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13.06356996425839</v>
      </c>
      <c r="G943" s="13">
        <f t="shared" si="172"/>
        <v>0</v>
      </c>
      <c r="H943" s="13">
        <f t="shared" si="173"/>
        <v>13.06356996425839</v>
      </c>
      <c r="I943" s="16">
        <f t="shared" si="180"/>
        <v>13.687493724097044</v>
      </c>
      <c r="J943" s="13">
        <f t="shared" si="174"/>
        <v>13.627374722023697</v>
      </c>
      <c r="K943" s="13">
        <f t="shared" si="175"/>
        <v>6.0119002073346195E-2</v>
      </c>
      <c r="L943" s="13">
        <f t="shared" si="176"/>
        <v>0</v>
      </c>
      <c r="M943" s="13">
        <f t="shared" si="181"/>
        <v>0.74669394105947406</v>
      </c>
      <c r="N943" s="13">
        <f t="shared" si="177"/>
        <v>3.9139135387682385E-2</v>
      </c>
      <c r="O943" s="13">
        <f t="shared" si="178"/>
        <v>3.9139135387682385E-2</v>
      </c>
      <c r="Q943">
        <v>20.606048717262521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5.096303576645032</v>
      </c>
      <c r="G944" s="13">
        <f t="shared" si="172"/>
        <v>0</v>
      </c>
      <c r="H944" s="13">
        <f t="shared" si="173"/>
        <v>5.096303576645032</v>
      </c>
      <c r="I944" s="16">
        <f t="shared" si="180"/>
        <v>5.1564225787183782</v>
      </c>
      <c r="J944" s="13">
        <f t="shared" si="174"/>
        <v>5.1512344117553255</v>
      </c>
      <c r="K944" s="13">
        <f t="shared" si="175"/>
        <v>5.1881669630526872E-3</v>
      </c>
      <c r="L944" s="13">
        <f t="shared" si="176"/>
        <v>0</v>
      </c>
      <c r="M944" s="13">
        <f t="shared" si="181"/>
        <v>0.70755480567179163</v>
      </c>
      <c r="N944" s="13">
        <f t="shared" si="177"/>
        <v>3.7087596149635561E-2</v>
      </c>
      <c r="O944" s="13">
        <f t="shared" si="178"/>
        <v>3.7087596149635561E-2</v>
      </c>
      <c r="Q944">
        <v>17.258233101606759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11.65997074804938</v>
      </c>
      <c r="G945" s="13">
        <f t="shared" si="172"/>
        <v>0</v>
      </c>
      <c r="H945" s="13">
        <f t="shared" si="173"/>
        <v>11.65997074804938</v>
      </c>
      <c r="I945" s="16">
        <f t="shared" si="180"/>
        <v>11.665158915012434</v>
      </c>
      <c r="J945" s="13">
        <f t="shared" si="174"/>
        <v>11.550670436835947</v>
      </c>
      <c r="K945" s="13">
        <f t="shared" si="175"/>
        <v>0.11448847817648655</v>
      </c>
      <c r="L945" s="13">
        <f t="shared" si="176"/>
        <v>0</v>
      </c>
      <c r="M945" s="13">
        <f t="shared" si="181"/>
        <v>0.6704672095221561</v>
      </c>
      <c r="N945" s="13">
        <f t="shared" si="177"/>
        <v>3.5143591562100472E-2</v>
      </c>
      <c r="O945" s="13">
        <f t="shared" si="178"/>
        <v>3.5143591562100472E-2</v>
      </c>
      <c r="Q945">
        <v>12.522348622580649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11.654310271105009</v>
      </c>
      <c r="G946" s="13">
        <f t="shared" si="172"/>
        <v>0</v>
      </c>
      <c r="H946" s="13">
        <f t="shared" si="173"/>
        <v>11.654310271105009</v>
      </c>
      <c r="I946" s="16">
        <f t="shared" si="180"/>
        <v>11.768798749281496</v>
      </c>
      <c r="J946" s="13">
        <f t="shared" si="174"/>
        <v>11.647947672089256</v>
      </c>
      <c r="K946" s="13">
        <f t="shared" si="175"/>
        <v>0.1208510771922402</v>
      </c>
      <c r="L946" s="13">
        <f t="shared" si="176"/>
        <v>0</v>
      </c>
      <c r="M946" s="13">
        <f t="shared" si="181"/>
        <v>0.63532361796005565</v>
      </c>
      <c r="N946" s="13">
        <f t="shared" si="177"/>
        <v>3.3301485027518445E-2</v>
      </c>
      <c r="O946" s="13">
        <f t="shared" si="178"/>
        <v>3.3301485027518445E-2</v>
      </c>
      <c r="Q946">
        <v>12.315188879007451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2.337512420208756</v>
      </c>
      <c r="G947" s="13">
        <f t="shared" si="172"/>
        <v>0</v>
      </c>
      <c r="H947" s="13">
        <f t="shared" si="173"/>
        <v>2.337512420208756</v>
      </c>
      <c r="I947" s="16">
        <f t="shared" si="180"/>
        <v>2.4583634974009962</v>
      </c>
      <c r="J947" s="13">
        <f t="shared" si="174"/>
        <v>2.4577142631877278</v>
      </c>
      <c r="K947" s="13">
        <f t="shared" si="175"/>
        <v>6.4923421326845698E-4</v>
      </c>
      <c r="L947" s="13">
        <f t="shared" si="176"/>
        <v>0</v>
      </c>
      <c r="M947" s="13">
        <f t="shared" si="181"/>
        <v>0.60202213293253726</v>
      </c>
      <c r="N947" s="13">
        <f t="shared" si="177"/>
        <v>3.1555935399442507E-2</v>
      </c>
      <c r="O947" s="13">
        <f t="shared" si="178"/>
        <v>3.1555935399442507E-2</v>
      </c>
      <c r="Q947">
        <v>16.243202634390808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70.280776057488055</v>
      </c>
      <c r="G948" s="13">
        <f t="shared" si="172"/>
        <v>0.26298780544586009</v>
      </c>
      <c r="H948" s="13">
        <f t="shared" si="173"/>
        <v>70.017788252042195</v>
      </c>
      <c r="I948" s="16">
        <f t="shared" si="180"/>
        <v>70.018437486255465</v>
      </c>
      <c r="J948" s="13">
        <f t="shared" si="174"/>
        <v>59.22909099212481</v>
      </c>
      <c r="K948" s="13">
        <f t="shared" si="175"/>
        <v>10.789346494130655</v>
      </c>
      <c r="L948" s="13">
        <f t="shared" si="176"/>
        <v>0</v>
      </c>
      <c r="M948" s="13">
        <f t="shared" si="181"/>
        <v>0.5704661975330948</v>
      </c>
      <c r="N948" s="13">
        <f t="shared" si="177"/>
        <v>2.9901881496003424E-2</v>
      </c>
      <c r="O948" s="13">
        <f t="shared" si="178"/>
        <v>0.29288968694186351</v>
      </c>
      <c r="Q948">
        <v>16.779738944566279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33.947001928641107</v>
      </c>
      <c r="G949" s="13">
        <f t="shared" si="172"/>
        <v>0</v>
      </c>
      <c r="H949" s="13">
        <f t="shared" si="173"/>
        <v>33.947001928641107</v>
      </c>
      <c r="I949" s="16">
        <f t="shared" si="180"/>
        <v>44.736348422771762</v>
      </c>
      <c r="J949" s="13">
        <f t="shared" si="174"/>
        <v>41.506641156301136</v>
      </c>
      <c r="K949" s="13">
        <f t="shared" si="175"/>
        <v>3.2297072664706263</v>
      </c>
      <c r="L949" s="13">
        <f t="shared" si="176"/>
        <v>0</v>
      </c>
      <c r="M949" s="13">
        <f t="shared" si="181"/>
        <v>0.54056431603709143</v>
      </c>
      <c r="N949" s="13">
        <f t="shared" si="177"/>
        <v>2.8334527425126755E-2</v>
      </c>
      <c r="O949" s="13">
        <f t="shared" si="178"/>
        <v>2.8334527425126755E-2</v>
      </c>
      <c r="Q949">
        <v>16.80578631952573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19.469486930747479</v>
      </c>
      <c r="G950" s="13">
        <f t="shared" si="172"/>
        <v>0</v>
      </c>
      <c r="H950" s="13">
        <f t="shared" si="173"/>
        <v>19.469486930747479</v>
      </c>
      <c r="I950" s="16">
        <f t="shared" si="180"/>
        <v>22.699194197218105</v>
      </c>
      <c r="J950" s="13">
        <f t="shared" si="174"/>
        <v>22.297181444531059</v>
      </c>
      <c r="K950" s="13">
        <f t="shared" si="175"/>
        <v>0.40201275268704606</v>
      </c>
      <c r="L950" s="13">
        <f t="shared" si="176"/>
        <v>0</v>
      </c>
      <c r="M950" s="13">
        <f t="shared" si="181"/>
        <v>0.51222978861196466</v>
      </c>
      <c r="N950" s="13">
        <f t="shared" si="177"/>
        <v>2.6849328678951706E-2</v>
      </c>
      <c r="O950" s="13">
        <f t="shared" si="178"/>
        <v>2.6849328678951706E-2</v>
      </c>
      <c r="Q950">
        <v>17.76014279951394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5.1709796189608941</v>
      </c>
      <c r="G951" s="13">
        <f t="shared" si="172"/>
        <v>0</v>
      </c>
      <c r="H951" s="13">
        <f t="shared" si="173"/>
        <v>5.1709796189608941</v>
      </c>
      <c r="I951" s="16">
        <f t="shared" si="180"/>
        <v>5.5729923716479401</v>
      </c>
      <c r="J951" s="13">
        <f t="shared" si="174"/>
        <v>5.5692937682319812</v>
      </c>
      <c r="K951" s="13">
        <f t="shared" si="175"/>
        <v>3.6986034159589565E-3</v>
      </c>
      <c r="L951" s="13">
        <f t="shared" si="176"/>
        <v>0</v>
      </c>
      <c r="M951" s="13">
        <f t="shared" si="181"/>
        <v>0.48538045993301293</v>
      </c>
      <c r="N951" s="13">
        <f t="shared" si="177"/>
        <v>2.5441978957132853E-2</v>
      </c>
      <c r="O951" s="13">
        <f t="shared" si="178"/>
        <v>2.5441978957132853E-2</v>
      </c>
      <c r="Q951">
        <v>21.300763263408459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1.1076115526089561</v>
      </c>
      <c r="G952" s="13">
        <f t="shared" si="172"/>
        <v>0</v>
      </c>
      <c r="H952" s="13">
        <f t="shared" si="173"/>
        <v>1.1076115526089561</v>
      </c>
      <c r="I952" s="16">
        <f t="shared" si="180"/>
        <v>1.111310156024915</v>
      </c>
      <c r="J952" s="13">
        <f t="shared" si="174"/>
        <v>1.1112858767308262</v>
      </c>
      <c r="K952" s="13">
        <f t="shared" si="175"/>
        <v>2.4279294088769277E-5</v>
      </c>
      <c r="L952" s="13">
        <f t="shared" si="176"/>
        <v>0</v>
      </c>
      <c r="M952" s="13">
        <f t="shared" si="181"/>
        <v>0.45993848097588008</v>
      </c>
      <c r="N952" s="13">
        <f t="shared" si="177"/>
        <v>2.4108397680819165E-2</v>
      </c>
      <c r="O952" s="13">
        <f t="shared" si="178"/>
        <v>2.4108397680819165E-2</v>
      </c>
      <c r="Q952">
        <v>22.645455430604539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0.98666666700000005</v>
      </c>
      <c r="G953" s="13">
        <f t="shared" si="172"/>
        <v>0</v>
      </c>
      <c r="H953" s="13">
        <f t="shared" si="173"/>
        <v>0.98666666700000005</v>
      </c>
      <c r="I953" s="16">
        <f t="shared" si="180"/>
        <v>0.98669094629408882</v>
      </c>
      <c r="J953" s="13">
        <f t="shared" si="174"/>
        <v>0.98667561608853482</v>
      </c>
      <c r="K953" s="13">
        <f t="shared" si="175"/>
        <v>1.5330205553998333E-5</v>
      </c>
      <c r="L953" s="13">
        <f t="shared" si="176"/>
        <v>0</v>
      </c>
      <c r="M953" s="13">
        <f t="shared" si="181"/>
        <v>0.4358300832950609</v>
      </c>
      <c r="N953" s="13">
        <f t="shared" si="177"/>
        <v>2.2844718161107471E-2</v>
      </c>
      <c r="O953" s="13">
        <f t="shared" si="178"/>
        <v>2.2844718161107471E-2</v>
      </c>
      <c r="Q953">
        <v>23.377548193548389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56.796104857108361</v>
      </c>
      <c r="G954" s="13">
        <f t="shared" si="172"/>
        <v>0</v>
      </c>
      <c r="H954" s="13">
        <f t="shared" si="173"/>
        <v>56.796104857108361</v>
      </c>
      <c r="I954" s="16">
        <f t="shared" si="180"/>
        <v>56.796120187313917</v>
      </c>
      <c r="J954" s="13">
        <f t="shared" si="174"/>
        <v>53.597475932509091</v>
      </c>
      <c r="K954" s="13">
        <f t="shared" si="175"/>
        <v>3.1986442548048259</v>
      </c>
      <c r="L954" s="13">
        <f t="shared" si="176"/>
        <v>0</v>
      </c>
      <c r="M954" s="13">
        <f t="shared" si="181"/>
        <v>0.41298536513395345</v>
      </c>
      <c r="N954" s="13">
        <f t="shared" si="177"/>
        <v>2.1647276387664963E-2</v>
      </c>
      <c r="O954" s="13">
        <f t="shared" si="178"/>
        <v>2.1647276387664963E-2</v>
      </c>
      <c r="Q954">
        <v>22.11956706299307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11.96332612565477</v>
      </c>
      <c r="G955" s="13">
        <f t="shared" si="172"/>
        <v>0</v>
      </c>
      <c r="H955" s="13">
        <f t="shared" si="173"/>
        <v>11.96332612565477</v>
      </c>
      <c r="I955" s="16">
        <f t="shared" si="180"/>
        <v>15.161970380459596</v>
      </c>
      <c r="J955" s="13">
        <f t="shared" si="174"/>
        <v>15.096753310134558</v>
      </c>
      <c r="K955" s="13">
        <f t="shared" si="175"/>
        <v>6.5217070325038762E-2</v>
      </c>
      <c r="L955" s="13">
        <f t="shared" si="176"/>
        <v>0</v>
      </c>
      <c r="M955" s="13">
        <f t="shared" si="181"/>
        <v>0.3913380887462885</v>
      </c>
      <c r="N955" s="13">
        <f t="shared" si="177"/>
        <v>2.0512600405013705E-2</v>
      </c>
      <c r="O955" s="13">
        <f t="shared" si="178"/>
        <v>2.0512600405013705E-2</v>
      </c>
      <c r="Q955">
        <v>22.201962648949959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5.8675996151876824</v>
      </c>
      <c r="G956" s="13">
        <f t="shared" si="172"/>
        <v>0</v>
      </c>
      <c r="H956" s="13">
        <f t="shared" si="173"/>
        <v>5.8675996151876824</v>
      </c>
      <c r="I956" s="16">
        <f t="shared" si="180"/>
        <v>5.9328166855127211</v>
      </c>
      <c r="J956" s="13">
        <f t="shared" si="174"/>
        <v>5.9253967745267273</v>
      </c>
      <c r="K956" s="13">
        <f t="shared" si="175"/>
        <v>7.4199109859938162E-3</v>
      </c>
      <c r="L956" s="13">
        <f t="shared" si="176"/>
        <v>0</v>
      </c>
      <c r="M956" s="13">
        <f t="shared" si="181"/>
        <v>0.37082548834127482</v>
      </c>
      <c r="N956" s="13">
        <f t="shared" si="177"/>
        <v>1.9437400245673843E-2</v>
      </c>
      <c r="O956" s="13">
        <f t="shared" si="178"/>
        <v>1.9437400245673843E-2</v>
      </c>
      <c r="Q956">
        <v>17.702016947764889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8.4981466029864272</v>
      </c>
      <c r="G957" s="13">
        <f t="shared" si="172"/>
        <v>0</v>
      </c>
      <c r="H957" s="13">
        <f t="shared" si="173"/>
        <v>8.4981466029864272</v>
      </c>
      <c r="I957" s="16">
        <f t="shared" si="180"/>
        <v>8.5055665139724219</v>
      </c>
      <c r="J957" s="13">
        <f t="shared" si="174"/>
        <v>8.4710704566155215</v>
      </c>
      <c r="K957" s="13">
        <f t="shared" si="175"/>
        <v>3.4496057356900423E-2</v>
      </c>
      <c r="L957" s="13">
        <f t="shared" si="176"/>
        <v>0</v>
      </c>
      <c r="M957" s="13">
        <f t="shared" si="181"/>
        <v>0.35138808809560096</v>
      </c>
      <c r="N957" s="13">
        <f t="shared" si="177"/>
        <v>1.8418558390976905E-2</v>
      </c>
      <c r="O957" s="13">
        <f t="shared" si="178"/>
        <v>1.8418558390976905E-2</v>
      </c>
      <c r="Q957">
        <v>14.417037918937661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2.3307573937914512</v>
      </c>
      <c r="G958" s="13">
        <f t="shared" si="172"/>
        <v>0</v>
      </c>
      <c r="H958" s="13">
        <f t="shared" si="173"/>
        <v>2.3307573937914512</v>
      </c>
      <c r="I958" s="16">
        <f t="shared" si="180"/>
        <v>2.3652534511483516</v>
      </c>
      <c r="J958" s="13">
        <f t="shared" si="174"/>
        <v>2.3643949108655065</v>
      </c>
      <c r="K958" s="13">
        <f t="shared" si="175"/>
        <v>8.5854028284515493E-4</v>
      </c>
      <c r="L958" s="13">
        <f t="shared" si="176"/>
        <v>0</v>
      </c>
      <c r="M958" s="13">
        <f t="shared" si="181"/>
        <v>0.33296952970462407</v>
      </c>
      <c r="N958" s="13">
        <f t="shared" si="177"/>
        <v>1.745312073189061E-2</v>
      </c>
      <c r="O958" s="13">
        <f t="shared" si="178"/>
        <v>1.745312073189061E-2</v>
      </c>
      <c r="Q958">
        <v>13.399048622580651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45.296990958868513</v>
      </c>
      <c r="G959" s="13">
        <f t="shared" si="172"/>
        <v>0</v>
      </c>
      <c r="H959" s="13">
        <f t="shared" si="173"/>
        <v>45.296990958868513</v>
      </c>
      <c r="I959" s="16">
        <f t="shared" si="180"/>
        <v>45.297849499151354</v>
      </c>
      <c r="J959" s="13">
        <f t="shared" si="174"/>
        <v>41.10589876746856</v>
      </c>
      <c r="K959" s="13">
        <f t="shared" si="175"/>
        <v>4.1919507316827946</v>
      </c>
      <c r="L959" s="13">
        <f t="shared" si="176"/>
        <v>0</v>
      </c>
      <c r="M959" s="13">
        <f t="shared" si="181"/>
        <v>0.31551640897273348</v>
      </c>
      <c r="N959" s="13">
        <f t="shared" si="177"/>
        <v>1.6538288003646168E-2</v>
      </c>
      <c r="O959" s="13">
        <f t="shared" si="178"/>
        <v>1.6538288003646168E-2</v>
      </c>
      <c r="Q959">
        <v>14.96972871678101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45.728163462630071</v>
      </c>
      <c r="G960" s="13">
        <f t="shared" si="172"/>
        <v>0</v>
      </c>
      <c r="H960" s="13">
        <f t="shared" si="173"/>
        <v>45.728163462630071</v>
      </c>
      <c r="I960" s="16">
        <f t="shared" si="180"/>
        <v>49.920114194312866</v>
      </c>
      <c r="J960" s="13">
        <f t="shared" si="174"/>
        <v>44.398018235835174</v>
      </c>
      <c r="K960" s="13">
        <f t="shared" si="175"/>
        <v>5.5220959584776921</v>
      </c>
      <c r="L960" s="13">
        <f t="shared" si="176"/>
        <v>0</v>
      </c>
      <c r="M960" s="13">
        <f t="shared" si="181"/>
        <v>0.29897812096908732</v>
      </c>
      <c r="N960" s="13">
        <f t="shared" si="177"/>
        <v>1.5671407669333087E-2</v>
      </c>
      <c r="O960" s="13">
        <f t="shared" si="178"/>
        <v>1.5671407669333087E-2</v>
      </c>
      <c r="Q960">
        <v>14.863257639044299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4.8793154156637719</v>
      </c>
      <c r="G961" s="13">
        <f t="shared" si="172"/>
        <v>0</v>
      </c>
      <c r="H961" s="13">
        <f t="shared" si="173"/>
        <v>4.8793154156637719</v>
      </c>
      <c r="I961" s="16">
        <f t="shared" si="180"/>
        <v>10.401411374141464</v>
      </c>
      <c r="J961" s="13">
        <f t="shared" si="174"/>
        <v>10.362438310998055</v>
      </c>
      <c r="K961" s="13">
        <f t="shared" si="175"/>
        <v>3.8973063143409092E-2</v>
      </c>
      <c r="L961" s="13">
        <f t="shared" si="176"/>
        <v>0</v>
      </c>
      <c r="M961" s="13">
        <f t="shared" si="181"/>
        <v>0.28330671329975421</v>
      </c>
      <c r="N961" s="13">
        <f t="shared" si="177"/>
        <v>1.484996622892807E-2</v>
      </c>
      <c r="O961" s="13">
        <f t="shared" si="178"/>
        <v>1.484996622892807E-2</v>
      </c>
      <c r="Q961">
        <v>17.856857127667041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2.2451605684683762</v>
      </c>
      <c r="G962" s="13">
        <f t="shared" si="172"/>
        <v>0</v>
      </c>
      <c r="H962" s="13">
        <f t="shared" si="173"/>
        <v>2.2451605684683762</v>
      </c>
      <c r="I962" s="16">
        <f t="shared" si="180"/>
        <v>2.2841336316117853</v>
      </c>
      <c r="J962" s="13">
        <f t="shared" si="174"/>
        <v>2.2839702873267944</v>
      </c>
      <c r="K962" s="13">
        <f t="shared" si="175"/>
        <v>1.6334428499087394E-4</v>
      </c>
      <c r="L962" s="13">
        <f t="shared" si="176"/>
        <v>0</v>
      </c>
      <c r="M962" s="13">
        <f t="shared" si="181"/>
        <v>0.26845674707082612</v>
      </c>
      <c r="N962" s="13">
        <f t="shared" si="177"/>
        <v>1.407158193145828E-2</v>
      </c>
      <c r="O962" s="13">
        <f t="shared" si="178"/>
        <v>1.407158193145828E-2</v>
      </c>
      <c r="Q962">
        <v>24.462964221003219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5.1725542862508016</v>
      </c>
      <c r="G963" s="13">
        <f t="shared" si="172"/>
        <v>0</v>
      </c>
      <c r="H963" s="13">
        <f t="shared" si="173"/>
        <v>5.1725542862508016</v>
      </c>
      <c r="I963" s="16">
        <f t="shared" si="180"/>
        <v>5.1727176305357929</v>
      </c>
      <c r="J963" s="13">
        <f t="shared" si="174"/>
        <v>5.1712170945778126</v>
      </c>
      <c r="K963" s="13">
        <f t="shared" si="175"/>
        <v>1.5005359579802757E-3</v>
      </c>
      <c r="L963" s="13">
        <f t="shared" si="176"/>
        <v>0</v>
      </c>
      <c r="M963" s="13">
        <f t="shared" si="181"/>
        <v>0.25438516513936782</v>
      </c>
      <c r="N963" s="13">
        <f t="shared" si="177"/>
        <v>1.3333997869167965E-2</v>
      </c>
      <c r="O963" s="13">
        <f t="shared" si="178"/>
        <v>1.3333997869167965E-2</v>
      </c>
      <c r="Q963">
        <v>26.149011361219941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0.98666666700000005</v>
      </c>
      <c r="G964" s="13">
        <f t="shared" si="172"/>
        <v>0</v>
      </c>
      <c r="H964" s="13">
        <f t="shared" si="173"/>
        <v>0.98666666700000005</v>
      </c>
      <c r="I964" s="16">
        <f t="shared" si="180"/>
        <v>0.98816720295798033</v>
      </c>
      <c r="J964" s="13">
        <f t="shared" si="174"/>
        <v>0.98815630492247919</v>
      </c>
      <c r="K964" s="13">
        <f t="shared" si="175"/>
        <v>1.0898035501138992E-5</v>
      </c>
      <c r="L964" s="13">
        <f t="shared" si="176"/>
        <v>0</v>
      </c>
      <c r="M964" s="13">
        <f t="shared" si="181"/>
        <v>0.24105116727019985</v>
      </c>
      <c r="N964" s="13">
        <f t="shared" si="177"/>
        <v>1.2635075433665217E-2</v>
      </c>
      <c r="O964" s="13">
        <f t="shared" si="178"/>
        <v>1.2635075433665217E-2</v>
      </c>
      <c r="Q964">
        <v>25.856086193548389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19.683939183986841</v>
      </c>
      <c r="G965" s="13">
        <f t="shared" si="172"/>
        <v>0</v>
      </c>
      <c r="H965" s="13">
        <f t="shared" si="173"/>
        <v>19.683939183986841</v>
      </c>
      <c r="I965" s="16">
        <f t="shared" si="180"/>
        <v>19.683950082022342</v>
      </c>
      <c r="J965" s="13">
        <f t="shared" si="174"/>
        <v>19.587098448806529</v>
      </c>
      <c r="K965" s="13">
        <f t="shared" si="175"/>
        <v>9.6851633215813138E-2</v>
      </c>
      <c r="L965" s="13">
        <f t="shared" si="176"/>
        <v>0</v>
      </c>
      <c r="M965" s="13">
        <f t="shared" si="181"/>
        <v>0.22841609183653463</v>
      </c>
      <c r="N965" s="13">
        <f t="shared" si="177"/>
        <v>1.197278811507505E-2</v>
      </c>
      <c r="O965" s="13">
        <f t="shared" si="178"/>
        <v>1.197278811507505E-2</v>
      </c>
      <c r="Q965">
        <v>24.958355594976901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103.4300559698181</v>
      </c>
      <c r="G966" s="13">
        <f t="shared" ref="G966:G1029" si="183">IF((F966-$J$2)&gt;0,$I$2*(F966-$J$2),0)</f>
        <v>0.92597340369246095</v>
      </c>
      <c r="H966" s="13">
        <f t="shared" ref="H966:H1029" si="184">F966-G966</f>
        <v>102.50408256612563</v>
      </c>
      <c r="I966" s="16">
        <f t="shared" si="180"/>
        <v>102.60093419934145</v>
      </c>
      <c r="J966" s="13">
        <f t="shared" ref="J966:J1029" si="185">I966/SQRT(1+(I966/($K$2*(300+(25*Q966)+0.05*(Q966)^3)))^2)</f>
        <v>90.656661124451176</v>
      </c>
      <c r="K966" s="13">
        <f t="shared" ref="K966:K1029" si="186">I966-J966</f>
        <v>11.944273074890276</v>
      </c>
      <c r="L966" s="13">
        <f t="shared" ref="L966:L1029" si="187">IF(K966&gt;$N$2,(K966-$N$2)/$L$2,0)</f>
        <v>0</v>
      </c>
      <c r="M966" s="13">
        <f t="shared" si="181"/>
        <v>0.21644330372145959</v>
      </c>
      <c r="N966" s="13">
        <f t="shared" ref="N966:N1029" si="188">$M$2*M966</f>
        <v>1.134521562621963E-2</v>
      </c>
      <c r="O966" s="13">
        <f t="shared" ref="O966:O1029" si="189">N966+G966</f>
        <v>0.93731861931868055</v>
      </c>
      <c r="Q966">
        <v>24.65799009719391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21.017968929198581</v>
      </c>
      <c r="G967" s="13">
        <f t="shared" si="183"/>
        <v>0</v>
      </c>
      <c r="H967" s="13">
        <f t="shared" si="184"/>
        <v>21.017968929198581</v>
      </c>
      <c r="I967" s="16">
        <f t="shared" ref="I967:I1030" si="191">H967+K966-L966</f>
        <v>32.962242004088857</v>
      </c>
      <c r="J967" s="13">
        <f t="shared" si="185"/>
        <v>31.917896672213484</v>
      </c>
      <c r="K967" s="13">
        <f t="shared" si="186"/>
        <v>1.0443453318753733</v>
      </c>
      <c r="L967" s="13">
        <f t="shared" si="187"/>
        <v>0</v>
      </c>
      <c r="M967" s="13">
        <f t="shared" ref="M967:M1030" si="192">L967+M966-N966</f>
        <v>0.20509808809523997</v>
      </c>
      <c r="N967" s="13">
        <f t="shared" si="188"/>
        <v>1.0750538334788801E-2</v>
      </c>
      <c r="O967" s="13">
        <f t="shared" si="189"/>
        <v>1.0750538334788801E-2</v>
      </c>
      <c r="Q967">
        <v>18.770413197676302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40.784333781024017</v>
      </c>
      <c r="G968" s="13">
        <f t="shared" si="183"/>
        <v>0</v>
      </c>
      <c r="H968" s="13">
        <f t="shared" si="184"/>
        <v>40.784333781024017</v>
      </c>
      <c r="I968" s="16">
        <f t="shared" si="191"/>
        <v>41.828679112899394</v>
      </c>
      <c r="J968" s="13">
        <f t="shared" si="185"/>
        <v>39.186564367233736</v>
      </c>
      <c r="K968" s="13">
        <f t="shared" si="186"/>
        <v>2.6421147456656584</v>
      </c>
      <c r="L968" s="13">
        <f t="shared" si="187"/>
        <v>0</v>
      </c>
      <c r="M968" s="13">
        <f t="shared" si="192"/>
        <v>0.19434754976045115</v>
      </c>
      <c r="N968" s="13">
        <f t="shared" si="188"/>
        <v>1.018703198735715E-2</v>
      </c>
      <c r="O968" s="13">
        <f t="shared" si="189"/>
        <v>1.018703198735715E-2</v>
      </c>
      <c r="Q968">
        <v>16.904518067433539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2.306666667</v>
      </c>
      <c r="G969" s="13">
        <f t="shared" si="183"/>
        <v>0</v>
      </c>
      <c r="H969" s="13">
        <f t="shared" si="184"/>
        <v>2.306666667</v>
      </c>
      <c r="I969" s="16">
        <f t="shared" si="191"/>
        <v>4.9487814126656584</v>
      </c>
      <c r="J969" s="13">
        <f t="shared" si="185"/>
        <v>4.9421561387680359</v>
      </c>
      <c r="K969" s="13">
        <f t="shared" si="186"/>
        <v>6.6252738976224634E-3</v>
      </c>
      <c r="L969" s="13">
        <f t="shared" si="187"/>
        <v>0</v>
      </c>
      <c r="M969" s="13">
        <f t="shared" si="192"/>
        <v>0.184160517773094</v>
      </c>
      <c r="N969" s="13">
        <f t="shared" si="188"/>
        <v>9.653062709950002E-3</v>
      </c>
      <c r="O969" s="13">
        <f t="shared" si="189"/>
        <v>9.653062709950002E-3</v>
      </c>
      <c r="Q969">
        <v>14.62819032791556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9.5680913744104394</v>
      </c>
      <c r="G970" s="13">
        <f t="shared" si="183"/>
        <v>0</v>
      </c>
      <c r="H970" s="13">
        <f t="shared" si="184"/>
        <v>9.5680913744104394</v>
      </c>
      <c r="I970" s="16">
        <f t="shared" si="191"/>
        <v>9.5747166483080619</v>
      </c>
      <c r="J970" s="13">
        <f t="shared" si="185"/>
        <v>9.501606846698726</v>
      </c>
      <c r="K970" s="13">
        <f t="shared" si="186"/>
        <v>7.3109801609335889E-2</v>
      </c>
      <c r="L970" s="13">
        <f t="shared" si="187"/>
        <v>0</v>
      </c>
      <c r="M970" s="13">
        <f t="shared" si="192"/>
        <v>0.174507455063144</v>
      </c>
      <c r="N970" s="13">
        <f t="shared" si="188"/>
        <v>9.1470822706625904E-3</v>
      </c>
      <c r="O970" s="13">
        <f t="shared" si="189"/>
        <v>9.1470822706625904E-3</v>
      </c>
      <c r="Q970">
        <v>11.48668962258064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10.12556547852687</v>
      </c>
      <c r="G971" s="13">
        <f t="shared" si="183"/>
        <v>0</v>
      </c>
      <c r="H971" s="13">
        <f t="shared" si="184"/>
        <v>10.12556547852687</v>
      </c>
      <c r="I971" s="16">
        <f t="shared" si="191"/>
        <v>10.198675280136206</v>
      </c>
      <c r="J971" s="13">
        <f t="shared" si="185"/>
        <v>10.141039573963299</v>
      </c>
      <c r="K971" s="13">
        <f t="shared" si="186"/>
        <v>5.7635706172906254E-2</v>
      </c>
      <c r="L971" s="13">
        <f t="shared" si="187"/>
        <v>0</v>
      </c>
      <c r="M971" s="13">
        <f t="shared" si="192"/>
        <v>0.16536037279248139</v>
      </c>
      <c r="N971" s="13">
        <f t="shared" si="188"/>
        <v>8.6676235905964859E-3</v>
      </c>
      <c r="O971" s="13">
        <f t="shared" si="189"/>
        <v>8.6676235905964859E-3</v>
      </c>
      <c r="Q971">
        <v>14.625336006362909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19.28658247461188</v>
      </c>
      <c r="G972" s="13">
        <f t="shared" si="183"/>
        <v>0</v>
      </c>
      <c r="H972" s="13">
        <f t="shared" si="184"/>
        <v>19.28658247461188</v>
      </c>
      <c r="I972" s="16">
        <f t="shared" si="191"/>
        <v>19.344218180784786</v>
      </c>
      <c r="J972" s="13">
        <f t="shared" si="185"/>
        <v>19.027849064180312</v>
      </c>
      <c r="K972" s="13">
        <f t="shared" si="186"/>
        <v>0.31636911660447353</v>
      </c>
      <c r="L972" s="13">
        <f t="shared" si="187"/>
        <v>0</v>
      </c>
      <c r="M972" s="13">
        <f t="shared" si="192"/>
        <v>0.15669274920188492</v>
      </c>
      <c r="N972" s="13">
        <f t="shared" si="188"/>
        <v>8.2132964900973483E-3</v>
      </c>
      <c r="O972" s="13">
        <f t="shared" si="189"/>
        <v>8.2132964900973483E-3</v>
      </c>
      <c r="Q972">
        <v>16.068165973096711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29.491513421722729</v>
      </c>
      <c r="G973" s="13">
        <f t="shared" si="183"/>
        <v>0</v>
      </c>
      <c r="H973" s="13">
        <f t="shared" si="184"/>
        <v>29.491513421722729</v>
      </c>
      <c r="I973" s="16">
        <f t="shared" si="191"/>
        <v>29.807882538327203</v>
      </c>
      <c r="J973" s="13">
        <f t="shared" si="185"/>
        <v>28.953513556933554</v>
      </c>
      <c r="K973" s="13">
        <f t="shared" si="186"/>
        <v>0.85436898139364814</v>
      </c>
      <c r="L973" s="13">
        <f t="shared" si="187"/>
        <v>0</v>
      </c>
      <c r="M973" s="13">
        <f t="shared" si="192"/>
        <v>0.14847945271178756</v>
      </c>
      <c r="N973" s="13">
        <f t="shared" si="188"/>
        <v>7.7827836579602875E-3</v>
      </c>
      <c r="O973" s="13">
        <f t="shared" si="189"/>
        <v>7.7827836579602875E-3</v>
      </c>
      <c r="Q973">
        <v>18.089725203329792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39.446119737026159</v>
      </c>
      <c r="G974" s="13">
        <f t="shared" si="183"/>
        <v>0</v>
      </c>
      <c r="H974" s="13">
        <f t="shared" si="184"/>
        <v>39.446119737026159</v>
      </c>
      <c r="I974" s="16">
        <f t="shared" si="191"/>
        <v>40.300488718419807</v>
      </c>
      <c r="J974" s="13">
        <f t="shared" si="185"/>
        <v>38.188265460298922</v>
      </c>
      <c r="K974" s="13">
        <f t="shared" si="186"/>
        <v>2.1122232581208849</v>
      </c>
      <c r="L974" s="13">
        <f t="shared" si="187"/>
        <v>0</v>
      </c>
      <c r="M974" s="13">
        <f t="shared" si="192"/>
        <v>0.14069666905382727</v>
      </c>
      <c r="N974" s="13">
        <f t="shared" si="188"/>
        <v>7.3748368319156831E-3</v>
      </c>
      <c r="O974" s="13">
        <f t="shared" si="189"/>
        <v>7.3748368319156831E-3</v>
      </c>
      <c r="Q974">
        <v>17.822579890734382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5.1016315144326043</v>
      </c>
      <c r="G975" s="13">
        <f t="shared" si="183"/>
        <v>0</v>
      </c>
      <c r="H975" s="13">
        <f t="shared" si="184"/>
        <v>5.1016315144326043</v>
      </c>
      <c r="I975" s="16">
        <f t="shared" si="191"/>
        <v>7.2138547725534892</v>
      </c>
      <c r="J975" s="13">
        <f t="shared" si="185"/>
        <v>7.2080230980547153</v>
      </c>
      <c r="K975" s="13">
        <f t="shared" si="186"/>
        <v>5.8316744987738645E-3</v>
      </c>
      <c r="L975" s="13">
        <f t="shared" si="187"/>
        <v>0</v>
      </c>
      <c r="M975" s="13">
        <f t="shared" si="192"/>
        <v>0.1333218322219116</v>
      </c>
      <c r="N975" s="13">
        <f t="shared" si="188"/>
        <v>6.9882731793208062E-3</v>
      </c>
      <c r="O975" s="13">
        <f t="shared" si="189"/>
        <v>6.9882731793208062E-3</v>
      </c>
      <c r="Q975">
        <v>23.561179019172119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6.762030826343385</v>
      </c>
      <c r="G976" s="13">
        <f t="shared" si="183"/>
        <v>0</v>
      </c>
      <c r="H976" s="13">
        <f t="shared" si="184"/>
        <v>6.762030826343385</v>
      </c>
      <c r="I976" s="16">
        <f t="shared" si="191"/>
        <v>6.7678625008421589</v>
      </c>
      <c r="J976" s="13">
        <f t="shared" si="185"/>
        <v>6.7636582015382443</v>
      </c>
      <c r="K976" s="13">
        <f t="shared" si="186"/>
        <v>4.2042993039146381E-3</v>
      </c>
      <c r="L976" s="13">
        <f t="shared" si="187"/>
        <v>0</v>
      </c>
      <c r="M976" s="13">
        <f t="shared" si="192"/>
        <v>0.1263335590425908</v>
      </c>
      <c r="N976" s="13">
        <f t="shared" si="188"/>
        <v>6.6219718675631948E-3</v>
      </c>
      <c r="O976" s="13">
        <f t="shared" si="189"/>
        <v>6.6219718675631948E-3</v>
      </c>
      <c r="Q976">
        <v>24.532921212255349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3.26046019676695</v>
      </c>
      <c r="G977" s="13">
        <f t="shared" si="183"/>
        <v>0</v>
      </c>
      <c r="H977" s="13">
        <f t="shared" si="184"/>
        <v>3.26046019676695</v>
      </c>
      <c r="I977" s="16">
        <f t="shared" si="191"/>
        <v>3.2646644960708646</v>
      </c>
      <c r="J977" s="13">
        <f t="shared" si="185"/>
        <v>3.2643359803016634</v>
      </c>
      <c r="K977" s="13">
        <f t="shared" si="186"/>
        <v>3.2851576920123193E-4</v>
      </c>
      <c r="L977" s="13">
        <f t="shared" si="187"/>
        <v>0</v>
      </c>
      <c r="M977" s="13">
        <f t="shared" si="192"/>
        <v>0.11971158717502761</v>
      </c>
      <c r="N977" s="13">
        <f t="shared" si="188"/>
        <v>6.2748708142317117E-3</v>
      </c>
      <c r="O977" s="13">
        <f t="shared" si="189"/>
        <v>6.2748708142317117E-3</v>
      </c>
      <c r="Q977">
        <v>27.156417193548389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8.8421109993596705</v>
      </c>
      <c r="G978" s="13">
        <f t="shared" si="183"/>
        <v>0</v>
      </c>
      <c r="H978" s="13">
        <f t="shared" si="184"/>
        <v>8.8421109993596705</v>
      </c>
      <c r="I978" s="16">
        <f t="shared" si="191"/>
        <v>8.8424395151288717</v>
      </c>
      <c r="J978" s="13">
        <f t="shared" si="185"/>
        <v>8.831004316798678</v>
      </c>
      <c r="K978" s="13">
        <f t="shared" si="186"/>
        <v>1.1435198330193685E-2</v>
      </c>
      <c r="L978" s="13">
        <f t="shared" si="187"/>
        <v>0</v>
      </c>
      <c r="M978" s="13">
        <f t="shared" si="192"/>
        <v>0.1134367163607959</v>
      </c>
      <c r="N978" s="13">
        <f t="shared" si="188"/>
        <v>5.945963607632495E-3</v>
      </c>
      <c r="O978" s="13">
        <f t="shared" si="189"/>
        <v>5.945963607632495E-3</v>
      </c>
      <c r="Q978">
        <v>23.109586238988939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33.923980312221801</v>
      </c>
      <c r="G979" s="13">
        <f t="shared" si="183"/>
        <v>0</v>
      </c>
      <c r="H979" s="13">
        <f t="shared" si="184"/>
        <v>33.923980312221801</v>
      </c>
      <c r="I979" s="16">
        <f t="shared" si="191"/>
        <v>33.935415510551991</v>
      </c>
      <c r="J979" s="13">
        <f t="shared" si="185"/>
        <v>33.045116459392247</v>
      </c>
      <c r="K979" s="13">
        <f t="shared" si="186"/>
        <v>0.89029905115974373</v>
      </c>
      <c r="L979" s="13">
        <f t="shared" si="187"/>
        <v>0</v>
      </c>
      <c r="M979" s="13">
        <f t="shared" si="192"/>
        <v>0.1074907527531634</v>
      </c>
      <c r="N979" s="13">
        <f t="shared" si="188"/>
        <v>5.6342965887208945E-3</v>
      </c>
      <c r="O979" s="13">
        <f t="shared" si="189"/>
        <v>5.6342965887208945E-3</v>
      </c>
      <c r="Q979">
        <v>20.573122820069511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104.8008171926875</v>
      </c>
      <c r="G980" s="13">
        <f t="shared" si="183"/>
        <v>0.95338862814984904</v>
      </c>
      <c r="H980" s="13">
        <f t="shared" si="184"/>
        <v>103.84742856453765</v>
      </c>
      <c r="I980" s="16">
        <f t="shared" si="191"/>
        <v>104.73772761569739</v>
      </c>
      <c r="J980" s="13">
        <f t="shared" si="185"/>
        <v>73.5632523207736</v>
      </c>
      <c r="K980" s="13">
        <f t="shared" si="186"/>
        <v>31.174475294923795</v>
      </c>
      <c r="L980" s="13">
        <f t="shared" si="187"/>
        <v>0.61503435985072719</v>
      </c>
      <c r="M980" s="13">
        <f t="shared" si="192"/>
        <v>0.71689081601516969</v>
      </c>
      <c r="N980" s="13">
        <f t="shared" si="188"/>
        <v>3.7576957791289986E-2</v>
      </c>
      <c r="O980" s="13">
        <f t="shared" si="189"/>
        <v>0.99096558594113904</v>
      </c>
      <c r="Q980">
        <v>15.754229647083809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75.046404400111257</v>
      </c>
      <c r="G981" s="13">
        <f t="shared" si="183"/>
        <v>0.35830037229832412</v>
      </c>
      <c r="H981" s="13">
        <f t="shared" si="184"/>
        <v>74.688104027812926</v>
      </c>
      <c r="I981" s="16">
        <f t="shared" si="191"/>
        <v>105.247544962886</v>
      </c>
      <c r="J981" s="13">
        <f t="shared" si="185"/>
        <v>65.147465184982309</v>
      </c>
      <c r="K981" s="13">
        <f t="shared" si="186"/>
        <v>40.100079777903687</v>
      </c>
      <c r="L981" s="13">
        <f t="shared" si="187"/>
        <v>0.97903968711778577</v>
      </c>
      <c r="M981" s="13">
        <f t="shared" si="192"/>
        <v>1.6583535453416656</v>
      </c>
      <c r="N981" s="13">
        <f t="shared" si="188"/>
        <v>8.6925205044084755E-2</v>
      </c>
      <c r="O981" s="13">
        <f t="shared" si="189"/>
        <v>0.44522557734240886</v>
      </c>
      <c r="Q981">
        <v>12.575784439346711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38.542283546212637</v>
      </c>
      <c r="G982" s="13">
        <f t="shared" si="183"/>
        <v>0</v>
      </c>
      <c r="H982" s="13">
        <f t="shared" si="184"/>
        <v>38.542283546212637</v>
      </c>
      <c r="I982" s="16">
        <f t="shared" si="191"/>
        <v>77.663323636998541</v>
      </c>
      <c r="J982" s="13">
        <f t="shared" si="185"/>
        <v>52.470668765516955</v>
      </c>
      <c r="K982" s="13">
        <f t="shared" si="186"/>
        <v>25.192654871481587</v>
      </c>
      <c r="L982" s="13">
        <f t="shared" si="187"/>
        <v>0.37108287118237571</v>
      </c>
      <c r="M982" s="13">
        <f t="shared" si="192"/>
        <v>1.9425112114799568</v>
      </c>
      <c r="N982" s="13">
        <f t="shared" si="188"/>
        <v>0.10181977530222026</v>
      </c>
      <c r="O982" s="13">
        <f t="shared" si="189"/>
        <v>0.10181977530222026</v>
      </c>
      <c r="Q982">
        <v>10.30837762258065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2.7336465782378321</v>
      </c>
      <c r="G983" s="13">
        <f t="shared" si="183"/>
        <v>0</v>
      </c>
      <c r="H983" s="13">
        <f t="shared" si="184"/>
        <v>2.7336465782378321</v>
      </c>
      <c r="I983" s="16">
        <f t="shared" si="191"/>
        <v>27.55521857853704</v>
      </c>
      <c r="J983" s="13">
        <f t="shared" si="185"/>
        <v>26.340344169973395</v>
      </c>
      <c r="K983" s="13">
        <f t="shared" si="186"/>
        <v>1.2148744085636451</v>
      </c>
      <c r="L983" s="13">
        <f t="shared" si="187"/>
        <v>0</v>
      </c>
      <c r="M983" s="13">
        <f t="shared" si="192"/>
        <v>1.8406914361777365</v>
      </c>
      <c r="N983" s="13">
        <f t="shared" si="188"/>
        <v>9.6482731901221808E-2</v>
      </c>
      <c r="O983" s="13">
        <f t="shared" si="189"/>
        <v>9.6482731901221808E-2</v>
      </c>
      <c r="Q983">
        <v>13.716090639431959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42.50326129963225</v>
      </c>
      <c r="G984" s="13">
        <f t="shared" si="183"/>
        <v>0</v>
      </c>
      <c r="H984" s="13">
        <f t="shared" si="184"/>
        <v>42.50326129963225</v>
      </c>
      <c r="I984" s="16">
        <f t="shared" si="191"/>
        <v>43.718135708195895</v>
      </c>
      <c r="J984" s="13">
        <f t="shared" si="185"/>
        <v>40.58697549246309</v>
      </c>
      <c r="K984" s="13">
        <f t="shared" si="186"/>
        <v>3.1311602157328053</v>
      </c>
      <c r="L984" s="13">
        <f t="shared" si="187"/>
        <v>0</v>
      </c>
      <c r="M984" s="13">
        <f t="shared" si="192"/>
        <v>1.7442087042765146</v>
      </c>
      <c r="N984" s="13">
        <f t="shared" si="188"/>
        <v>9.1425438010371007E-2</v>
      </c>
      <c r="O984" s="13">
        <f t="shared" si="189"/>
        <v>9.1425438010371007E-2</v>
      </c>
      <c r="Q984">
        <v>16.54165232909742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35.556275242418238</v>
      </c>
      <c r="G985" s="13">
        <f t="shared" si="183"/>
        <v>0</v>
      </c>
      <c r="H985" s="13">
        <f t="shared" si="184"/>
        <v>35.556275242418238</v>
      </c>
      <c r="I985" s="16">
        <f t="shared" si="191"/>
        <v>38.687435458151043</v>
      </c>
      <c r="J985" s="13">
        <f t="shared" si="185"/>
        <v>36.582119739228212</v>
      </c>
      <c r="K985" s="13">
        <f t="shared" si="186"/>
        <v>2.1053157189228315</v>
      </c>
      <c r="L985" s="13">
        <f t="shared" si="187"/>
        <v>0</v>
      </c>
      <c r="M985" s="13">
        <f t="shared" si="192"/>
        <v>1.6527832662661437</v>
      </c>
      <c r="N985" s="13">
        <f t="shared" si="188"/>
        <v>8.6633230119827723E-2</v>
      </c>
      <c r="O985" s="13">
        <f t="shared" si="189"/>
        <v>8.6633230119827723E-2</v>
      </c>
      <c r="Q985">
        <v>16.954183315474371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17.0080144424977</v>
      </c>
      <c r="G986" s="13">
        <f t="shared" si="183"/>
        <v>0</v>
      </c>
      <c r="H986" s="13">
        <f t="shared" si="184"/>
        <v>17.0080144424977</v>
      </c>
      <c r="I986" s="16">
        <f t="shared" si="191"/>
        <v>19.113330161420532</v>
      </c>
      <c r="J986" s="13">
        <f t="shared" si="185"/>
        <v>18.846934549742695</v>
      </c>
      <c r="K986" s="13">
        <f t="shared" si="186"/>
        <v>0.26639561167783654</v>
      </c>
      <c r="L986" s="13">
        <f t="shared" si="187"/>
        <v>0</v>
      </c>
      <c r="M986" s="13">
        <f t="shared" si="192"/>
        <v>1.5661500361463159</v>
      </c>
      <c r="N986" s="13">
        <f t="shared" si="188"/>
        <v>8.209221333064487E-2</v>
      </c>
      <c r="O986" s="13">
        <f t="shared" si="189"/>
        <v>8.209221333064487E-2</v>
      </c>
      <c r="Q986">
        <v>17.061382184473299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5.1599658051266646</v>
      </c>
      <c r="G987" s="13">
        <f t="shared" si="183"/>
        <v>0</v>
      </c>
      <c r="H987" s="13">
        <f t="shared" si="184"/>
        <v>5.1599658051266646</v>
      </c>
      <c r="I987" s="16">
        <f t="shared" si="191"/>
        <v>5.4263614168045011</v>
      </c>
      <c r="J987" s="13">
        <f t="shared" si="185"/>
        <v>5.4231361370737137</v>
      </c>
      <c r="K987" s="13">
        <f t="shared" si="186"/>
        <v>3.2252797307874559E-3</v>
      </c>
      <c r="L987" s="13">
        <f t="shared" si="187"/>
        <v>0</v>
      </c>
      <c r="M987" s="13">
        <f t="shared" si="192"/>
        <v>1.4840578228156711</v>
      </c>
      <c r="N987" s="13">
        <f t="shared" si="188"/>
        <v>7.7789221066821623E-2</v>
      </c>
      <c r="O987" s="13">
        <f t="shared" si="189"/>
        <v>7.7789221066821623E-2</v>
      </c>
      <c r="Q987">
        <v>21.70425748880108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1.158431826376056</v>
      </c>
      <c r="G988" s="13">
        <f t="shared" si="183"/>
        <v>0</v>
      </c>
      <c r="H988" s="13">
        <f t="shared" si="184"/>
        <v>1.158431826376056</v>
      </c>
      <c r="I988" s="16">
        <f t="shared" si="191"/>
        <v>1.1616571061068435</v>
      </c>
      <c r="J988" s="13">
        <f t="shared" si="185"/>
        <v>1.1616275255297903</v>
      </c>
      <c r="K988" s="13">
        <f t="shared" si="186"/>
        <v>2.9580577053156532E-5</v>
      </c>
      <c r="L988" s="13">
        <f t="shared" si="187"/>
        <v>0</v>
      </c>
      <c r="M988" s="13">
        <f t="shared" si="192"/>
        <v>1.4062686017488495</v>
      </c>
      <c r="N988" s="13">
        <f t="shared" si="188"/>
        <v>7.3711776899112513E-2</v>
      </c>
      <c r="O988" s="13">
        <f t="shared" si="189"/>
        <v>7.3711776899112513E-2</v>
      </c>
      <c r="Q988">
        <v>22.18750802706959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208.1</v>
      </c>
      <c r="G989" s="13">
        <f t="shared" si="183"/>
        <v>3.0193722842960988</v>
      </c>
      <c r="H989" s="13">
        <f t="shared" si="184"/>
        <v>205.08062771570388</v>
      </c>
      <c r="I989" s="16">
        <f t="shared" si="191"/>
        <v>205.08065729628095</v>
      </c>
      <c r="J989" s="13">
        <f t="shared" si="185"/>
        <v>141.7181824872597</v>
      </c>
      <c r="K989" s="13">
        <f t="shared" si="186"/>
        <v>63.362474809021251</v>
      </c>
      <c r="L989" s="13">
        <f t="shared" si="187"/>
        <v>1.9277301351949285</v>
      </c>
      <c r="M989" s="13">
        <f t="shared" si="192"/>
        <v>3.2602869600446658</v>
      </c>
      <c r="N989" s="13">
        <f t="shared" si="188"/>
        <v>0.17089306034923335</v>
      </c>
      <c r="O989" s="13">
        <f t="shared" si="189"/>
        <v>3.190265344645332</v>
      </c>
      <c r="Q989">
        <v>24.839419193548391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45.105964622906939</v>
      </c>
      <c r="G990" s="13">
        <f t="shared" si="183"/>
        <v>0</v>
      </c>
      <c r="H990" s="13">
        <f t="shared" si="184"/>
        <v>45.105964622906939</v>
      </c>
      <c r="I990" s="16">
        <f t="shared" si="191"/>
        <v>106.54070929673325</v>
      </c>
      <c r="J990" s="13">
        <f t="shared" si="185"/>
        <v>88.552405683085425</v>
      </c>
      <c r="K990" s="13">
        <f t="shared" si="186"/>
        <v>17.98830361364783</v>
      </c>
      <c r="L990" s="13">
        <f t="shared" si="187"/>
        <v>7.7273948508815429E-2</v>
      </c>
      <c r="M990" s="13">
        <f t="shared" si="192"/>
        <v>3.1666678482042476</v>
      </c>
      <c r="N990" s="13">
        <f t="shared" si="188"/>
        <v>0.16598586760035733</v>
      </c>
      <c r="O990" s="13">
        <f t="shared" si="189"/>
        <v>0.16598586760035733</v>
      </c>
      <c r="Q990">
        <v>21.87795785688332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4.8609516947558991</v>
      </c>
      <c r="G991" s="13">
        <f t="shared" si="183"/>
        <v>0</v>
      </c>
      <c r="H991" s="13">
        <f t="shared" si="184"/>
        <v>4.8609516947558991</v>
      </c>
      <c r="I991" s="16">
        <f t="shared" si="191"/>
        <v>22.771981359894912</v>
      </c>
      <c r="J991" s="13">
        <f t="shared" si="185"/>
        <v>22.525679674970178</v>
      </c>
      <c r="K991" s="13">
        <f t="shared" si="186"/>
        <v>0.24630168492473459</v>
      </c>
      <c r="L991" s="13">
        <f t="shared" si="187"/>
        <v>0</v>
      </c>
      <c r="M991" s="13">
        <f t="shared" si="192"/>
        <v>3.0006819806038902</v>
      </c>
      <c r="N991" s="13">
        <f t="shared" si="188"/>
        <v>0.1572854577172472</v>
      </c>
      <c r="O991" s="13">
        <f t="shared" si="189"/>
        <v>0.1572854577172472</v>
      </c>
      <c r="Q991">
        <v>21.363425208836649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26.598195706392389</v>
      </c>
      <c r="G992" s="13">
        <f t="shared" si="183"/>
        <v>0</v>
      </c>
      <c r="H992" s="13">
        <f t="shared" si="184"/>
        <v>26.598195706392389</v>
      </c>
      <c r="I992" s="16">
        <f t="shared" si="191"/>
        <v>26.844497391317123</v>
      </c>
      <c r="J992" s="13">
        <f t="shared" si="185"/>
        <v>25.782293121645836</v>
      </c>
      <c r="K992" s="13">
        <f t="shared" si="186"/>
        <v>1.0622042696712874</v>
      </c>
      <c r="L992" s="13">
        <f t="shared" si="187"/>
        <v>0</v>
      </c>
      <c r="M992" s="13">
        <f t="shared" si="192"/>
        <v>2.8433965228866431</v>
      </c>
      <c r="N992" s="13">
        <f t="shared" si="188"/>
        <v>0.1490410934796397</v>
      </c>
      <c r="O992" s="13">
        <f t="shared" si="189"/>
        <v>0.1490410934796397</v>
      </c>
      <c r="Q992">
        <v>14.17232359788583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7.7746720719787108</v>
      </c>
      <c r="G993" s="13">
        <f t="shared" si="183"/>
        <v>0</v>
      </c>
      <c r="H993" s="13">
        <f t="shared" si="184"/>
        <v>7.7746720719787108</v>
      </c>
      <c r="I993" s="16">
        <f t="shared" si="191"/>
        <v>8.8368763416499974</v>
      </c>
      <c r="J993" s="13">
        <f t="shared" si="185"/>
        <v>8.7878846082587412</v>
      </c>
      <c r="K993" s="13">
        <f t="shared" si="186"/>
        <v>4.8991733391256176E-2</v>
      </c>
      <c r="L993" s="13">
        <f t="shared" si="187"/>
        <v>0</v>
      </c>
      <c r="M993" s="13">
        <f t="shared" si="192"/>
        <v>2.6943554294070036</v>
      </c>
      <c r="N993" s="13">
        <f t="shared" si="188"/>
        <v>0.14122887053893793</v>
      </c>
      <c r="O993" s="13">
        <f t="shared" si="189"/>
        <v>0.14122887053893793</v>
      </c>
      <c r="Q993">
        <v>12.685425281747129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15.06364490495301</v>
      </c>
      <c r="G994" s="13">
        <f t="shared" si="183"/>
        <v>0</v>
      </c>
      <c r="H994" s="13">
        <f t="shared" si="184"/>
        <v>15.06364490495301</v>
      </c>
      <c r="I994" s="16">
        <f t="shared" si="191"/>
        <v>15.112636638344267</v>
      </c>
      <c r="J994" s="13">
        <f t="shared" si="185"/>
        <v>14.863650594715901</v>
      </c>
      <c r="K994" s="13">
        <f t="shared" si="186"/>
        <v>0.24898604362836529</v>
      </c>
      <c r="L994" s="13">
        <f t="shared" si="187"/>
        <v>0</v>
      </c>
      <c r="M994" s="13">
        <f t="shared" si="192"/>
        <v>2.5531265588680658</v>
      </c>
      <c r="N994" s="13">
        <f t="shared" si="188"/>
        <v>0.13382613753051156</v>
      </c>
      <c r="O994" s="13">
        <f t="shared" si="189"/>
        <v>0.13382613753051156</v>
      </c>
      <c r="Q994">
        <v>12.44686812258065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16.277151682446899</v>
      </c>
      <c r="G995" s="13">
        <f t="shared" si="183"/>
        <v>0</v>
      </c>
      <c r="H995" s="13">
        <f t="shared" si="184"/>
        <v>16.277151682446899</v>
      </c>
      <c r="I995" s="16">
        <f t="shared" si="191"/>
        <v>16.526137726075262</v>
      </c>
      <c r="J995" s="13">
        <f t="shared" si="185"/>
        <v>16.229653884907297</v>
      </c>
      <c r="K995" s="13">
        <f t="shared" si="186"/>
        <v>0.29648384116796578</v>
      </c>
      <c r="L995" s="13">
        <f t="shared" si="187"/>
        <v>0</v>
      </c>
      <c r="M995" s="13">
        <f t="shared" si="192"/>
        <v>2.4193004213375544</v>
      </c>
      <c r="N995" s="13">
        <f t="shared" si="188"/>
        <v>0.12681143039657475</v>
      </c>
      <c r="O995" s="13">
        <f t="shared" si="189"/>
        <v>0.12681143039657475</v>
      </c>
      <c r="Q995">
        <v>13.115158291403199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13.41260364001741</v>
      </c>
      <c r="G996" s="13">
        <f t="shared" si="183"/>
        <v>0</v>
      </c>
      <c r="H996" s="13">
        <f t="shared" si="184"/>
        <v>13.41260364001741</v>
      </c>
      <c r="I996" s="16">
        <f t="shared" si="191"/>
        <v>13.709087481185376</v>
      </c>
      <c r="J996" s="13">
        <f t="shared" si="185"/>
        <v>13.578326125376954</v>
      </c>
      <c r="K996" s="13">
        <f t="shared" si="186"/>
        <v>0.13076135580842241</v>
      </c>
      <c r="L996" s="13">
        <f t="shared" si="187"/>
        <v>0</v>
      </c>
      <c r="M996" s="13">
        <f t="shared" si="192"/>
        <v>2.2924889909409796</v>
      </c>
      <c r="N996" s="13">
        <f t="shared" si="188"/>
        <v>0.12016441015163361</v>
      </c>
      <c r="O996" s="13">
        <f t="shared" si="189"/>
        <v>0.12016441015163361</v>
      </c>
      <c r="Q996">
        <v>15.07310480299445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45.294226477299553</v>
      </c>
      <c r="G997" s="13">
        <f t="shared" si="183"/>
        <v>0</v>
      </c>
      <c r="H997" s="13">
        <f t="shared" si="184"/>
        <v>45.294226477299553</v>
      </c>
      <c r="I997" s="16">
        <f t="shared" si="191"/>
        <v>45.424987833107977</v>
      </c>
      <c r="J997" s="13">
        <f t="shared" si="185"/>
        <v>41.195662196331327</v>
      </c>
      <c r="K997" s="13">
        <f t="shared" si="186"/>
        <v>4.2293256367766503</v>
      </c>
      <c r="L997" s="13">
        <f t="shared" si="187"/>
        <v>0</v>
      </c>
      <c r="M997" s="13">
        <f t="shared" si="192"/>
        <v>2.1723245807893461</v>
      </c>
      <c r="N997" s="13">
        <f t="shared" si="188"/>
        <v>0.11386580391005548</v>
      </c>
      <c r="O997" s="13">
        <f t="shared" si="189"/>
        <v>0.11386580391005548</v>
      </c>
      <c r="Q997">
        <v>14.959563086816621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3.1051832857420898</v>
      </c>
      <c r="G998" s="13">
        <f t="shared" si="183"/>
        <v>0</v>
      </c>
      <c r="H998" s="13">
        <f t="shared" si="184"/>
        <v>3.1051832857420898</v>
      </c>
      <c r="I998" s="16">
        <f t="shared" si="191"/>
        <v>7.3345089225187401</v>
      </c>
      <c r="J998" s="13">
        <f t="shared" si="185"/>
        <v>7.3236784124728986</v>
      </c>
      <c r="K998" s="13">
        <f t="shared" si="186"/>
        <v>1.0830510045841457E-2</v>
      </c>
      <c r="L998" s="13">
        <f t="shared" si="187"/>
        <v>0</v>
      </c>
      <c r="M998" s="13">
        <f t="shared" si="192"/>
        <v>2.0584587768792906</v>
      </c>
      <c r="N998" s="13">
        <f t="shared" si="188"/>
        <v>0.10789734900477053</v>
      </c>
      <c r="O998" s="13">
        <f t="shared" si="189"/>
        <v>0.10789734900477053</v>
      </c>
      <c r="Q998">
        <v>19.523630076001659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3.0869442549469488</v>
      </c>
      <c r="G999" s="13">
        <f t="shared" si="183"/>
        <v>0</v>
      </c>
      <c r="H999" s="13">
        <f t="shared" si="184"/>
        <v>3.0869442549469488</v>
      </c>
      <c r="I999" s="16">
        <f t="shared" si="191"/>
        <v>3.0977747649927903</v>
      </c>
      <c r="J999" s="13">
        <f t="shared" si="185"/>
        <v>3.0974006460496684</v>
      </c>
      <c r="K999" s="13">
        <f t="shared" si="186"/>
        <v>3.7411894312189276E-4</v>
      </c>
      <c r="L999" s="13">
        <f t="shared" si="187"/>
        <v>0</v>
      </c>
      <c r="M999" s="13">
        <f t="shared" si="192"/>
        <v>1.95056142787452</v>
      </c>
      <c r="N999" s="13">
        <f t="shared" si="188"/>
        <v>0.10224174003507974</v>
      </c>
      <c r="O999" s="13">
        <f t="shared" si="189"/>
        <v>0.10224174003507974</v>
      </c>
      <c r="Q999">
        <v>25.074922606649711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2.9706786467858328</v>
      </c>
      <c r="G1000" s="13">
        <f t="shared" si="183"/>
        <v>0</v>
      </c>
      <c r="H1000" s="13">
        <f t="shared" si="184"/>
        <v>2.9706786467858328</v>
      </c>
      <c r="I1000" s="16">
        <f t="shared" si="191"/>
        <v>2.9710527657289547</v>
      </c>
      <c r="J1000" s="13">
        <f t="shared" si="185"/>
        <v>2.9706139595527938</v>
      </c>
      <c r="K1000" s="13">
        <f t="shared" si="186"/>
        <v>4.3880617616087747E-4</v>
      </c>
      <c r="L1000" s="13">
        <f t="shared" si="187"/>
        <v>0</v>
      </c>
      <c r="M1000" s="13">
        <f t="shared" si="192"/>
        <v>1.8483196878394403</v>
      </c>
      <c r="N1000" s="13">
        <f t="shared" si="188"/>
        <v>9.688257869003479E-2</v>
      </c>
      <c r="O1000" s="13">
        <f t="shared" si="189"/>
        <v>9.688257869003479E-2</v>
      </c>
      <c r="Q1000">
        <v>23.039725275683129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5.1238772796412126</v>
      </c>
      <c r="G1001" s="13">
        <f t="shared" si="183"/>
        <v>0</v>
      </c>
      <c r="H1001" s="13">
        <f t="shared" si="184"/>
        <v>5.1238772796412126</v>
      </c>
      <c r="I1001" s="16">
        <f t="shared" si="191"/>
        <v>5.1243160858173731</v>
      </c>
      <c r="J1001" s="13">
        <f t="shared" si="185"/>
        <v>5.1223835642177304</v>
      </c>
      <c r="K1001" s="13">
        <f t="shared" si="186"/>
        <v>1.9325215996426337E-3</v>
      </c>
      <c r="L1001" s="13">
        <f t="shared" si="187"/>
        <v>0</v>
      </c>
      <c r="M1001" s="13">
        <f t="shared" si="192"/>
        <v>1.7514371091494056</v>
      </c>
      <c r="N1001" s="13">
        <f t="shared" si="188"/>
        <v>9.1804326201904526E-2</v>
      </c>
      <c r="O1001" s="13">
        <f t="shared" si="189"/>
        <v>9.1804326201904526E-2</v>
      </c>
      <c r="Q1001">
        <v>24.12568619354839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5.0986642943317841</v>
      </c>
      <c r="G1002" s="13">
        <f t="shared" si="183"/>
        <v>0</v>
      </c>
      <c r="H1002" s="13">
        <f t="shared" si="184"/>
        <v>5.0986642943317841</v>
      </c>
      <c r="I1002" s="16">
        <f t="shared" si="191"/>
        <v>5.1005968159314268</v>
      </c>
      <c r="J1002" s="13">
        <f t="shared" si="185"/>
        <v>5.0978931811136849</v>
      </c>
      <c r="K1002" s="13">
        <f t="shared" si="186"/>
        <v>2.703634817741829E-3</v>
      </c>
      <c r="L1002" s="13">
        <f t="shared" si="187"/>
        <v>0</v>
      </c>
      <c r="M1002" s="13">
        <f t="shared" si="192"/>
        <v>1.6596327829475011</v>
      </c>
      <c r="N1002" s="13">
        <f t="shared" si="188"/>
        <v>8.6992258291867602E-2</v>
      </c>
      <c r="O1002" s="13">
        <f t="shared" si="189"/>
        <v>8.6992258291867602E-2</v>
      </c>
      <c r="Q1002">
        <v>21.63905866470461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33.691380468899773</v>
      </c>
      <c r="G1003" s="13">
        <f t="shared" si="183"/>
        <v>0</v>
      </c>
      <c r="H1003" s="13">
        <f t="shared" si="184"/>
        <v>33.691380468899773</v>
      </c>
      <c r="I1003" s="16">
        <f t="shared" si="191"/>
        <v>33.694084103717515</v>
      </c>
      <c r="J1003" s="13">
        <f t="shared" si="185"/>
        <v>32.491863112355873</v>
      </c>
      <c r="K1003" s="13">
        <f t="shared" si="186"/>
        <v>1.2022209913616422</v>
      </c>
      <c r="L1003" s="13">
        <f t="shared" si="187"/>
        <v>0</v>
      </c>
      <c r="M1003" s="13">
        <f t="shared" si="192"/>
        <v>1.5726405246556334</v>
      </c>
      <c r="N1003" s="13">
        <f t="shared" si="188"/>
        <v>8.243242247729729E-2</v>
      </c>
      <c r="O1003" s="13">
        <f t="shared" si="189"/>
        <v>8.243242247729729E-2</v>
      </c>
      <c r="Q1003">
        <v>18.19688254259944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33.287564165826382</v>
      </c>
      <c r="G1004" s="13">
        <f t="shared" si="183"/>
        <v>0</v>
      </c>
      <c r="H1004" s="13">
        <f t="shared" si="184"/>
        <v>33.287564165826382</v>
      </c>
      <c r="I1004" s="16">
        <f t="shared" si="191"/>
        <v>34.489785157188024</v>
      </c>
      <c r="J1004" s="13">
        <f t="shared" si="185"/>
        <v>32.847671421294152</v>
      </c>
      <c r="K1004" s="13">
        <f t="shared" si="186"/>
        <v>1.6421137358938722</v>
      </c>
      <c r="L1004" s="13">
        <f t="shared" si="187"/>
        <v>0</v>
      </c>
      <c r="M1004" s="13">
        <f t="shared" si="192"/>
        <v>1.4902081021783362</v>
      </c>
      <c r="N1004" s="13">
        <f t="shared" si="188"/>
        <v>7.8111597616852102E-2</v>
      </c>
      <c r="O1004" s="13">
        <f t="shared" si="189"/>
        <v>7.8111597616852102E-2</v>
      </c>
      <c r="Q1004">
        <v>16.34811290301921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29.350086801792461</v>
      </c>
      <c r="G1005" s="13">
        <f t="shared" si="183"/>
        <v>0</v>
      </c>
      <c r="H1005" s="13">
        <f t="shared" si="184"/>
        <v>29.350086801792461</v>
      </c>
      <c r="I1005" s="16">
        <f t="shared" si="191"/>
        <v>30.992200537686333</v>
      </c>
      <c r="J1005" s="13">
        <f t="shared" si="185"/>
        <v>29.355584610442968</v>
      </c>
      <c r="K1005" s="13">
        <f t="shared" si="186"/>
        <v>1.6366159272433656</v>
      </c>
      <c r="L1005" s="13">
        <f t="shared" si="187"/>
        <v>0</v>
      </c>
      <c r="M1005" s="13">
        <f t="shared" si="192"/>
        <v>1.4120965045614842</v>
      </c>
      <c r="N1005" s="13">
        <f t="shared" si="188"/>
        <v>7.4017255576073943E-2</v>
      </c>
      <c r="O1005" s="13">
        <f t="shared" si="189"/>
        <v>7.4017255576073943E-2</v>
      </c>
      <c r="Q1005">
        <v>14.011499343613931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9.2442492993918304</v>
      </c>
      <c r="G1006" s="13">
        <f t="shared" si="183"/>
        <v>0</v>
      </c>
      <c r="H1006" s="13">
        <f t="shared" si="184"/>
        <v>9.2442492993918304</v>
      </c>
      <c r="I1006" s="16">
        <f t="shared" si="191"/>
        <v>10.880865226635196</v>
      </c>
      <c r="J1006" s="13">
        <f t="shared" si="185"/>
        <v>10.783558722741374</v>
      </c>
      <c r="K1006" s="13">
        <f t="shared" si="186"/>
        <v>9.7306503893822338E-2</v>
      </c>
      <c r="L1006" s="13">
        <f t="shared" si="187"/>
        <v>0</v>
      </c>
      <c r="M1006" s="13">
        <f t="shared" si="192"/>
        <v>1.3380792489854103</v>
      </c>
      <c r="N1006" s="13">
        <f t="shared" si="188"/>
        <v>7.0137524902344123E-2</v>
      </c>
      <c r="O1006" s="13">
        <f t="shared" si="189"/>
        <v>7.0137524902344123E-2</v>
      </c>
      <c r="Q1006">
        <v>12.19297462258065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40.673897294173543</v>
      </c>
      <c r="G1007" s="13">
        <f t="shared" si="183"/>
        <v>0</v>
      </c>
      <c r="H1007" s="13">
        <f t="shared" si="184"/>
        <v>40.673897294173543</v>
      </c>
      <c r="I1007" s="16">
        <f t="shared" si="191"/>
        <v>40.771203798067361</v>
      </c>
      <c r="J1007" s="13">
        <f t="shared" si="185"/>
        <v>37.611863630040872</v>
      </c>
      <c r="K1007" s="13">
        <f t="shared" si="186"/>
        <v>3.159340168026489</v>
      </c>
      <c r="L1007" s="13">
        <f t="shared" si="187"/>
        <v>0</v>
      </c>
      <c r="M1007" s="13">
        <f t="shared" si="192"/>
        <v>1.2679417240830662</v>
      </c>
      <c r="N1007" s="13">
        <f t="shared" si="188"/>
        <v>6.6461156403873692E-2</v>
      </c>
      <c r="O1007" s="13">
        <f t="shared" si="189"/>
        <v>6.6461156403873692E-2</v>
      </c>
      <c r="Q1007">
        <v>14.91222131357538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132.0906707616858</v>
      </c>
      <c r="G1008" s="13">
        <f t="shared" si="183"/>
        <v>1.499185699529815</v>
      </c>
      <c r="H1008" s="13">
        <f t="shared" si="184"/>
        <v>130.59148506215598</v>
      </c>
      <c r="I1008" s="16">
        <f t="shared" si="191"/>
        <v>133.75082523018247</v>
      </c>
      <c r="J1008" s="13">
        <f t="shared" si="185"/>
        <v>71.065850146239356</v>
      </c>
      <c r="K1008" s="13">
        <f t="shared" si="186"/>
        <v>62.684975083943115</v>
      </c>
      <c r="L1008" s="13">
        <f t="shared" si="187"/>
        <v>1.90010024081403</v>
      </c>
      <c r="M1008" s="13">
        <f t="shared" si="192"/>
        <v>3.1015808084932224</v>
      </c>
      <c r="N1008" s="13">
        <f t="shared" si="188"/>
        <v>0.16257422821351736</v>
      </c>
      <c r="O1008" s="13">
        <f t="shared" si="189"/>
        <v>1.6617599277433324</v>
      </c>
      <c r="Q1008">
        <v>12.740443971490089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99.939750711252998</v>
      </c>
      <c r="G1009" s="13">
        <f t="shared" si="183"/>
        <v>0.85616729852115903</v>
      </c>
      <c r="H1009" s="13">
        <f t="shared" si="184"/>
        <v>99.083583412731841</v>
      </c>
      <c r="I1009" s="16">
        <f t="shared" si="191"/>
        <v>159.86845825586093</v>
      </c>
      <c r="J1009" s="13">
        <f t="shared" si="185"/>
        <v>97.531441821618444</v>
      </c>
      <c r="K1009" s="13">
        <f t="shared" si="186"/>
        <v>62.337016434242486</v>
      </c>
      <c r="L1009" s="13">
        <f t="shared" si="187"/>
        <v>1.8859097394982698</v>
      </c>
      <c r="M1009" s="13">
        <f t="shared" si="192"/>
        <v>4.8249163197779747</v>
      </c>
      <c r="N1009" s="13">
        <f t="shared" si="188"/>
        <v>0.25290556503790762</v>
      </c>
      <c r="O1009" s="13">
        <f t="shared" si="189"/>
        <v>1.1090728635590668</v>
      </c>
      <c r="Q1009">
        <v>18.238473057825299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9.3629560527863305</v>
      </c>
      <c r="G1010" s="13">
        <f t="shared" si="183"/>
        <v>0</v>
      </c>
      <c r="H1010" s="13">
        <f t="shared" si="184"/>
        <v>9.3629560527863305</v>
      </c>
      <c r="I1010" s="16">
        <f t="shared" si="191"/>
        <v>69.814062747530542</v>
      </c>
      <c r="J1010" s="13">
        <f t="shared" si="185"/>
        <v>62.573607465693954</v>
      </c>
      <c r="K1010" s="13">
        <f t="shared" si="186"/>
        <v>7.2404552818365886</v>
      </c>
      <c r="L1010" s="13">
        <f t="shared" si="187"/>
        <v>0</v>
      </c>
      <c r="M1010" s="13">
        <f t="shared" si="192"/>
        <v>4.5720107547400675</v>
      </c>
      <c r="N1010" s="13">
        <f t="shared" si="188"/>
        <v>0.23964912273134209</v>
      </c>
      <c r="O1010" s="13">
        <f t="shared" si="189"/>
        <v>0.23964912273134209</v>
      </c>
      <c r="Q1010">
        <v>20.16700256708706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18.190220003816322</v>
      </c>
      <c r="G1011" s="13">
        <f t="shared" si="183"/>
        <v>0</v>
      </c>
      <c r="H1011" s="13">
        <f t="shared" si="184"/>
        <v>18.190220003816322</v>
      </c>
      <c r="I1011" s="16">
        <f t="shared" si="191"/>
        <v>25.43067528565291</v>
      </c>
      <c r="J1011" s="13">
        <f t="shared" si="185"/>
        <v>25.193351269375839</v>
      </c>
      <c r="K1011" s="13">
        <f t="shared" si="186"/>
        <v>0.23732401627707134</v>
      </c>
      <c r="L1011" s="13">
        <f t="shared" si="187"/>
        <v>0</v>
      </c>
      <c r="M1011" s="13">
        <f t="shared" si="192"/>
        <v>4.332361632008725</v>
      </c>
      <c r="N1011" s="13">
        <f t="shared" si="188"/>
        <v>0.22708753766368686</v>
      </c>
      <c r="O1011" s="13">
        <f t="shared" si="189"/>
        <v>0.22708753766368686</v>
      </c>
      <c r="Q1011">
        <v>23.9954286571956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96.028294782140975</v>
      </c>
      <c r="G1012" s="13">
        <f t="shared" si="183"/>
        <v>0.77793817993891856</v>
      </c>
      <c r="H1012" s="13">
        <f t="shared" si="184"/>
        <v>95.250356602202061</v>
      </c>
      <c r="I1012" s="16">
        <f t="shared" si="191"/>
        <v>95.487680618479132</v>
      </c>
      <c r="J1012" s="13">
        <f t="shared" si="185"/>
        <v>84.484399296380758</v>
      </c>
      <c r="K1012" s="13">
        <f t="shared" si="186"/>
        <v>11.003281322098374</v>
      </c>
      <c r="L1012" s="13">
        <f t="shared" si="187"/>
        <v>0</v>
      </c>
      <c r="M1012" s="13">
        <f t="shared" si="192"/>
        <v>4.1052740943450381</v>
      </c>
      <c r="N1012" s="13">
        <f t="shared" si="188"/>
        <v>0.215184387801692</v>
      </c>
      <c r="O1012" s="13">
        <f t="shared" si="189"/>
        <v>0.99312256774061058</v>
      </c>
      <c r="Q1012">
        <v>23.71823419354839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98.139351938873546</v>
      </c>
      <c r="G1013" s="13">
        <f t="shared" si="183"/>
        <v>0.82015932307356998</v>
      </c>
      <c r="H1013" s="13">
        <f t="shared" si="184"/>
        <v>97.319192615799977</v>
      </c>
      <c r="I1013" s="16">
        <f t="shared" si="191"/>
        <v>108.32247393789835</v>
      </c>
      <c r="J1013" s="13">
        <f t="shared" si="185"/>
        <v>93.090931046403597</v>
      </c>
      <c r="K1013" s="13">
        <f t="shared" si="186"/>
        <v>15.231542891494755</v>
      </c>
      <c r="L1013" s="13">
        <f t="shared" si="187"/>
        <v>0</v>
      </c>
      <c r="M1013" s="13">
        <f t="shared" si="192"/>
        <v>3.8900897065433462</v>
      </c>
      <c r="N1013" s="13">
        <f t="shared" si="188"/>
        <v>0.20390516023017063</v>
      </c>
      <c r="O1013" s="13">
        <f t="shared" si="189"/>
        <v>1.0240644833037407</v>
      </c>
      <c r="Q1013">
        <v>23.778986974421951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15.454056144475819</v>
      </c>
      <c r="G1014" s="13">
        <f t="shared" si="183"/>
        <v>0</v>
      </c>
      <c r="H1014" s="13">
        <f t="shared" si="184"/>
        <v>15.454056144475819</v>
      </c>
      <c r="I1014" s="16">
        <f t="shared" si="191"/>
        <v>30.685599035970576</v>
      </c>
      <c r="J1014" s="13">
        <f t="shared" si="185"/>
        <v>30.263016167088015</v>
      </c>
      <c r="K1014" s="13">
        <f t="shared" si="186"/>
        <v>0.4225828688825608</v>
      </c>
      <c r="L1014" s="13">
        <f t="shared" si="187"/>
        <v>0</v>
      </c>
      <c r="M1014" s="13">
        <f t="shared" si="192"/>
        <v>3.6861845463131755</v>
      </c>
      <c r="N1014" s="13">
        <f t="shared" si="188"/>
        <v>0.19321715108257792</v>
      </c>
      <c r="O1014" s="13">
        <f t="shared" si="189"/>
        <v>0.19321715108257792</v>
      </c>
      <c r="Q1014">
        <v>23.85124481284161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47.419874109680663</v>
      </c>
      <c r="G1015" s="13">
        <f t="shared" si="183"/>
        <v>0</v>
      </c>
      <c r="H1015" s="13">
        <f t="shared" si="184"/>
        <v>47.419874109680663</v>
      </c>
      <c r="I1015" s="16">
        <f t="shared" si="191"/>
        <v>47.84245697856322</v>
      </c>
      <c r="J1015" s="13">
        <f t="shared" si="185"/>
        <v>45.370901136959944</v>
      </c>
      <c r="K1015" s="13">
        <f t="shared" si="186"/>
        <v>2.4715558416032763</v>
      </c>
      <c r="L1015" s="13">
        <f t="shared" si="187"/>
        <v>0</v>
      </c>
      <c r="M1015" s="13">
        <f t="shared" si="192"/>
        <v>3.4929673952305977</v>
      </c>
      <c r="N1015" s="13">
        <f t="shared" si="188"/>
        <v>0.18308937071688597</v>
      </c>
      <c r="O1015" s="13">
        <f t="shared" si="189"/>
        <v>0.18308937071688597</v>
      </c>
      <c r="Q1015">
        <v>20.35683956013764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17.90626023109126</v>
      </c>
      <c r="G1016" s="13">
        <f t="shared" si="183"/>
        <v>0</v>
      </c>
      <c r="H1016" s="13">
        <f t="shared" si="184"/>
        <v>17.90626023109126</v>
      </c>
      <c r="I1016" s="16">
        <f t="shared" si="191"/>
        <v>20.377816072694536</v>
      </c>
      <c r="J1016" s="13">
        <f t="shared" si="185"/>
        <v>19.934430739046672</v>
      </c>
      <c r="K1016" s="13">
        <f t="shared" si="186"/>
        <v>0.44338533364786414</v>
      </c>
      <c r="L1016" s="13">
        <f t="shared" si="187"/>
        <v>0</v>
      </c>
      <c r="M1016" s="13">
        <f t="shared" si="192"/>
        <v>3.3098780245137118</v>
      </c>
      <c r="N1016" s="13">
        <f t="shared" si="188"/>
        <v>0.173492453861814</v>
      </c>
      <c r="O1016" s="13">
        <f t="shared" si="189"/>
        <v>0.173492453861814</v>
      </c>
      <c r="Q1016">
        <v>14.7096747352759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44.808115319130621</v>
      </c>
      <c r="G1017" s="13">
        <f t="shared" si="183"/>
        <v>0</v>
      </c>
      <c r="H1017" s="13">
        <f t="shared" si="184"/>
        <v>44.808115319130621</v>
      </c>
      <c r="I1017" s="16">
        <f t="shared" si="191"/>
        <v>45.251500652778489</v>
      </c>
      <c r="J1017" s="13">
        <f t="shared" si="185"/>
        <v>38.699503751200417</v>
      </c>
      <c r="K1017" s="13">
        <f t="shared" si="186"/>
        <v>6.5519969015780717</v>
      </c>
      <c r="L1017" s="13">
        <f t="shared" si="187"/>
        <v>0</v>
      </c>
      <c r="M1017" s="13">
        <f t="shared" si="192"/>
        <v>3.1363855706518979</v>
      </c>
      <c r="N1017" s="13">
        <f t="shared" si="188"/>
        <v>0.16439857447288519</v>
      </c>
      <c r="O1017" s="13">
        <f t="shared" si="189"/>
        <v>0.16439857447288519</v>
      </c>
      <c r="Q1017">
        <v>11.023934622580651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39.276960859780132</v>
      </c>
      <c r="G1018" s="13">
        <f t="shared" si="183"/>
        <v>0</v>
      </c>
      <c r="H1018" s="13">
        <f t="shared" si="184"/>
        <v>39.276960859780132</v>
      </c>
      <c r="I1018" s="16">
        <f t="shared" si="191"/>
        <v>45.828957761358204</v>
      </c>
      <c r="J1018" s="13">
        <f t="shared" si="185"/>
        <v>39.506306413503339</v>
      </c>
      <c r="K1018" s="13">
        <f t="shared" si="186"/>
        <v>6.3226513478548654</v>
      </c>
      <c r="L1018" s="13">
        <f t="shared" si="187"/>
        <v>0</v>
      </c>
      <c r="M1018" s="13">
        <f t="shared" si="192"/>
        <v>2.9719869961790129</v>
      </c>
      <c r="N1018" s="13">
        <f t="shared" si="188"/>
        <v>0.15578136505143667</v>
      </c>
      <c r="O1018" s="13">
        <f t="shared" si="189"/>
        <v>0.15578136505143667</v>
      </c>
      <c r="Q1018">
        <v>11.66051468942284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35.712698418528277</v>
      </c>
      <c r="G1019" s="13">
        <f t="shared" si="183"/>
        <v>0</v>
      </c>
      <c r="H1019" s="13">
        <f t="shared" si="184"/>
        <v>35.712698418528277</v>
      </c>
      <c r="I1019" s="16">
        <f t="shared" si="191"/>
        <v>42.035349766383142</v>
      </c>
      <c r="J1019" s="13">
        <f t="shared" si="185"/>
        <v>37.782635215976477</v>
      </c>
      <c r="K1019" s="13">
        <f t="shared" si="186"/>
        <v>4.2527145504066652</v>
      </c>
      <c r="L1019" s="13">
        <f t="shared" si="187"/>
        <v>0</v>
      </c>
      <c r="M1019" s="13">
        <f t="shared" si="192"/>
        <v>2.816205631127576</v>
      </c>
      <c r="N1019" s="13">
        <f t="shared" si="188"/>
        <v>0.1476158401926505</v>
      </c>
      <c r="O1019" s="13">
        <f t="shared" si="189"/>
        <v>0.1476158401926505</v>
      </c>
      <c r="Q1019">
        <v>13.138231331304169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38.267376377533417</v>
      </c>
      <c r="G1020" s="13">
        <f t="shared" si="183"/>
        <v>0</v>
      </c>
      <c r="H1020" s="13">
        <f t="shared" si="184"/>
        <v>38.267376377533417</v>
      </c>
      <c r="I1020" s="16">
        <f t="shared" si="191"/>
        <v>42.520090927940082</v>
      </c>
      <c r="J1020" s="13">
        <f t="shared" si="185"/>
        <v>40.15844109544333</v>
      </c>
      <c r="K1020" s="13">
        <f t="shared" si="186"/>
        <v>2.3616498324967523</v>
      </c>
      <c r="L1020" s="13">
        <f t="shared" si="187"/>
        <v>0</v>
      </c>
      <c r="M1020" s="13">
        <f t="shared" si="192"/>
        <v>2.6685897909349254</v>
      </c>
      <c r="N1020" s="13">
        <f t="shared" si="188"/>
        <v>0.13987832414093465</v>
      </c>
      <c r="O1020" s="13">
        <f t="shared" si="189"/>
        <v>0.13987832414093465</v>
      </c>
      <c r="Q1020">
        <v>18.135440090693969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21.051022505378619</v>
      </c>
      <c r="G1021" s="13">
        <f t="shared" si="183"/>
        <v>0</v>
      </c>
      <c r="H1021" s="13">
        <f t="shared" si="184"/>
        <v>21.051022505378619</v>
      </c>
      <c r="I1021" s="16">
        <f t="shared" si="191"/>
        <v>23.412672337875371</v>
      </c>
      <c r="J1021" s="13">
        <f t="shared" si="185"/>
        <v>22.96484265107982</v>
      </c>
      <c r="K1021" s="13">
        <f t="shared" si="186"/>
        <v>0.44782968679555069</v>
      </c>
      <c r="L1021" s="13">
        <f t="shared" si="187"/>
        <v>0</v>
      </c>
      <c r="M1021" s="13">
        <f t="shared" si="192"/>
        <v>2.5287114667939909</v>
      </c>
      <c r="N1021" s="13">
        <f t="shared" si="188"/>
        <v>0.13254638214260245</v>
      </c>
      <c r="O1021" s="13">
        <f t="shared" si="189"/>
        <v>0.13254638214260245</v>
      </c>
      <c r="Q1021">
        <v>17.637918443120061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7.2752725316645623</v>
      </c>
      <c r="G1022" s="13">
        <f t="shared" si="183"/>
        <v>0</v>
      </c>
      <c r="H1022" s="13">
        <f t="shared" si="184"/>
        <v>7.2752725316645623</v>
      </c>
      <c r="I1022" s="16">
        <f t="shared" si="191"/>
        <v>7.723102218460113</v>
      </c>
      <c r="J1022" s="13">
        <f t="shared" si="185"/>
        <v>7.7115171748205231</v>
      </c>
      <c r="K1022" s="13">
        <f t="shared" si="186"/>
        <v>1.1585043639589898E-2</v>
      </c>
      <c r="L1022" s="13">
        <f t="shared" si="187"/>
        <v>0</v>
      </c>
      <c r="M1022" s="13">
        <f t="shared" si="192"/>
        <v>2.3961650846513884</v>
      </c>
      <c r="N1022" s="13">
        <f t="shared" si="188"/>
        <v>0.12559875539680887</v>
      </c>
      <c r="O1022" s="13">
        <f t="shared" si="189"/>
        <v>0.12559875539680887</v>
      </c>
      <c r="Q1022">
        <v>20.14123655566128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1.053717526624451</v>
      </c>
      <c r="G1023" s="13">
        <f t="shared" si="183"/>
        <v>0</v>
      </c>
      <c r="H1023" s="13">
        <f t="shared" si="184"/>
        <v>1.053717526624451</v>
      </c>
      <c r="I1023" s="16">
        <f t="shared" si="191"/>
        <v>1.0653025702640408</v>
      </c>
      <c r="J1023" s="13">
        <f t="shared" si="185"/>
        <v>1.0652853821227612</v>
      </c>
      <c r="K1023" s="13">
        <f t="shared" si="186"/>
        <v>1.7188141279600444E-5</v>
      </c>
      <c r="L1023" s="13">
        <f t="shared" si="187"/>
        <v>0</v>
      </c>
      <c r="M1023" s="13">
        <f t="shared" si="192"/>
        <v>2.2705663292545797</v>
      </c>
      <c r="N1023" s="13">
        <f t="shared" si="188"/>
        <v>0.11901529941613613</v>
      </c>
      <c r="O1023" s="13">
        <f t="shared" si="189"/>
        <v>0.11901529941613613</v>
      </c>
      <c r="Q1023">
        <v>24.202088437345839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21.006729305239549</v>
      </c>
      <c r="G1024" s="13">
        <f t="shared" si="183"/>
        <v>0</v>
      </c>
      <c r="H1024" s="13">
        <f t="shared" si="184"/>
        <v>21.006729305239549</v>
      </c>
      <c r="I1024" s="16">
        <f t="shared" si="191"/>
        <v>21.006746493380827</v>
      </c>
      <c r="J1024" s="13">
        <f t="shared" si="185"/>
        <v>20.888020678233737</v>
      </c>
      <c r="K1024" s="13">
        <f t="shared" si="186"/>
        <v>0.11872581514709069</v>
      </c>
      <c r="L1024" s="13">
        <f t="shared" si="187"/>
        <v>0</v>
      </c>
      <c r="M1024" s="13">
        <f t="shared" si="192"/>
        <v>2.1515510298384437</v>
      </c>
      <c r="N1024" s="13">
        <f t="shared" si="188"/>
        <v>0.11277692561810543</v>
      </c>
      <c r="O1024" s="13">
        <f t="shared" si="189"/>
        <v>0.11277692561810543</v>
      </c>
      <c r="Q1024">
        <v>24.889274876645828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14.93008561563961</v>
      </c>
      <c r="G1025" s="13">
        <f t="shared" si="183"/>
        <v>0</v>
      </c>
      <c r="H1025" s="13">
        <f t="shared" si="184"/>
        <v>14.93008561563961</v>
      </c>
      <c r="I1025" s="16">
        <f t="shared" si="191"/>
        <v>15.048811430786701</v>
      </c>
      <c r="J1025" s="13">
        <f t="shared" si="185"/>
        <v>15.01564848826869</v>
      </c>
      <c r="K1025" s="13">
        <f t="shared" si="186"/>
        <v>3.3162942518011107E-2</v>
      </c>
      <c r="L1025" s="13">
        <f t="shared" si="187"/>
        <v>0</v>
      </c>
      <c r="M1025" s="13">
        <f t="shared" si="192"/>
        <v>2.0387741042203382</v>
      </c>
      <c r="N1025" s="13">
        <f t="shared" si="188"/>
        <v>0.10686554597826174</v>
      </c>
      <c r="O1025" s="13">
        <f t="shared" si="189"/>
        <v>0.10686554597826174</v>
      </c>
      <c r="Q1025">
        <v>26.913284193548389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5.0996079742698877</v>
      </c>
      <c r="G1026" s="13">
        <f t="shared" si="183"/>
        <v>0</v>
      </c>
      <c r="H1026" s="13">
        <f t="shared" si="184"/>
        <v>5.0996079742698877</v>
      </c>
      <c r="I1026" s="16">
        <f t="shared" si="191"/>
        <v>5.1327709167878988</v>
      </c>
      <c r="J1026" s="13">
        <f t="shared" si="185"/>
        <v>5.1308551291742468</v>
      </c>
      <c r="K1026" s="13">
        <f t="shared" si="186"/>
        <v>1.9157876136519647E-3</v>
      </c>
      <c r="L1026" s="13">
        <f t="shared" si="187"/>
        <v>0</v>
      </c>
      <c r="M1026" s="13">
        <f t="shared" si="192"/>
        <v>1.9319085582420765</v>
      </c>
      <c r="N1026" s="13">
        <f t="shared" si="188"/>
        <v>0.10126402058435388</v>
      </c>
      <c r="O1026" s="13">
        <f t="shared" si="189"/>
        <v>0.10126402058435388</v>
      </c>
      <c r="Q1026">
        <v>24.223254156895301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0.98666666700000005</v>
      </c>
      <c r="G1027" s="13">
        <f t="shared" si="183"/>
        <v>0</v>
      </c>
      <c r="H1027" s="13">
        <f t="shared" si="184"/>
        <v>0.98666666700000005</v>
      </c>
      <c r="I1027" s="16">
        <f t="shared" si="191"/>
        <v>0.98858245461365202</v>
      </c>
      <c r="J1027" s="13">
        <f t="shared" si="185"/>
        <v>0.98855767338431022</v>
      </c>
      <c r="K1027" s="13">
        <f t="shared" si="186"/>
        <v>2.4781229341797051E-5</v>
      </c>
      <c r="L1027" s="13">
        <f t="shared" si="187"/>
        <v>0</v>
      </c>
      <c r="M1027" s="13">
        <f t="shared" si="192"/>
        <v>1.8306445376577227</v>
      </c>
      <c r="N1027" s="13">
        <f t="shared" si="188"/>
        <v>9.595610793954458E-2</v>
      </c>
      <c r="O1027" s="13">
        <f t="shared" si="189"/>
        <v>9.595610793954458E-2</v>
      </c>
      <c r="Q1027">
        <v>20.01770484548241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4.6336649512138548</v>
      </c>
      <c r="G1028" s="13">
        <f t="shared" si="183"/>
        <v>0</v>
      </c>
      <c r="H1028" s="13">
        <f t="shared" si="184"/>
        <v>4.6336649512138548</v>
      </c>
      <c r="I1028" s="16">
        <f t="shared" si="191"/>
        <v>4.6336897324431963</v>
      </c>
      <c r="J1028" s="13">
        <f t="shared" si="185"/>
        <v>4.6294786149896332</v>
      </c>
      <c r="K1028" s="13">
        <f t="shared" si="186"/>
        <v>4.2111174535630624E-3</v>
      </c>
      <c r="L1028" s="13">
        <f t="shared" si="187"/>
        <v>0</v>
      </c>
      <c r="M1028" s="13">
        <f t="shared" si="192"/>
        <v>1.7346884297181782</v>
      </c>
      <c r="N1028" s="13">
        <f t="shared" si="188"/>
        <v>9.0926417870555831E-2</v>
      </c>
      <c r="O1028" s="13">
        <f t="shared" si="189"/>
        <v>9.0926417870555831E-2</v>
      </c>
      <c r="Q1028">
        <v>16.463383787901709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39.198219043083753</v>
      </c>
      <c r="G1029" s="13">
        <f t="shared" si="183"/>
        <v>0</v>
      </c>
      <c r="H1029" s="13">
        <f t="shared" si="184"/>
        <v>39.198219043083753</v>
      </c>
      <c r="I1029" s="16">
        <f t="shared" si="191"/>
        <v>39.202430160537318</v>
      </c>
      <c r="J1029" s="13">
        <f t="shared" si="185"/>
        <v>35.821994990583278</v>
      </c>
      <c r="K1029" s="13">
        <f t="shared" si="186"/>
        <v>3.3804351699540405</v>
      </c>
      <c r="L1029" s="13">
        <f t="shared" si="187"/>
        <v>0</v>
      </c>
      <c r="M1029" s="13">
        <f t="shared" si="192"/>
        <v>1.6437620118476224</v>
      </c>
      <c r="N1029" s="13">
        <f t="shared" si="188"/>
        <v>8.6160366904207891E-2</v>
      </c>
      <c r="O1029" s="13">
        <f t="shared" si="189"/>
        <v>8.6160366904207891E-2</v>
      </c>
      <c r="Q1029">
        <v>13.46842110798328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45.10055185161287</v>
      </c>
      <c r="G1030" s="13">
        <f t="shared" ref="G1030:G1093" si="194">IF((F1030-$J$2)&gt;0,$I$2*(F1030-$J$2),0)</f>
        <v>0</v>
      </c>
      <c r="H1030" s="13">
        <f t="shared" ref="H1030:H1093" si="195">F1030-G1030</f>
        <v>45.10055185161287</v>
      </c>
      <c r="I1030" s="16">
        <f t="shared" si="191"/>
        <v>48.480987021566911</v>
      </c>
      <c r="J1030" s="13">
        <f t="shared" ref="J1030:J1093" si="196">I1030/SQRT(1+(I1030/($K$2*(300+(25*Q1030)+0.05*(Q1030)^3)))^2)</f>
        <v>41.098097205262569</v>
      </c>
      <c r="K1030" s="13">
        <f t="shared" ref="K1030:K1093" si="197">I1030-J1030</f>
        <v>7.3828898163043419</v>
      </c>
      <c r="L1030" s="13">
        <f t="shared" ref="L1030:L1093" si="198">IF(K1030&gt;$N$2,(K1030-$N$2)/$L$2,0)</f>
        <v>0</v>
      </c>
      <c r="M1030" s="13">
        <f t="shared" si="192"/>
        <v>1.5576016449434145</v>
      </c>
      <c r="N1030" s="13">
        <f t="shared" ref="N1030:N1093" si="199">$M$2*M1030</f>
        <v>8.1644135982966784E-2</v>
      </c>
      <c r="O1030" s="13">
        <f t="shared" ref="O1030:O1093" si="200">N1030+G1030</f>
        <v>8.1644135982966784E-2</v>
      </c>
      <c r="Q1030">
        <v>11.57147462258065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35.600935665805373</v>
      </c>
      <c r="G1031" s="13">
        <f t="shared" si="194"/>
        <v>0</v>
      </c>
      <c r="H1031" s="13">
        <f t="shared" si="195"/>
        <v>35.600935665805373</v>
      </c>
      <c r="I1031" s="16">
        <f t="shared" ref="I1031:I1094" si="202">H1031+K1030-L1030</f>
        <v>42.983825482109715</v>
      </c>
      <c r="J1031" s="13">
        <f t="shared" si="196"/>
        <v>38.065423570107825</v>
      </c>
      <c r="K1031" s="13">
        <f t="shared" si="197"/>
        <v>4.9184019120018903</v>
      </c>
      <c r="L1031" s="13">
        <f t="shared" si="198"/>
        <v>0</v>
      </c>
      <c r="M1031" s="13">
        <f t="shared" ref="M1031:M1094" si="203">L1031+M1030-N1030</f>
        <v>1.4759575089604478</v>
      </c>
      <c r="N1031" s="13">
        <f t="shared" si="199"/>
        <v>7.736463039689806E-2</v>
      </c>
      <c r="O1031" s="13">
        <f t="shared" si="200"/>
        <v>7.736463039689806E-2</v>
      </c>
      <c r="Q1031">
        <v>12.398217914119719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50.817940959985052</v>
      </c>
      <c r="G1032" s="13">
        <f t="shared" si="194"/>
        <v>0</v>
      </c>
      <c r="H1032" s="13">
        <f t="shared" si="195"/>
        <v>50.817940959985052</v>
      </c>
      <c r="I1032" s="16">
        <f t="shared" si="202"/>
        <v>55.736342871986942</v>
      </c>
      <c r="J1032" s="13">
        <f t="shared" si="196"/>
        <v>50.291561414951957</v>
      </c>
      <c r="K1032" s="13">
        <f t="shared" si="197"/>
        <v>5.4447814570349848</v>
      </c>
      <c r="L1032" s="13">
        <f t="shared" si="198"/>
        <v>0</v>
      </c>
      <c r="M1032" s="13">
        <f t="shared" si="203"/>
        <v>1.3985928785635497</v>
      </c>
      <c r="N1032" s="13">
        <f t="shared" si="199"/>
        <v>7.3309441815849946E-2</v>
      </c>
      <c r="O1032" s="13">
        <f t="shared" si="200"/>
        <v>7.3309441815849946E-2</v>
      </c>
      <c r="Q1032">
        <v>17.478975412377729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2.2449838779605882</v>
      </c>
      <c r="G1033" s="13">
        <f t="shared" si="194"/>
        <v>0</v>
      </c>
      <c r="H1033" s="13">
        <f t="shared" si="195"/>
        <v>2.2449838779605882</v>
      </c>
      <c r="I1033" s="16">
        <f t="shared" si="202"/>
        <v>7.689765334995573</v>
      </c>
      <c r="J1033" s="13">
        <f t="shared" si="196"/>
        <v>7.6810906909299357</v>
      </c>
      <c r="K1033" s="13">
        <f t="shared" si="197"/>
        <v>8.674644065637338E-3</v>
      </c>
      <c r="L1033" s="13">
        <f t="shared" si="198"/>
        <v>0</v>
      </c>
      <c r="M1033" s="13">
        <f t="shared" si="203"/>
        <v>1.3252834367476998</v>
      </c>
      <c r="N1033" s="13">
        <f t="shared" si="199"/>
        <v>6.9466812311779216E-2</v>
      </c>
      <c r="O1033" s="13">
        <f t="shared" si="200"/>
        <v>6.9466812311779216E-2</v>
      </c>
      <c r="Q1033">
        <v>22.09845979495271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20.987086298607771</v>
      </c>
      <c r="G1034" s="13">
        <f t="shared" si="194"/>
        <v>0</v>
      </c>
      <c r="H1034" s="13">
        <f t="shared" si="195"/>
        <v>20.987086298607771</v>
      </c>
      <c r="I1034" s="16">
        <f t="shared" si="202"/>
        <v>20.995760942673407</v>
      </c>
      <c r="J1034" s="13">
        <f t="shared" si="196"/>
        <v>20.783122427027681</v>
      </c>
      <c r="K1034" s="13">
        <f t="shared" si="197"/>
        <v>0.21263851564572533</v>
      </c>
      <c r="L1034" s="13">
        <f t="shared" si="198"/>
        <v>0</v>
      </c>
      <c r="M1034" s="13">
        <f t="shared" si="203"/>
        <v>1.2558166244359206</v>
      </c>
      <c r="N1034" s="13">
        <f t="shared" si="199"/>
        <v>6.5825600266903539E-2</v>
      </c>
      <c r="O1034" s="13">
        <f t="shared" si="200"/>
        <v>6.5825600266903539E-2</v>
      </c>
      <c r="Q1034">
        <v>20.68775492770305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2.3184450649783792</v>
      </c>
      <c r="G1035" s="13">
        <f t="shared" si="194"/>
        <v>0</v>
      </c>
      <c r="H1035" s="13">
        <f t="shared" si="195"/>
        <v>2.3184450649783792</v>
      </c>
      <c r="I1035" s="16">
        <f t="shared" si="202"/>
        <v>2.5310835806241045</v>
      </c>
      <c r="J1035" s="13">
        <f t="shared" si="196"/>
        <v>2.5308988904466032</v>
      </c>
      <c r="K1035" s="13">
        <f t="shared" si="197"/>
        <v>1.8469017750133432E-4</v>
      </c>
      <c r="L1035" s="13">
        <f t="shared" si="198"/>
        <v>0</v>
      </c>
      <c r="M1035" s="13">
        <f t="shared" si="203"/>
        <v>1.189991024169017</v>
      </c>
      <c r="N1035" s="13">
        <f t="shared" si="199"/>
        <v>6.2375248068831275E-2</v>
      </c>
      <c r="O1035" s="13">
        <f t="shared" si="200"/>
        <v>6.2375248068831275E-2</v>
      </c>
      <c r="Q1035">
        <v>25.794403570022631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0.98666666700000005</v>
      </c>
      <c r="G1036" s="13">
        <f t="shared" si="194"/>
        <v>0</v>
      </c>
      <c r="H1036" s="13">
        <f t="shared" si="195"/>
        <v>0.98666666700000005</v>
      </c>
      <c r="I1036" s="16">
        <f t="shared" si="202"/>
        <v>0.98685135717750139</v>
      </c>
      <c r="J1036" s="13">
        <f t="shared" si="196"/>
        <v>0.98683872459255606</v>
      </c>
      <c r="K1036" s="13">
        <f t="shared" si="197"/>
        <v>1.2632584945326819E-5</v>
      </c>
      <c r="L1036" s="13">
        <f t="shared" si="198"/>
        <v>0</v>
      </c>
      <c r="M1036" s="13">
        <f t="shared" si="203"/>
        <v>1.1276157761001857</v>
      </c>
      <c r="N1036" s="13">
        <f t="shared" si="199"/>
        <v>5.9105751499001991E-2</v>
      </c>
      <c r="O1036" s="13">
        <f t="shared" si="200"/>
        <v>5.9105751499001991E-2</v>
      </c>
      <c r="Q1036">
        <v>24.763980193548392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0.98666666700000005</v>
      </c>
      <c r="G1037" s="13">
        <f t="shared" si="194"/>
        <v>0</v>
      </c>
      <c r="H1037" s="13">
        <f t="shared" si="195"/>
        <v>0.98666666700000005</v>
      </c>
      <c r="I1037" s="16">
        <f t="shared" si="202"/>
        <v>0.98667929958494538</v>
      </c>
      <c r="J1037" s="13">
        <f t="shared" si="196"/>
        <v>0.98666749307119461</v>
      </c>
      <c r="K1037" s="13">
        <f t="shared" si="197"/>
        <v>1.1806513750767245E-5</v>
      </c>
      <c r="L1037" s="13">
        <f t="shared" si="198"/>
        <v>0</v>
      </c>
      <c r="M1037" s="13">
        <f t="shared" si="203"/>
        <v>1.0685100246011836</v>
      </c>
      <c r="N1037" s="13">
        <f t="shared" si="199"/>
        <v>5.6007630725679824E-2</v>
      </c>
      <c r="O1037" s="13">
        <f t="shared" si="200"/>
        <v>5.6007630725679824E-2</v>
      </c>
      <c r="Q1037">
        <v>25.246106523902942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7.6568663199793177</v>
      </c>
      <c r="G1038" s="13">
        <f t="shared" si="194"/>
        <v>0</v>
      </c>
      <c r="H1038" s="13">
        <f t="shared" si="195"/>
        <v>7.6568663199793177</v>
      </c>
      <c r="I1038" s="16">
        <f t="shared" si="202"/>
        <v>7.6568781264930683</v>
      </c>
      <c r="J1038" s="13">
        <f t="shared" si="196"/>
        <v>7.6494250280424243</v>
      </c>
      <c r="K1038" s="13">
        <f t="shared" si="197"/>
        <v>7.4530984506440134E-3</v>
      </c>
      <c r="L1038" s="13">
        <f t="shared" si="198"/>
        <v>0</v>
      </c>
      <c r="M1038" s="13">
        <f t="shared" si="203"/>
        <v>1.0125023938755038</v>
      </c>
      <c r="N1038" s="13">
        <f t="shared" si="199"/>
        <v>5.3071902817394705E-2</v>
      </c>
      <c r="O1038" s="13">
        <f t="shared" si="200"/>
        <v>5.3071902817394705E-2</v>
      </c>
      <c r="Q1038">
        <v>23.085917640408059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13.6094687426429</v>
      </c>
      <c r="G1039" s="13">
        <f t="shared" si="194"/>
        <v>0</v>
      </c>
      <c r="H1039" s="13">
        <f t="shared" si="195"/>
        <v>13.6094687426429</v>
      </c>
      <c r="I1039" s="16">
        <f t="shared" si="202"/>
        <v>13.616921841093543</v>
      </c>
      <c r="J1039" s="13">
        <f t="shared" si="196"/>
        <v>13.568160549203242</v>
      </c>
      <c r="K1039" s="13">
        <f t="shared" si="197"/>
        <v>4.8761291890301095E-2</v>
      </c>
      <c r="L1039" s="13">
        <f t="shared" si="198"/>
        <v>0</v>
      </c>
      <c r="M1039" s="13">
        <f t="shared" si="203"/>
        <v>0.95943049105810907</v>
      </c>
      <c r="N1039" s="13">
        <f t="shared" si="199"/>
        <v>5.0290055697134642E-2</v>
      </c>
      <c r="O1039" s="13">
        <f t="shared" si="200"/>
        <v>5.0290055697134642E-2</v>
      </c>
      <c r="Q1039">
        <v>21.985467484725639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85.474283068155614</v>
      </c>
      <c r="G1040" s="13">
        <f t="shared" si="194"/>
        <v>0.56685794565921133</v>
      </c>
      <c r="H1040" s="13">
        <f t="shared" si="195"/>
        <v>84.907425122496406</v>
      </c>
      <c r="I1040" s="16">
        <f t="shared" si="202"/>
        <v>84.956186414386707</v>
      </c>
      <c r="J1040" s="13">
        <f t="shared" si="196"/>
        <v>67.94850115340499</v>
      </c>
      <c r="K1040" s="13">
        <f t="shared" si="197"/>
        <v>17.007685260981717</v>
      </c>
      <c r="L1040" s="13">
        <f t="shared" si="198"/>
        <v>3.7282225251642681E-2</v>
      </c>
      <c r="M1040" s="13">
        <f t="shared" si="203"/>
        <v>0.94642266061261715</v>
      </c>
      <c r="N1040" s="13">
        <f t="shared" si="199"/>
        <v>4.9608229839295553E-2</v>
      </c>
      <c r="O1040" s="13">
        <f t="shared" si="200"/>
        <v>0.61646617549850691</v>
      </c>
      <c r="Q1040">
        <v>17.051344204953949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7.3383420950493257</v>
      </c>
      <c r="G1041" s="13">
        <f t="shared" si="194"/>
        <v>0</v>
      </c>
      <c r="H1041" s="13">
        <f t="shared" si="195"/>
        <v>7.3383420950493257</v>
      </c>
      <c r="I1041" s="16">
        <f t="shared" si="202"/>
        <v>24.3087451307794</v>
      </c>
      <c r="J1041" s="13">
        <f t="shared" si="196"/>
        <v>23.448336162642164</v>
      </c>
      <c r="K1041" s="13">
        <f t="shared" si="197"/>
        <v>0.86040896813723577</v>
      </c>
      <c r="L1041" s="13">
        <f t="shared" si="198"/>
        <v>0</v>
      </c>
      <c r="M1041" s="13">
        <f t="shared" si="203"/>
        <v>0.89681443077332157</v>
      </c>
      <c r="N1041" s="13">
        <f t="shared" si="199"/>
        <v>4.7007936576880016E-2</v>
      </c>
      <c r="O1041" s="13">
        <f t="shared" si="200"/>
        <v>4.7007936576880016E-2</v>
      </c>
      <c r="Q1041">
        <v>13.589783622580651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1.10254510366116</v>
      </c>
      <c r="G1042" s="13">
        <f t="shared" si="194"/>
        <v>0</v>
      </c>
      <c r="H1042" s="13">
        <f t="shared" si="195"/>
        <v>1.10254510366116</v>
      </c>
      <c r="I1042" s="16">
        <f t="shared" si="202"/>
        <v>1.9629540717983958</v>
      </c>
      <c r="J1042" s="13">
        <f t="shared" si="196"/>
        <v>1.9624930033111325</v>
      </c>
      <c r="K1042" s="13">
        <f t="shared" si="197"/>
        <v>4.6106848726323868E-4</v>
      </c>
      <c r="L1042" s="13">
        <f t="shared" si="198"/>
        <v>0</v>
      </c>
      <c r="M1042" s="13">
        <f t="shared" si="203"/>
        <v>0.84980649419644161</v>
      </c>
      <c r="N1042" s="13">
        <f t="shared" si="199"/>
        <v>4.4543941768823113E-2</v>
      </c>
      <c r="O1042" s="13">
        <f t="shared" si="200"/>
        <v>4.4543941768823113E-2</v>
      </c>
      <c r="Q1042">
        <v>13.853205866750979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91.821463054700672</v>
      </c>
      <c r="G1043" s="13">
        <f t="shared" si="194"/>
        <v>0.69380154539011241</v>
      </c>
      <c r="H1043" s="13">
        <f t="shared" si="195"/>
        <v>91.127661509310556</v>
      </c>
      <c r="I1043" s="16">
        <f t="shared" si="202"/>
        <v>91.128122577797825</v>
      </c>
      <c r="J1043" s="13">
        <f t="shared" si="196"/>
        <v>65.219967377495792</v>
      </c>
      <c r="K1043" s="13">
        <f t="shared" si="197"/>
        <v>25.908155200302033</v>
      </c>
      <c r="L1043" s="13">
        <f t="shared" si="198"/>
        <v>0.40026251182728839</v>
      </c>
      <c r="M1043" s="13">
        <f t="shared" si="203"/>
        <v>1.2055250642549069</v>
      </c>
      <c r="N1043" s="13">
        <f t="shared" si="199"/>
        <v>6.3189489171654026E-2</v>
      </c>
      <c r="O1043" s="13">
        <f t="shared" si="200"/>
        <v>0.75699103456176642</v>
      </c>
      <c r="Q1043">
        <v>14.29867149535829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102.2217590684636</v>
      </c>
      <c r="G1044" s="13">
        <f t="shared" si="194"/>
        <v>0.90180746566537096</v>
      </c>
      <c r="H1044" s="13">
        <f t="shared" si="195"/>
        <v>101.31995160279823</v>
      </c>
      <c r="I1044" s="16">
        <f t="shared" si="202"/>
        <v>126.82784429127297</v>
      </c>
      <c r="J1044" s="13">
        <f t="shared" si="196"/>
        <v>72.212558437939961</v>
      </c>
      <c r="K1044" s="13">
        <f t="shared" si="197"/>
        <v>54.615285853333006</v>
      </c>
      <c r="L1044" s="13">
        <f t="shared" si="198"/>
        <v>1.571000976452384</v>
      </c>
      <c r="M1044" s="13">
        <f t="shared" si="203"/>
        <v>2.7133365515356367</v>
      </c>
      <c r="N1044" s="13">
        <f t="shared" si="199"/>
        <v>0.14222379585967726</v>
      </c>
      <c r="O1044" s="13">
        <f t="shared" si="200"/>
        <v>1.0440312615250482</v>
      </c>
      <c r="Q1044">
        <v>13.41233192894717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4.8737381651739584</v>
      </c>
      <c r="G1045" s="13">
        <f t="shared" si="194"/>
        <v>0</v>
      </c>
      <c r="H1045" s="13">
        <f t="shared" si="195"/>
        <v>4.8737381651739584</v>
      </c>
      <c r="I1045" s="16">
        <f t="shared" si="202"/>
        <v>57.918023042054585</v>
      </c>
      <c r="J1045" s="13">
        <f t="shared" si="196"/>
        <v>50.664645123519769</v>
      </c>
      <c r="K1045" s="13">
        <f t="shared" si="197"/>
        <v>7.2533779185348166</v>
      </c>
      <c r="L1045" s="13">
        <f t="shared" si="198"/>
        <v>0</v>
      </c>
      <c r="M1045" s="13">
        <f t="shared" si="203"/>
        <v>2.5711127556759594</v>
      </c>
      <c r="N1045" s="13">
        <f t="shared" si="199"/>
        <v>0.13476891227832161</v>
      </c>
      <c r="O1045" s="13">
        <f t="shared" si="200"/>
        <v>0.13476891227832161</v>
      </c>
      <c r="Q1045">
        <v>15.921341934780241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6.5578684352685279</v>
      </c>
      <c r="G1046" s="13">
        <f t="shared" si="194"/>
        <v>0</v>
      </c>
      <c r="H1046" s="13">
        <f t="shared" si="195"/>
        <v>6.5578684352685279</v>
      </c>
      <c r="I1046" s="16">
        <f t="shared" si="202"/>
        <v>13.811246353803345</v>
      </c>
      <c r="J1046" s="13">
        <f t="shared" si="196"/>
        <v>13.714649416207823</v>
      </c>
      <c r="K1046" s="13">
        <f t="shared" si="197"/>
        <v>9.6596937595521126E-2</v>
      </c>
      <c r="L1046" s="13">
        <f t="shared" si="198"/>
        <v>0</v>
      </c>
      <c r="M1046" s="13">
        <f t="shared" si="203"/>
        <v>2.4363438433976379</v>
      </c>
      <c r="N1046" s="13">
        <f t="shared" si="199"/>
        <v>0.12770478812562303</v>
      </c>
      <c r="O1046" s="13">
        <f t="shared" si="200"/>
        <v>0.12770478812562303</v>
      </c>
      <c r="Q1046">
        <v>17.417995465380351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3.14</v>
      </c>
      <c r="G1047" s="13">
        <f t="shared" si="194"/>
        <v>0</v>
      </c>
      <c r="H1047" s="13">
        <f t="shared" si="195"/>
        <v>3.14</v>
      </c>
      <c r="I1047" s="16">
        <f t="shared" si="202"/>
        <v>3.2365969375955213</v>
      </c>
      <c r="J1047" s="13">
        <f t="shared" si="196"/>
        <v>3.2359951147520727</v>
      </c>
      <c r="K1047" s="13">
        <f t="shared" si="197"/>
        <v>6.0182284344856285E-4</v>
      </c>
      <c r="L1047" s="13">
        <f t="shared" si="198"/>
        <v>0</v>
      </c>
      <c r="M1047" s="13">
        <f t="shared" si="203"/>
        <v>2.3086390552720149</v>
      </c>
      <c r="N1047" s="13">
        <f t="shared" si="199"/>
        <v>0.1210109411325537</v>
      </c>
      <c r="O1047" s="13">
        <f t="shared" si="200"/>
        <v>0.1210109411325537</v>
      </c>
      <c r="Q1047">
        <v>22.61964336162519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0.98666666700000005</v>
      </c>
      <c r="G1048" s="13">
        <f t="shared" si="194"/>
        <v>0</v>
      </c>
      <c r="H1048" s="13">
        <f t="shared" si="195"/>
        <v>0.98666666700000005</v>
      </c>
      <c r="I1048" s="16">
        <f t="shared" si="202"/>
        <v>0.98726848984344862</v>
      </c>
      <c r="J1048" s="13">
        <f t="shared" si="196"/>
        <v>0.98725570212536695</v>
      </c>
      <c r="K1048" s="13">
        <f t="shared" si="197"/>
        <v>1.278771808166379E-5</v>
      </c>
      <c r="L1048" s="13">
        <f t="shared" si="198"/>
        <v>0</v>
      </c>
      <c r="M1048" s="13">
        <f t="shared" si="203"/>
        <v>2.1876281141394611</v>
      </c>
      <c r="N1048" s="13">
        <f t="shared" si="199"/>
        <v>0.11466796264037836</v>
      </c>
      <c r="O1048" s="13">
        <f t="shared" si="200"/>
        <v>0.11466796264037836</v>
      </c>
      <c r="Q1048">
        <v>24.68553519354839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0.98666666700000005</v>
      </c>
      <c r="G1049" s="13">
        <f t="shared" si="194"/>
        <v>0</v>
      </c>
      <c r="H1049" s="13">
        <f t="shared" si="195"/>
        <v>0.98666666700000005</v>
      </c>
      <c r="I1049" s="16">
        <f t="shared" si="202"/>
        <v>0.98667945471808172</v>
      </c>
      <c r="J1049" s="13">
        <f t="shared" si="196"/>
        <v>0.98666697008340343</v>
      </c>
      <c r="K1049" s="13">
        <f t="shared" si="197"/>
        <v>1.2484634678289197E-5</v>
      </c>
      <c r="L1049" s="13">
        <f t="shared" si="198"/>
        <v>0</v>
      </c>
      <c r="M1049" s="13">
        <f t="shared" si="203"/>
        <v>2.0729601514990827</v>
      </c>
      <c r="N1049" s="13">
        <f t="shared" si="199"/>
        <v>0.10865746132568509</v>
      </c>
      <c r="O1049" s="13">
        <f t="shared" si="200"/>
        <v>0.10865746132568509</v>
      </c>
      <c r="Q1049">
        <v>24.844763529544529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2.556754367270309</v>
      </c>
      <c r="G1050" s="13">
        <f t="shared" si="194"/>
        <v>0</v>
      </c>
      <c r="H1050" s="13">
        <f t="shared" si="195"/>
        <v>2.556754367270309</v>
      </c>
      <c r="I1050" s="16">
        <f t="shared" si="202"/>
        <v>2.5567668519049871</v>
      </c>
      <c r="J1050" s="13">
        <f t="shared" si="196"/>
        <v>2.5564464729390197</v>
      </c>
      <c r="K1050" s="13">
        <f t="shared" si="197"/>
        <v>3.203789659673717E-4</v>
      </c>
      <c r="L1050" s="13">
        <f t="shared" si="198"/>
        <v>0</v>
      </c>
      <c r="M1050" s="13">
        <f t="shared" si="203"/>
        <v>1.9643026901733978</v>
      </c>
      <c r="N1050" s="13">
        <f t="shared" si="199"/>
        <v>0.10296200987515682</v>
      </c>
      <c r="O1050" s="13">
        <f t="shared" si="200"/>
        <v>0.10296200987515682</v>
      </c>
      <c r="Q1050">
        <v>22.07522481577919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14.635334661736159</v>
      </c>
      <c r="G1051" s="13">
        <f t="shared" si="194"/>
        <v>0</v>
      </c>
      <c r="H1051" s="13">
        <f t="shared" si="195"/>
        <v>14.635334661736159</v>
      </c>
      <c r="I1051" s="16">
        <f t="shared" si="202"/>
        <v>14.635655040702126</v>
      </c>
      <c r="J1051" s="13">
        <f t="shared" si="196"/>
        <v>14.576291392577705</v>
      </c>
      <c r="K1051" s="13">
        <f t="shared" si="197"/>
        <v>5.9363648124421076E-2</v>
      </c>
      <c r="L1051" s="13">
        <f t="shared" si="198"/>
        <v>0</v>
      </c>
      <c r="M1051" s="13">
        <f t="shared" si="203"/>
        <v>1.8613406802982408</v>
      </c>
      <c r="N1051" s="13">
        <f t="shared" si="199"/>
        <v>9.7565094455468585E-2</v>
      </c>
      <c r="O1051" s="13">
        <f t="shared" si="200"/>
        <v>9.7565094455468585E-2</v>
      </c>
      <c r="Q1051">
        <v>22.11991195689555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63.110394062239934</v>
      </c>
      <c r="G1052" s="13">
        <f t="shared" si="194"/>
        <v>0.11958016554089768</v>
      </c>
      <c r="H1052" s="13">
        <f t="shared" si="195"/>
        <v>62.990813896699038</v>
      </c>
      <c r="I1052" s="16">
        <f t="shared" si="202"/>
        <v>63.050177544823455</v>
      </c>
      <c r="J1052" s="13">
        <f t="shared" si="196"/>
        <v>53.549971890981205</v>
      </c>
      <c r="K1052" s="13">
        <f t="shared" si="197"/>
        <v>9.5002056538422508</v>
      </c>
      <c r="L1052" s="13">
        <f t="shared" si="198"/>
        <v>0</v>
      </c>
      <c r="M1052" s="13">
        <f t="shared" si="203"/>
        <v>1.7637755858427722</v>
      </c>
      <c r="N1052" s="13">
        <f t="shared" si="199"/>
        <v>9.2451066831799336E-2</v>
      </c>
      <c r="O1052" s="13">
        <f t="shared" si="200"/>
        <v>0.212031232372697</v>
      </c>
      <c r="Q1052">
        <v>15.48883973810822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8.8683239427413856</v>
      </c>
      <c r="G1053" s="13">
        <f t="shared" si="194"/>
        <v>0</v>
      </c>
      <c r="H1053" s="13">
        <f t="shared" si="195"/>
        <v>8.8683239427413856</v>
      </c>
      <c r="I1053" s="16">
        <f t="shared" si="202"/>
        <v>18.368529596583635</v>
      </c>
      <c r="J1053" s="13">
        <f t="shared" si="196"/>
        <v>18.028484913004402</v>
      </c>
      <c r="K1053" s="13">
        <f t="shared" si="197"/>
        <v>0.34004468357923301</v>
      </c>
      <c r="L1053" s="13">
        <f t="shared" si="198"/>
        <v>0</v>
      </c>
      <c r="M1053" s="13">
        <f t="shared" si="203"/>
        <v>1.6713245190109729</v>
      </c>
      <c r="N1053" s="13">
        <f t="shared" si="199"/>
        <v>8.7605098996127215E-2</v>
      </c>
      <c r="O1053" s="13">
        <f t="shared" si="200"/>
        <v>8.7605098996127215E-2</v>
      </c>
      <c r="Q1053">
        <v>14.413775622580649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2.300200110215096</v>
      </c>
      <c r="G1054" s="13">
        <f t="shared" si="194"/>
        <v>0</v>
      </c>
      <c r="H1054" s="13">
        <f t="shared" si="195"/>
        <v>2.300200110215096</v>
      </c>
      <c r="I1054" s="16">
        <f t="shared" si="202"/>
        <v>2.640244793794329</v>
      </c>
      <c r="J1054" s="13">
        <f t="shared" si="196"/>
        <v>2.639163531589348</v>
      </c>
      <c r="K1054" s="13">
        <f t="shared" si="197"/>
        <v>1.0812622049809484E-3</v>
      </c>
      <c r="L1054" s="13">
        <f t="shared" si="198"/>
        <v>0</v>
      </c>
      <c r="M1054" s="13">
        <f t="shared" si="203"/>
        <v>1.5837194200148457</v>
      </c>
      <c r="N1054" s="13">
        <f t="shared" si="199"/>
        <v>8.3013140173753913E-2</v>
      </c>
      <c r="O1054" s="13">
        <f t="shared" si="200"/>
        <v>8.3013140173753913E-2</v>
      </c>
      <c r="Q1054">
        <v>14.11850850702425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28.72838641013751</v>
      </c>
      <c r="G1055" s="13">
        <f t="shared" si="194"/>
        <v>0</v>
      </c>
      <c r="H1055" s="13">
        <f t="shared" si="195"/>
        <v>28.72838641013751</v>
      </c>
      <c r="I1055" s="16">
        <f t="shared" si="202"/>
        <v>28.729467672342491</v>
      </c>
      <c r="J1055" s="13">
        <f t="shared" si="196"/>
        <v>27.408601336314312</v>
      </c>
      <c r="K1055" s="13">
        <f t="shared" si="197"/>
        <v>1.3208663360281783</v>
      </c>
      <c r="L1055" s="13">
        <f t="shared" si="198"/>
        <v>0</v>
      </c>
      <c r="M1055" s="13">
        <f t="shared" si="203"/>
        <v>1.5007062798410917</v>
      </c>
      <c r="N1055" s="13">
        <f t="shared" si="199"/>
        <v>7.8661876083399626E-2</v>
      </c>
      <c r="O1055" s="13">
        <f t="shared" si="200"/>
        <v>7.8661876083399626E-2</v>
      </c>
      <c r="Q1055">
        <v>13.995412657971579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45.303955742056587</v>
      </c>
      <c r="G1056" s="13">
        <f t="shared" si="194"/>
        <v>0</v>
      </c>
      <c r="H1056" s="13">
        <f t="shared" si="195"/>
        <v>45.303955742056587</v>
      </c>
      <c r="I1056" s="16">
        <f t="shared" si="202"/>
        <v>46.624822078084762</v>
      </c>
      <c r="J1056" s="13">
        <f t="shared" si="196"/>
        <v>41.399120689539096</v>
      </c>
      <c r="K1056" s="13">
        <f t="shared" si="197"/>
        <v>5.2257013885456658</v>
      </c>
      <c r="L1056" s="13">
        <f t="shared" si="198"/>
        <v>0</v>
      </c>
      <c r="M1056" s="13">
        <f t="shared" si="203"/>
        <v>1.422044403757692</v>
      </c>
      <c r="N1056" s="13">
        <f t="shared" si="199"/>
        <v>7.4538690332744059E-2</v>
      </c>
      <c r="O1056" s="13">
        <f t="shared" si="200"/>
        <v>7.4538690332744059E-2</v>
      </c>
      <c r="Q1056">
        <v>13.764590853679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11.96165385700319</v>
      </c>
      <c r="G1057" s="13">
        <f t="shared" si="194"/>
        <v>0</v>
      </c>
      <c r="H1057" s="13">
        <f t="shared" si="195"/>
        <v>11.96165385700319</v>
      </c>
      <c r="I1057" s="16">
        <f t="shared" si="202"/>
        <v>17.187355245548858</v>
      </c>
      <c r="J1057" s="13">
        <f t="shared" si="196"/>
        <v>17.026033997912297</v>
      </c>
      <c r="K1057" s="13">
        <f t="shared" si="197"/>
        <v>0.16132124763656108</v>
      </c>
      <c r="L1057" s="13">
        <f t="shared" si="198"/>
        <v>0</v>
      </c>
      <c r="M1057" s="13">
        <f t="shared" si="203"/>
        <v>1.347505713424948</v>
      </c>
      <c r="N1057" s="13">
        <f t="shared" si="199"/>
        <v>7.0631627837480768E-2</v>
      </c>
      <c r="O1057" s="13">
        <f t="shared" si="200"/>
        <v>7.0631627837480768E-2</v>
      </c>
      <c r="Q1057">
        <v>18.406111240718829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0.98666666700000005</v>
      </c>
      <c r="G1058" s="13">
        <f t="shared" si="194"/>
        <v>0</v>
      </c>
      <c r="H1058" s="13">
        <f t="shared" si="195"/>
        <v>0.98666666700000005</v>
      </c>
      <c r="I1058" s="16">
        <f t="shared" si="202"/>
        <v>1.1479879146365612</v>
      </c>
      <c r="J1058" s="13">
        <f t="shared" si="196"/>
        <v>1.1479493739523152</v>
      </c>
      <c r="K1058" s="13">
        <f t="shared" si="197"/>
        <v>3.8540684246024526E-5</v>
      </c>
      <c r="L1058" s="13">
        <f t="shared" si="198"/>
        <v>0</v>
      </c>
      <c r="M1058" s="13">
        <f t="shared" si="203"/>
        <v>1.2768740855874672</v>
      </c>
      <c r="N1058" s="13">
        <f t="shared" si="199"/>
        <v>6.6929360157819279E-2</v>
      </c>
      <c r="O1058" s="13">
        <f t="shared" si="200"/>
        <v>6.6929360157819279E-2</v>
      </c>
      <c r="Q1058">
        <v>20.065996936615591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3.837650590937375</v>
      </c>
      <c r="G1059" s="13">
        <f t="shared" si="194"/>
        <v>0</v>
      </c>
      <c r="H1059" s="13">
        <f t="shared" si="195"/>
        <v>3.837650590937375</v>
      </c>
      <c r="I1059" s="16">
        <f t="shared" si="202"/>
        <v>3.8376891316216213</v>
      </c>
      <c r="J1059" s="13">
        <f t="shared" si="196"/>
        <v>3.8366302547716038</v>
      </c>
      <c r="K1059" s="13">
        <f t="shared" si="197"/>
        <v>1.0588768500174872E-3</v>
      </c>
      <c r="L1059" s="13">
        <f t="shared" si="198"/>
        <v>0</v>
      </c>
      <c r="M1059" s="13">
        <f t="shared" si="203"/>
        <v>1.2099447254296478</v>
      </c>
      <c r="N1059" s="13">
        <f t="shared" si="199"/>
        <v>6.3421152651928728E-2</v>
      </c>
      <c r="O1059" s="13">
        <f t="shared" si="200"/>
        <v>6.3421152651928728E-2</v>
      </c>
      <c r="Q1059">
        <v>22.236028745769271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4.8747907842253619</v>
      </c>
      <c r="G1060" s="13">
        <f t="shared" si="194"/>
        <v>0</v>
      </c>
      <c r="H1060" s="13">
        <f t="shared" si="195"/>
        <v>4.8747907842253619</v>
      </c>
      <c r="I1060" s="16">
        <f t="shared" si="202"/>
        <v>4.8758496610753799</v>
      </c>
      <c r="J1060" s="13">
        <f t="shared" si="196"/>
        <v>4.8742419852229197</v>
      </c>
      <c r="K1060" s="13">
        <f t="shared" si="197"/>
        <v>1.6076758524601331E-3</v>
      </c>
      <c r="L1060" s="13">
        <f t="shared" si="198"/>
        <v>0</v>
      </c>
      <c r="M1060" s="13">
        <f t="shared" si="203"/>
        <v>1.146523572777719</v>
      </c>
      <c r="N1060" s="13">
        <f t="shared" si="199"/>
        <v>6.0096833351085482E-2</v>
      </c>
      <c r="O1060" s="13">
        <f t="shared" si="200"/>
        <v>6.0096833351085482E-2</v>
      </c>
      <c r="Q1060">
        <v>24.375991193548391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88.748016832340724</v>
      </c>
      <c r="G1061" s="13">
        <f t="shared" si="194"/>
        <v>0.63233262094291354</v>
      </c>
      <c r="H1061" s="13">
        <f t="shared" si="195"/>
        <v>88.115684211397806</v>
      </c>
      <c r="I1061" s="16">
        <f t="shared" si="202"/>
        <v>88.117291887250261</v>
      </c>
      <c r="J1061" s="13">
        <f t="shared" si="196"/>
        <v>81.239908846729904</v>
      </c>
      <c r="K1061" s="13">
        <f t="shared" si="197"/>
        <v>6.8773830405203569</v>
      </c>
      <c r="L1061" s="13">
        <f t="shared" si="198"/>
        <v>0</v>
      </c>
      <c r="M1061" s="13">
        <f t="shared" si="203"/>
        <v>1.0864267394266336</v>
      </c>
      <c r="N1061" s="13">
        <f t="shared" si="199"/>
        <v>5.6946763466278728E-2</v>
      </c>
      <c r="O1061" s="13">
        <f t="shared" si="200"/>
        <v>0.68927938440919223</v>
      </c>
      <c r="Q1061">
        <v>25.811637845281219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0.98666666700000005</v>
      </c>
      <c r="G1062" s="13">
        <f t="shared" si="194"/>
        <v>0</v>
      </c>
      <c r="H1062" s="13">
        <f t="shared" si="195"/>
        <v>0.98666666700000005</v>
      </c>
      <c r="I1062" s="16">
        <f t="shared" si="202"/>
        <v>7.8640497075203566</v>
      </c>
      <c r="J1062" s="13">
        <f t="shared" si="196"/>
        <v>7.8537196455362972</v>
      </c>
      <c r="K1062" s="13">
        <f t="shared" si="197"/>
        <v>1.0330061984059391E-2</v>
      </c>
      <c r="L1062" s="13">
        <f t="shared" si="198"/>
        <v>0</v>
      </c>
      <c r="M1062" s="13">
        <f t="shared" si="203"/>
        <v>1.0294799759603548</v>
      </c>
      <c r="N1062" s="13">
        <f t="shared" si="199"/>
        <v>5.396180944075854E-2</v>
      </c>
      <c r="O1062" s="13">
        <f t="shared" si="200"/>
        <v>5.396180944075854E-2</v>
      </c>
      <c r="Q1062">
        <v>21.336322023076281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2.229476317394818</v>
      </c>
      <c r="G1063" s="13">
        <f t="shared" si="194"/>
        <v>0</v>
      </c>
      <c r="H1063" s="13">
        <f t="shared" si="195"/>
        <v>2.229476317394818</v>
      </c>
      <c r="I1063" s="16">
        <f t="shared" si="202"/>
        <v>2.2398063793788774</v>
      </c>
      <c r="J1063" s="13">
        <f t="shared" si="196"/>
        <v>2.2394887385380464</v>
      </c>
      <c r="K1063" s="13">
        <f t="shared" si="197"/>
        <v>3.1764084083096833E-4</v>
      </c>
      <c r="L1063" s="13">
        <f t="shared" si="198"/>
        <v>0</v>
      </c>
      <c r="M1063" s="13">
        <f t="shared" si="203"/>
        <v>0.97551816651959622</v>
      </c>
      <c r="N1063" s="13">
        <f t="shared" si="199"/>
        <v>5.1133316467493681E-2</v>
      </c>
      <c r="O1063" s="13">
        <f t="shared" si="200"/>
        <v>5.1133316467493681E-2</v>
      </c>
      <c r="Q1063">
        <v>19.330214351803878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10.36853862816417</v>
      </c>
      <c r="G1064" s="13">
        <f t="shared" si="194"/>
        <v>0</v>
      </c>
      <c r="H1064" s="13">
        <f t="shared" si="195"/>
        <v>10.36853862816417</v>
      </c>
      <c r="I1064" s="16">
        <f t="shared" si="202"/>
        <v>10.368856269005001</v>
      </c>
      <c r="J1064" s="13">
        <f t="shared" si="196"/>
        <v>10.317160644940818</v>
      </c>
      <c r="K1064" s="13">
        <f t="shared" si="197"/>
        <v>5.1695624064182155E-2</v>
      </c>
      <c r="L1064" s="13">
        <f t="shared" si="198"/>
        <v>0</v>
      </c>
      <c r="M1064" s="13">
        <f t="shared" si="203"/>
        <v>0.92438485005210258</v>
      </c>
      <c r="N1064" s="13">
        <f t="shared" si="199"/>
        <v>4.8453083394753321E-2</v>
      </c>
      <c r="O1064" s="13">
        <f t="shared" si="200"/>
        <v>4.8453083394753321E-2</v>
      </c>
      <c r="Q1064">
        <v>15.76864563471379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37.105037851818217</v>
      </c>
      <c r="G1065" s="13">
        <f t="shared" si="194"/>
        <v>0</v>
      </c>
      <c r="H1065" s="13">
        <f t="shared" si="195"/>
        <v>37.105037851818217</v>
      </c>
      <c r="I1065" s="16">
        <f t="shared" si="202"/>
        <v>37.156733475882397</v>
      </c>
      <c r="J1065" s="13">
        <f t="shared" si="196"/>
        <v>33.907263777998551</v>
      </c>
      <c r="K1065" s="13">
        <f t="shared" si="197"/>
        <v>3.2494696978838462</v>
      </c>
      <c r="L1065" s="13">
        <f t="shared" si="198"/>
        <v>0</v>
      </c>
      <c r="M1065" s="13">
        <f t="shared" si="203"/>
        <v>0.87593176665734929</v>
      </c>
      <c r="N1065" s="13">
        <f t="shared" si="199"/>
        <v>4.5913338947052143E-2</v>
      </c>
      <c r="O1065" s="13">
        <f t="shared" si="200"/>
        <v>4.5913338947052143E-2</v>
      </c>
      <c r="Q1065">
        <v>12.56872570708798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38.382372213465437</v>
      </c>
      <c r="G1066" s="13">
        <f t="shared" si="194"/>
        <v>0</v>
      </c>
      <c r="H1066" s="13">
        <f t="shared" si="195"/>
        <v>38.382372213465437</v>
      </c>
      <c r="I1066" s="16">
        <f t="shared" si="202"/>
        <v>41.631841911349284</v>
      </c>
      <c r="J1066" s="13">
        <f t="shared" si="196"/>
        <v>37.383802123865586</v>
      </c>
      <c r="K1066" s="13">
        <f t="shared" si="197"/>
        <v>4.2480397874836981</v>
      </c>
      <c r="L1066" s="13">
        <f t="shared" si="198"/>
        <v>0</v>
      </c>
      <c r="M1066" s="13">
        <f t="shared" si="203"/>
        <v>0.8300184277102971</v>
      </c>
      <c r="N1066" s="13">
        <f t="shared" si="199"/>
        <v>4.3506719192511915E-2</v>
      </c>
      <c r="O1066" s="13">
        <f t="shared" si="200"/>
        <v>4.3506719192511915E-2</v>
      </c>
      <c r="Q1066">
        <v>12.92438462258065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14.53781305260615</v>
      </c>
      <c r="G1067" s="13">
        <f t="shared" si="194"/>
        <v>0</v>
      </c>
      <c r="H1067" s="13">
        <f t="shared" si="195"/>
        <v>14.53781305260615</v>
      </c>
      <c r="I1067" s="16">
        <f t="shared" si="202"/>
        <v>18.785852840089849</v>
      </c>
      <c r="J1067" s="13">
        <f t="shared" si="196"/>
        <v>18.419187495039949</v>
      </c>
      <c r="K1067" s="13">
        <f t="shared" si="197"/>
        <v>0.36666534504989912</v>
      </c>
      <c r="L1067" s="13">
        <f t="shared" si="198"/>
        <v>0</v>
      </c>
      <c r="M1067" s="13">
        <f t="shared" si="203"/>
        <v>0.78651170851778518</v>
      </c>
      <c r="N1067" s="13">
        <f t="shared" si="199"/>
        <v>4.1226246191306756E-2</v>
      </c>
      <c r="O1067" s="13">
        <f t="shared" si="200"/>
        <v>4.1226246191306756E-2</v>
      </c>
      <c r="Q1067">
        <v>14.345103714322111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40.532108057170603</v>
      </c>
      <c r="G1068" s="13">
        <f t="shared" si="194"/>
        <v>0</v>
      </c>
      <c r="H1068" s="13">
        <f t="shared" si="195"/>
        <v>40.532108057170603</v>
      </c>
      <c r="I1068" s="16">
        <f t="shared" si="202"/>
        <v>40.898773402220499</v>
      </c>
      <c r="J1068" s="13">
        <f t="shared" si="196"/>
        <v>38.409643772165488</v>
      </c>
      <c r="K1068" s="13">
        <f t="shared" si="197"/>
        <v>2.489129630055011</v>
      </c>
      <c r="L1068" s="13">
        <f t="shared" si="198"/>
        <v>0</v>
      </c>
      <c r="M1068" s="13">
        <f t="shared" si="203"/>
        <v>0.74528546232647841</v>
      </c>
      <c r="N1068" s="13">
        <f t="shared" si="199"/>
        <v>3.9065307763283597E-2</v>
      </c>
      <c r="O1068" s="13">
        <f t="shared" si="200"/>
        <v>3.9065307763283597E-2</v>
      </c>
      <c r="Q1068">
        <v>16.875566549687431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34.594415674180183</v>
      </c>
      <c r="G1069" s="13">
        <f t="shared" si="194"/>
        <v>0</v>
      </c>
      <c r="H1069" s="13">
        <f t="shared" si="195"/>
        <v>34.594415674180183</v>
      </c>
      <c r="I1069" s="16">
        <f t="shared" si="202"/>
        <v>37.083545304235194</v>
      </c>
      <c r="J1069" s="13">
        <f t="shared" si="196"/>
        <v>35.336908537514724</v>
      </c>
      <c r="K1069" s="13">
        <f t="shared" si="197"/>
        <v>1.7466367667204707</v>
      </c>
      <c r="L1069" s="13">
        <f t="shared" si="198"/>
        <v>0</v>
      </c>
      <c r="M1069" s="13">
        <f t="shared" si="203"/>
        <v>0.70622015456319476</v>
      </c>
      <c r="N1069" s="13">
        <f t="shared" si="199"/>
        <v>3.7017638316094587E-2</v>
      </c>
      <c r="O1069" s="13">
        <f t="shared" si="200"/>
        <v>3.7017638316094587E-2</v>
      </c>
      <c r="Q1069">
        <v>17.460847204257242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0.98666666700000005</v>
      </c>
      <c r="G1070" s="13">
        <f t="shared" si="194"/>
        <v>0</v>
      </c>
      <c r="H1070" s="13">
        <f t="shared" si="195"/>
        <v>0.98666666700000005</v>
      </c>
      <c r="I1070" s="16">
        <f t="shared" si="202"/>
        <v>2.7333034337204709</v>
      </c>
      <c r="J1070" s="13">
        <f t="shared" si="196"/>
        <v>2.7329949654384338</v>
      </c>
      <c r="K1070" s="13">
        <f t="shared" si="197"/>
        <v>3.0846828203712207E-4</v>
      </c>
      <c r="L1070" s="13">
        <f t="shared" si="198"/>
        <v>0</v>
      </c>
      <c r="M1070" s="13">
        <f t="shared" si="203"/>
        <v>0.66920251624710014</v>
      </c>
      <c r="N1070" s="13">
        <f t="shared" si="199"/>
        <v>3.5077300678253105E-2</v>
      </c>
      <c r="O1070" s="13">
        <f t="shared" si="200"/>
        <v>3.5077300678253105E-2</v>
      </c>
      <c r="Q1070">
        <v>23.767980301389759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7.4310658497950417</v>
      </c>
      <c r="G1071" s="13">
        <f t="shared" si="194"/>
        <v>0</v>
      </c>
      <c r="H1071" s="13">
        <f t="shared" si="195"/>
        <v>7.4310658497950417</v>
      </c>
      <c r="I1071" s="16">
        <f t="shared" si="202"/>
        <v>7.4313743180770793</v>
      </c>
      <c r="J1071" s="13">
        <f t="shared" si="196"/>
        <v>7.425066819095</v>
      </c>
      <c r="K1071" s="13">
        <f t="shared" si="197"/>
        <v>6.3074989820792737E-3</v>
      </c>
      <c r="L1071" s="13">
        <f t="shared" si="198"/>
        <v>0</v>
      </c>
      <c r="M1071" s="13">
        <f t="shared" si="203"/>
        <v>0.63412521556884704</v>
      </c>
      <c r="N1071" s="13">
        <f t="shared" si="199"/>
        <v>3.3238668884438612E-2</v>
      </c>
      <c r="O1071" s="13">
        <f t="shared" si="200"/>
        <v>3.3238668884438612E-2</v>
      </c>
      <c r="Q1071">
        <v>23.63691440700584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1.0534324526642229</v>
      </c>
      <c r="G1072" s="13">
        <f t="shared" si="194"/>
        <v>0</v>
      </c>
      <c r="H1072" s="13">
        <f t="shared" si="195"/>
        <v>1.0534324526642229</v>
      </c>
      <c r="I1072" s="16">
        <f t="shared" si="202"/>
        <v>1.0597399516463022</v>
      </c>
      <c r="J1072" s="13">
        <f t="shared" si="196"/>
        <v>1.0597232729624884</v>
      </c>
      <c r="K1072" s="13">
        <f t="shared" si="197"/>
        <v>1.6678683813831086E-5</v>
      </c>
      <c r="L1072" s="13">
        <f t="shared" si="198"/>
        <v>0</v>
      </c>
      <c r="M1072" s="13">
        <f t="shared" si="203"/>
        <v>0.60088654668440844</v>
      </c>
      <c r="N1072" s="13">
        <f t="shared" si="199"/>
        <v>3.14964118631368E-2</v>
      </c>
      <c r="O1072" s="13">
        <f t="shared" si="200"/>
        <v>3.14964118631368E-2</v>
      </c>
      <c r="Q1072">
        <v>24.304952193548392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0.98666666700000005</v>
      </c>
      <c r="G1073" s="13">
        <f t="shared" si="194"/>
        <v>0</v>
      </c>
      <c r="H1073" s="13">
        <f t="shared" si="195"/>
        <v>0.98666666700000005</v>
      </c>
      <c r="I1073" s="16">
        <f t="shared" si="202"/>
        <v>0.98668334568381388</v>
      </c>
      <c r="J1073" s="13">
        <f t="shared" si="196"/>
        <v>0.98667154371270482</v>
      </c>
      <c r="K1073" s="13">
        <f t="shared" si="197"/>
        <v>1.1801971109060005E-5</v>
      </c>
      <c r="L1073" s="13">
        <f t="shared" si="198"/>
        <v>0</v>
      </c>
      <c r="M1073" s="13">
        <f t="shared" si="203"/>
        <v>0.56939013482127165</v>
      </c>
      <c r="N1073" s="13">
        <f t="shared" si="199"/>
        <v>2.9845477979317692E-2</v>
      </c>
      <c r="O1073" s="13">
        <f t="shared" si="200"/>
        <v>2.9845477979317692E-2</v>
      </c>
      <c r="Q1073">
        <v>25.248964303783492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2.1508589951793118</v>
      </c>
      <c r="G1074" s="13">
        <f t="shared" si="194"/>
        <v>0</v>
      </c>
      <c r="H1074" s="13">
        <f t="shared" si="195"/>
        <v>2.1508589951793118</v>
      </c>
      <c r="I1074" s="16">
        <f t="shared" si="202"/>
        <v>2.1508707971504206</v>
      </c>
      <c r="J1074" s="13">
        <f t="shared" si="196"/>
        <v>2.150716107649421</v>
      </c>
      <c r="K1074" s="13">
        <f t="shared" si="197"/>
        <v>1.5468950099961631E-4</v>
      </c>
      <c r="L1074" s="13">
        <f t="shared" si="198"/>
        <v>0</v>
      </c>
      <c r="M1074" s="13">
        <f t="shared" si="203"/>
        <v>0.53954465684195396</v>
      </c>
      <c r="N1074" s="13">
        <f t="shared" si="199"/>
        <v>2.8281080387333526E-2</v>
      </c>
      <c r="O1074" s="13">
        <f t="shared" si="200"/>
        <v>2.8281080387333526E-2</v>
      </c>
      <c r="Q1074">
        <v>23.563693370497919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99.849051084715427</v>
      </c>
      <c r="G1075" s="13">
        <f t="shared" si="194"/>
        <v>0.8543533059904076</v>
      </c>
      <c r="H1075" s="13">
        <f t="shared" si="195"/>
        <v>98.994697778725026</v>
      </c>
      <c r="I1075" s="16">
        <f t="shared" si="202"/>
        <v>98.994852468226028</v>
      </c>
      <c r="J1075" s="13">
        <f t="shared" si="196"/>
        <v>78.692960019315663</v>
      </c>
      <c r="K1075" s="13">
        <f t="shared" si="197"/>
        <v>20.301892448910365</v>
      </c>
      <c r="L1075" s="13">
        <f t="shared" si="198"/>
        <v>0.17162707190197637</v>
      </c>
      <c r="M1075" s="13">
        <f t="shared" si="203"/>
        <v>0.68289064835659674</v>
      </c>
      <c r="N1075" s="13">
        <f t="shared" si="199"/>
        <v>3.5794785616028162E-2</v>
      </c>
      <c r="O1075" s="13">
        <f t="shared" si="200"/>
        <v>0.89014809160643571</v>
      </c>
      <c r="Q1075">
        <v>18.97788949590235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7.6618296134873054</v>
      </c>
      <c r="G1076" s="13">
        <f t="shared" si="194"/>
        <v>0</v>
      </c>
      <c r="H1076" s="13">
        <f t="shared" si="195"/>
        <v>7.6618296134873054</v>
      </c>
      <c r="I1076" s="16">
        <f t="shared" si="202"/>
        <v>27.792094990495695</v>
      </c>
      <c r="J1076" s="13">
        <f t="shared" si="196"/>
        <v>26.930594009746642</v>
      </c>
      <c r="K1076" s="13">
        <f t="shared" si="197"/>
        <v>0.86150098074905301</v>
      </c>
      <c r="L1076" s="13">
        <f t="shared" si="198"/>
        <v>0</v>
      </c>
      <c r="M1076" s="13">
        <f t="shared" si="203"/>
        <v>0.64709586274056863</v>
      </c>
      <c r="N1076" s="13">
        <f t="shared" si="199"/>
        <v>3.3918545722597442E-2</v>
      </c>
      <c r="O1076" s="13">
        <f t="shared" si="200"/>
        <v>3.3918545722597442E-2</v>
      </c>
      <c r="Q1076">
        <v>16.51500705932018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25.419602592149381</v>
      </c>
      <c r="G1077" s="13">
        <f t="shared" si="194"/>
        <v>0</v>
      </c>
      <c r="H1077" s="13">
        <f t="shared" si="195"/>
        <v>25.419602592149381</v>
      </c>
      <c r="I1077" s="16">
        <f t="shared" si="202"/>
        <v>26.281103572898434</v>
      </c>
      <c r="J1077" s="13">
        <f t="shared" si="196"/>
        <v>25.100941384519874</v>
      </c>
      <c r="K1077" s="13">
        <f t="shared" si="197"/>
        <v>1.18016218837856</v>
      </c>
      <c r="L1077" s="13">
        <f t="shared" si="198"/>
        <v>0</v>
      </c>
      <c r="M1077" s="13">
        <f t="shared" si="203"/>
        <v>0.61317731701797118</v>
      </c>
      <c r="N1077" s="13">
        <f t="shared" si="199"/>
        <v>3.2140651889273439E-2</v>
      </c>
      <c r="O1077" s="13">
        <f t="shared" si="200"/>
        <v>3.2140651889273439E-2</v>
      </c>
      <c r="Q1077">
        <v>12.88398262258065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7.4206517427955001</v>
      </c>
      <c r="G1078" s="13">
        <f t="shared" si="194"/>
        <v>0</v>
      </c>
      <c r="H1078" s="13">
        <f t="shared" si="195"/>
        <v>7.4206517427955001</v>
      </c>
      <c r="I1078" s="16">
        <f t="shared" si="202"/>
        <v>8.6008139311740592</v>
      </c>
      <c r="J1078" s="13">
        <f t="shared" si="196"/>
        <v>8.5523529849721385</v>
      </c>
      <c r="K1078" s="13">
        <f t="shared" si="197"/>
        <v>4.8460946201920763E-2</v>
      </c>
      <c r="L1078" s="13">
        <f t="shared" si="198"/>
        <v>0</v>
      </c>
      <c r="M1078" s="13">
        <f t="shared" si="203"/>
        <v>0.58103666512869778</v>
      </c>
      <c r="N1078" s="13">
        <f t="shared" si="199"/>
        <v>3.0455949152891591E-2</v>
      </c>
      <c r="O1078" s="13">
        <f t="shared" si="200"/>
        <v>3.0455949152891591E-2</v>
      </c>
      <c r="Q1078">
        <v>12.168461982228051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39.467370661231342</v>
      </c>
      <c r="G1079" s="13">
        <f t="shared" si="194"/>
        <v>0</v>
      </c>
      <c r="H1079" s="13">
        <f t="shared" si="195"/>
        <v>39.467370661231342</v>
      </c>
      <c r="I1079" s="16">
        <f t="shared" si="202"/>
        <v>39.515831607433263</v>
      </c>
      <c r="J1079" s="13">
        <f t="shared" si="196"/>
        <v>36.480427100546002</v>
      </c>
      <c r="K1079" s="13">
        <f t="shared" si="197"/>
        <v>3.0354045068872608</v>
      </c>
      <c r="L1079" s="13">
        <f t="shared" si="198"/>
        <v>0</v>
      </c>
      <c r="M1079" s="13">
        <f t="shared" si="203"/>
        <v>0.55058071597580616</v>
      </c>
      <c r="N1079" s="13">
        <f t="shared" si="199"/>
        <v>2.8859552755775987E-2</v>
      </c>
      <c r="O1079" s="13">
        <f t="shared" si="200"/>
        <v>2.8859552755775987E-2</v>
      </c>
      <c r="Q1079">
        <v>14.533079257293711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26.58303667171884</v>
      </c>
      <c r="G1080" s="13">
        <f t="shared" si="194"/>
        <v>0</v>
      </c>
      <c r="H1080" s="13">
        <f t="shared" si="195"/>
        <v>26.58303667171884</v>
      </c>
      <c r="I1080" s="16">
        <f t="shared" si="202"/>
        <v>29.618441178606101</v>
      </c>
      <c r="J1080" s="13">
        <f t="shared" si="196"/>
        <v>28.136242304558717</v>
      </c>
      <c r="K1080" s="13">
        <f t="shared" si="197"/>
        <v>1.4821988740473842</v>
      </c>
      <c r="L1080" s="13">
        <f t="shared" si="198"/>
        <v>0</v>
      </c>
      <c r="M1080" s="13">
        <f t="shared" si="203"/>
        <v>0.52172116322003015</v>
      </c>
      <c r="N1080" s="13">
        <f t="shared" si="199"/>
        <v>2.7346833982494403E-2</v>
      </c>
      <c r="O1080" s="13">
        <f t="shared" si="200"/>
        <v>2.7346833982494403E-2</v>
      </c>
      <c r="Q1080">
        <v>13.776136203025059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39.443015806406493</v>
      </c>
      <c r="G1081" s="13">
        <f t="shared" si="194"/>
        <v>0</v>
      </c>
      <c r="H1081" s="13">
        <f t="shared" si="195"/>
        <v>39.443015806406493</v>
      </c>
      <c r="I1081" s="16">
        <f t="shared" si="202"/>
        <v>40.925214680453877</v>
      </c>
      <c r="J1081" s="13">
        <f t="shared" si="196"/>
        <v>37.413205969335586</v>
      </c>
      <c r="K1081" s="13">
        <f t="shared" si="197"/>
        <v>3.5120087111182912</v>
      </c>
      <c r="L1081" s="13">
        <f t="shared" si="198"/>
        <v>0</v>
      </c>
      <c r="M1081" s="13">
        <f t="shared" si="203"/>
        <v>0.49437432923753577</v>
      </c>
      <c r="N1081" s="13">
        <f t="shared" si="199"/>
        <v>2.5913406739002054E-2</v>
      </c>
      <c r="O1081" s="13">
        <f t="shared" si="200"/>
        <v>2.5913406739002054E-2</v>
      </c>
      <c r="Q1081">
        <v>14.131767577368869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6.1623347292349733</v>
      </c>
      <c r="G1082" s="13">
        <f t="shared" si="194"/>
        <v>0</v>
      </c>
      <c r="H1082" s="13">
        <f t="shared" si="195"/>
        <v>6.1623347292349733</v>
      </c>
      <c r="I1082" s="16">
        <f t="shared" si="202"/>
        <v>9.6743434403532653</v>
      </c>
      <c r="J1082" s="13">
        <f t="shared" si="196"/>
        <v>9.6600395488019224</v>
      </c>
      <c r="K1082" s="13">
        <f t="shared" si="197"/>
        <v>1.4303891551342929E-2</v>
      </c>
      <c r="L1082" s="13">
        <f t="shared" si="198"/>
        <v>0</v>
      </c>
      <c r="M1082" s="13">
        <f t="shared" si="203"/>
        <v>0.46846092249853372</v>
      </c>
      <c r="N1082" s="13">
        <f t="shared" si="199"/>
        <v>2.45551148352606E-2</v>
      </c>
      <c r="O1082" s="13">
        <f t="shared" si="200"/>
        <v>2.45551148352606E-2</v>
      </c>
      <c r="Q1082">
        <v>23.43429212684698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3.6813734395531301</v>
      </c>
      <c r="G1083" s="13">
        <f t="shared" si="194"/>
        <v>0</v>
      </c>
      <c r="H1083" s="13">
        <f t="shared" si="195"/>
        <v>3.6813734395531301</v>
      </c>
      <c r="I1083" s="16">
        <f t="shared" si="202"/>
        <v>3.6956773311044731</v>
      </c>
      <c r="J1083" s="13">
        <f t="shared" si="196"/>
        <v>3.6950517713158191</v>
      </c>
      <c r="K1083" s="13">
        <f t="shared" si="197"/>
        <v>6.2555978865397321E-4</v>
      </c>
      <c r="L1083" s="13">
        <f t="shared" si="198"/>
        <v>0</v>
      </c>
      <c r="M1083" s="13">
        <f t="shared" si="203"/>
        <v>0.44390580766327314</v>
      </c>
      <c r="N1083" s="13">
        <f t="shared" si="199"/>
        <v>2.3268019934458661E-2</v>
      </c>
      <c r="O1083" s="13">
        <f t="shared" si="200"/>
        <v>2.3268019934458661E-2</v>
      </c>
      <c r="Q1083">
        <v>25.18488756929376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2.373148428100623</v>
      </c>
      <c r="G1084" s="13">
        <f t="shared" si="194"/>
        <v>0</v>
      </c>
      <c r="H1084" s="13">
        <f t="shared" si="195"/>
        <v>2.373148428100623</v>
      </c>
      <c r="I1084" s="16">
        <f t="shared" si="202"/>
        <v>2.373773987889277</v>
      </c>
      <c r="J1084" s="13">
        <f t="shared" si="196"/>
        <v>2.3736413747375416</v>
      </c>
      <c r="K1084" s="13">
        <f t="shared" si="197"/>
        <v>1.3261315173540567E-4</v>
      </c>
      <c r="L1084" s="13">
        <f t="shared" si="198"/>
        <v>0</v>
      </c>
      <c r="M1084" s="13">
        <f t="shared" si="203"/>
        <v>0.42063778772881449</v>
      </c>
      <c r="N1084" s="13">
        <f t="shared" si="199"/>
        <v>2.2048390133892846E-2</v>
      </c>
      <c r="O1084" s="13">
        <f t="shared" si="200"/>
        <v>2.2048390133892846E-2</v>
      </c>
      <c r="Q1084">
        <v>26.800580193548392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46.842783949613597</v>
      </c>
      <c r="G1085" s="13">
        <f t="shared" si="194"/>
        <v>0</v>
      </c>
      <c r="H1085" s="13">
        <f t="shared" si="195"/>
        <v>46.842783949613597</v>
      </c>
      <c r="I1085" s="16">
        <f t="shared" si="202"/>
        <v>46.842916562765332</v>
      </c>
      <c r="J1085" s="13">
        <f t="shared" si="196"/>
        <v>45.838809599078196</v>
      </c>
      <c r="K1085" s="13">
        <f t="shared" si="197"/>
        <v>1.0041069636871356</v>
      </c>
      <c r="L1085" s="13">
        <f t="shared" si="198"/>
        <v>0</v>
      </c>
      <c r="M1085" s="13">
        <f t="shared" si="203"/>
        <v>0.39858939759492162</v>
      </c>
      <c r="N1085" s="13">
        <f t="shared" si="199"/>
        <v>2.0892689144399828E-2</v>
      </c>
      <c r="O1085" s="13">
        <f t="shared" si="200"/>
        <v>2.0892689144399828E-2</v>
      </c>
      <c r="Q1085">
        <v>26.671842495329692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8.5250525883604436</v>
      </c>
      <c r="G1086" s="13">
        <f t="shared" si="194"/>
        <v>0</v>
      </c>
      <c r="H1086" s="13">
        <f t="shared" si="195"/>
        <v>8.5250525883604436</v>
      </c>
      <c r="I1086" s="16">
        <f t="shared" si="202"/>
        <v>9.5291595520475791</v>
      </c>
      <c r="J1086" s="13">
        <f t="shared" si="196"/>
        <v>9.5186877256626197</v>
      </c>
      <c r="K1086" s="13">
        <f t="shared" si="197"/>
        <v>1.0471826384959471E-2</v>
      </c>
      <c r="L1086" s="13">
        <f t="shared" si="198"/>
        <v>0</v>
      </c>
      <c r="M1086" s="13">
        <f t="shared" si="203"/>
        <v>0.37769670845052178</v>
      </c>
      <c r="N1086" s="13">
        <f t="shared" si="199"/>
        <v>1.9797566036965513E-2</v>
      </c>
      <c r="O1086" s="13">
        <f t="shared" si="200"/>
        <v>1.9797566036965513E-2</v>
      </c>
      <c r="Q1086">
        <v>25.345992099742581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45.904486256694689</v>
      </c>
      <c r="G1087" s="13">
        <f t="shared" si="194"/>
        <v>0</v>
      </c>
      <c r="H1087" s="13">
        <f t="shared" si="195"/>
        <v>45.904486256694689</v>
      </c>
      <c r="I1087" s="16">
        <f t="shared" si="202"/>
        <v>45.914958083079647</v>
      </c>
      <c r="J1087" s="13">
        <f t="shared" si="196"/>
        <v>43.689994866478486</v>
      </c>
      <c r="K1087" s="13">
        <f t="shared" si="197"/>
        <v>2.2249632166011608</v>
      </c>
      <c r="L1087" s="13">
        <f t="shared" si="198"/>
        <v>0</v>
      </c>
      <c r="M1087" s="13">
        <f t="shared" si="203"/>
        <v>0.35789914241355625</v>
      </c>
      <c r="N1087" s="13">
        <f t="shared" si="199"/>
        <v>1.875984552678173E-2</v>
      </c>
      <c r="O1087" s="13">
        <f t="shared" si="200"/>
        <v>1.875984552678173E-2</v>
      </c>
      <c r="Q1087">
        <v>20.263926346932649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38.426855113094668</v>
      </c>
      <c r="G1088" s="13">
        <f t="shared" si="194"/>
        <v>0</v>
      </c>
      <c r="H1088" s="13">
        <f t="shared" si="195"/>
        <v>38.426855113094668</v>
      </c>
      <c r="I1088" s="16">
        <f t="shared" si="202"/>
        <v>40.651818329695828</v>
      </c>
      <c r="J1088" s="13">
        <f t="shared" si="196"/>
        <v>37.985960835535053</v>
      </c>
      <c r="K1088" s="13">
        <f t="shared" si="197"/>
        <v>2.6658574941607753</v>
      </c>
      <c r="L1088" s="13">
        <f t="shared" si="198"/>
        <v>0</v>
      </c>
      <c r="M1088" s="13">
        <f t="shared" si="203"/>
        <v>0.33913929688677452</v>
      </c>
      <c r="N1088" s="13">
        <f t="shared" si="199"/>
        <v>1.7776518766579406E-2</v>
      </c>
      <c r="O1088" s="13">
        <f t="shared" si="200"/>
        <v>1.7776518766579406E-2</v>
      </c>
      <c r="Q1088">
        <v>16.203870053663049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9.1449119950036177</v>
      </c>
      <c r="G1089" s="13">
        <f t="shared" si="194"/>
        <v>0</v>
      </c>
      <c r="H1089" s="13">
        <f t="shared" si="195"/>
        <v>9.1449119950036177</v>
      </c>
      <c r="I1089" s="16">
        <f t="shared" si="202"/>
        <v>11.810769489164393</v>
      </c>
      <c r="J1089" s="13">
        <f t="shared" si="196"/>
        <v>11.705218340265423</v>
      </c>
      <c r="K1089" s="13">
        <f t="shared" si="197"/>
        <v>0.10555114889896977</v>
      </c>
      <c r="L1089" s="13">
        <f t="shared" si="198"/>
        <v>0</v>
      </c>
      <c r="M1089" s="13">
        <f t="shared" si="203"/>
        <v>0.32136277812019509</v>
      </c>
      <c r="N1089" s="13">
        <f t="shared" si="199"/>
        <v>1.6844734622543597E-2</v>
      </c>
      <c r="O1089" s="13">
        <f t="shared" si="200"/>
        <v>1.6844734622543597E-2</v>
      </c>
      <c r="Q1089">
        <v>13.39709562258065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56.472566694720612</v>
      </c>
      <c r="G1090" s="13">
        <f t="shared" si="194"/>
        <v>0</v>
      </c>
      <c r="H1090" s="13">
        <f t="shared" si="195"/>
        <v>56.472566694720612</v>
      </c>
      <c r="I1090" s="16">
        <f t="shared" si="202"/>
        <v>56.57811784361958</v>
      </c>
      <c r="J1090" s="13">
        <f t="shared" si="196"/>
        <v>47.381496047834695</v>
      </c>
      <c r="K1090" s="13">
        <f t="shared" si="197"/>
        <v>9.1966217957848855</v>
      </c>
      <c r="L1090" s="13">
        <f t="shared" si="198"/>
        <v>0</v>
      </c>
      <c r="M1090" s="13">
        <f t="shared" si="203"/>
        <v>0.30451804349765149</v>
      </c>
      <c r="N1090" s="13">
        <f t="shared" si="199"/>
        <v>1.5961791407515146E-2</v>
      </c>
      <c r="O1090" s="13">
        <f t="shared" si="200"/>
        <v>1.5961791407515146E-2</v>
      </c>
      <c r="Q1090">
        <v>13.22168768648773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42.404110270799883</v>
      </c>
      <c r="G1091" s="13">
        <f t="shared" si="194"/>
        <v>0</v>
      </c>
      <c r="H1091" s="13">
        <f t="shared" si="195"/>
        <v>42.404110270799883</v>
      </c>
      <c r="I1091" s="16">
        <f t="shared" si="202"/>
        <v>51.600732066584769</v>
      </c>
      <c r="J1091" s="13">
        <f t="shared" si="196"/>
        <v>45.644816700754582</v>
      </c>
      <c r="K1091" s="13">
        <f t="shared" si="197"/>
        <v>5.9559153658301867</v>
      </c>
      <c r="L1091" s="13">
        <f t="shared" si="198"/>
        <v>0</v>
      </c>
      <c r="M1091" s="13">
        <f t="shared" si="203"/>
        <v>0.28855625209013636</v>
      </c>
      <c r="N1091" s="13">
        <f t="shared" si="199"/>
        <v>1.5125129047509575E-2</v>
      </c>
      <c r="O1091" s="13">
        <f t="shared" si="200"/>
        <v>1.5125129047509575E-2</v>
      </c>
      <c r="Q1091">
        <v>14.974056627718459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39.704565588613981</v>
      </c>
      <c r="G1092" s="13">
        <f t="shared" si="194"/>
        <v>0</v>
      </c>
      <c r="H1092" s="13">
        <f t="shared" si="195"/>
        <v>39.704565588613981</v>
      </c>
      <c r="I1092" s="16">
        <f t="shared" si="202"/>
        <v>45.660480954444168</v>
      </c>
      <c r="J1092" s="13">
        <f t="shared" si="196"/>
        <v>41.905551543575896</v>
      </c>
      <c r="K1092" s="13">
        <f t="shared" si="197"/>
        <v>3.7549294108682716</v>
      </c>
      <c r="L1092" s="13">
        <f t="shared" si="198"/>
        <v>0</v>
      </c>
      <c r="M1092" s="13">
        <f t="shared" si="203"/>
        <v>0.27343112304262679</v>
      </c>
      <c r="N1092" s="13">
        <f t="shared" si="199"/>
        <v>1.4332321658840149E-2</v>
      </c>
      <c r="O1092" s="13">
        <f t="shared" si="200"/>
        <v>1.4332321658840149E-2</v>
      </c>
      <c r="Q1092">
        <v>16.05197355610834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39.521188977479369</v>
      </c>
      <c r="G1093" s="13">
        <f t="shared" si="194"/>
        <v>0</v>
      </c>
      <c r="H1093" s="13">
        <f t="shared" si="195"/>
        <v>39.521188977479369</v>
      </c>
      <c r="I1093" s="16">
        <f t="shared" si="202"/>
        <v>43.276118388347641</v>
      </c>
      <c r="J1093" s="13">
        <f t="shared" si="196"/>
        <v>40.128212439863553</v>
      </c>
      <c r="K1093" s="13">
        <f t="shared" si="197"/>
        <v>3.1479059484840874</v>
      </c>
      <c r="L1093" s="13">
        <f t="shared" si="198"/>
        <v>0</v>
      </c>
      <c r="M1093" s="13">
        <f t="shared" si="203"/>
        <v>0.25909880138378666</v>
      </c>
      <c r="N1093" s="13">
        <f t="shared" si="199"/>
        <v>1.3581070514322724E-2</v>
      </c>
      <c r="O1093" s="13">
        <f t="shared" si="200"/>
        <v>1.3581070514322724E-2</v>
      </c>
      <c r="Q1093">
        <v>16.273573209151479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1.057933280199697</v>
      </c>
      <c r="G1094" s="13">
        <f t="shared" ref="G1094:G1157" si="205">IF((F1094-$J$2)&gt;0,$I$2*(F1094-$J$2),0)</f>
        <v>0</v>
      </c>
      <c r="H1094" s="13">
        <f t="shared" ref="H1094:H1157" si="206">F1094-G1094</f>
        <v>1.057933280199697</v>
      </c>
      <c r="I1094" s="16">
        <f t="shared" si="202"/>
        <v>4.205839228683784</v>
      </c>
      <c r="J1094" s="13">
        <f t="shared" ref="J1094:J1157" si="207">I1094/SQRT(1+(I1094/($K$2*(300+(25*Q1094)+0.05*(Q1094)^3)))^2)</f>
        <v>4.2045784309635019</v>
      </c>
      <c r="K1094" s="13">
        <f t="shared" ref="K1094:K1157" si="208">I1094-J1094</f>
        <v>1.2607977202820919E-3</v>
      </c>
      <c r="L1094" s="13">
        <f t="shared" ref="L1094:L1157" si="209">IF(K1094&gt;$N$2,(K1094-$N$2)/$L$2,0)</f>
        <v>0</v>
      </c>
      <c r="M1094" s="13">
        <f t="shared" si="203"/>
        <v>0.24551773086946393</v>
      </c>
      <c r="N1094" s="13">
        <f t="shared" ref="N1094:N1157" si="210">$M$2*M1094</f>
        <v>1.2869197378168001E-2</v>
      </c>
      <c r="O1094" s="13">
        <f t="shared" ref="O1094:O1157" si="211">N1094+G1094</f>
        <v>1.2869197378168001E-2</v>
      </c>
      <c r="Q1094">
        <v>22.947344982056929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2.5982084294208541</v>
      </c>
      <c r="G1095" s="13">
        <f t="shared" si="205"/>
        <v>0</v>
      </c>
      <c r="H1095" s="13">
        <f t="shared" si="206"/>
        <v>2.5982084294208541</v>
      </c>
      <c r="I1095" s="16">
        <f t="shared" ref="I1095:I1158" si="213">H1095+K1094-L1094</f>
        <v>2.5994692271411362</v>
      </c>
      <c r="J1095" s="13">
        <f t="shared" si="207"/>
        <v>2.5992154244637673</v>
      </c>
      <c r="K1095" s="13">
        <f t="shared" si="208"/>
        <v>2.5380267736885287E-4</v>
      </c>
      <c r="L1095" s="13">
        <f t="shared" si="209"/>
        <v>0</v>
      </c>
      <c r="M1095" s="13">
        <f t="shared" ref="M1095:M1158" si="214">L1095+M1094-N1094</f>
        <v>0.23264853349129594</v>
      </c>
      <c r="N1095" s="13">
        <f t="shared" si="210"/>
        <v>1.2194638190235866E-2</v>
      </c>
      <c r="O1095" s="13">
        <f t="shared" si="211"/>
        <v>1.2194638190235866E-2</v>
      </c>
      <c r="Q1095">
        <v>24.085482036851062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0.98666666700000005</v>
      </c>
      <c r="G1096" s="13">
        <f t="shared" si="205"/>
        <v>0</v>
      </c>
      <c r="H1096" s="13">
        <f t="shared" si="206"/>
        <v>0.98666666700000005</v>
      </c>
      <c r="I1096" s="16">
        <f t="shared" si="213"/>
        <v>0.98692046967736891</v>
      </c>
      <c r="J1096" s="13">
        <f t="shared" si="207"/>
        <v>0.98690734124930901</v>
      </c>
      <c r="K1096" s="13">
        <f t="shared" si="208"/>
        <v>1.3128428059894226E-5</v>
      </c>
      <c r="L1096" s="13">
        <f t="shared" si="209"/>
        <v>0</v>
      </c>
      <c r="M1096" s="13">
        <f t="shared" si="214"/>
        <v>0.22045389530106008</v>
      </c>
      <c r="N1096" s="13">
        <f t="shared" si="210"/>
        <v>1.1555437081339459E-2</v>
      </c>
      <c r="O1096" s="13">
        <f t="shared" si="211"/>
        <v>1.1555437081339459E-2</v>
      </c>
      <c r="Q1096">
        <v>24.489529193548389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0.98666666700000005</v>
      </c>
      <c r="G1097" s="13">
        <f t="shared" si="205"/>
        <v>0</v>
      </c>
      <c r="H1097" s="13">
        <f t="shared" si="206"/>
        <v>0.98666666700000005</v>
      </c>
      <c r="I1097" s="16">
        <f t="shared" si="213"/>
        <v>0.98667979542805995</v>
      </c>
      <c r="J1097" s="13">
        <f t="shared" si="207"/>
        <v>0.9866656265858279</v>
      </c>
      <c r="K1097" s="13">
        <f t="shared" si="208"/>
        <v>1.4168842232042955E-5</v>
      </c>
      <c r="L1097" s="13">
        <f t="shared" si="209"/>
        <v>0</v>
      </c>
      <c r="M1097" s="13">
        <f t="shared" si="214"/>
        <v>0.20889845821972061</v>
      </c>
      <c r="N1097" s="13">
        <f t="shared" si="210"/>
        <v>1.0949740702246479E-2</v>
      </c>
      <c r="O1097" s="13">
        <f t="shared" si="211"/>
        <v>1.0949740702246479E-2</v>
      </c>
      <c r="Q1097">
        <v>23.938962562619839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5.1755827273609141</v>
      </c>
      <c r="G1098" s="13">
        <f t="shared" si="205"/>
        <v>0</v>
      </c>
      <c r="H1098" s="13">
        <f t="shared" si="206"/>
        <v>5.1755827273609141</v>
      </c>
      <c r="I1098" s="16">
        <f t="shared" si="213"/>
        <v>5.175596896203146</v>
      </c>
      <c r="J1098" s="13">
        <f t="shared" si="207"/>
        <v>5.1732249769635885</v>
      </c>
      <c r="K1098" s="13">
        <f t="shared" si="208"/>
        <v>2.3719192395574851E-3</v>
      </c>
      <c r="L1098" s="13">
        <f t="shared" si="209"/>
        <v>0</v>
      </c>
      <c r="M1098" s="13">
        <f t="shared" si="214"/>
        <v>0.19794871751747414</v>
      </c>
      <c r="N1098" s="13">
        <f t="shared" si="210"/>
        <v>1.0375792849934784E-2</v>
      </c>
      <c r="O1098" s="13">
        <f t="shared" si="211"/>
        <v>1.0375792849934784E-2</v>
      </c>
      <c r="Q1098">
        <v>22.878069869634231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20.841201212925451</v>
      </c>
      <c r="G1099" s="13">
        <f t="shared" si="205"/>
        <v>0</v>
      </c>
      <c r="H1099" s="13">
        <f t="shared" si="206"/>
        <v>20.841201212925451</v>
      </c>
      <c r="I1099" s="16">
        <f t="shared" si="213"/>
        <v>20.843573132165009</v>
      </c>
      <c r="J1099" s="13">
        <f t="shared" si="207"/>
        <v>20.649468133655311</v>
      </c>
      <c r="K1099" s="13">
        <f t="shared" si="208"/>
        <v>0.19410499850969742</v>
      </c>
      <c r="L1099" s="13">
        <f t="shared" si="209"/>
        <v>0</v>
      </c>
      <c r="M1099" s="13">
        <f t="shared" si="214"/>
        <v>0.18757292466753936</v>
      </c>
      <c r="N1099" s="13">
        <f t="shared" si="210"/>
        <v>9.831929375521244E-3</v>
      </c>
      <c r="O1099" s="13">
        <f t="shared" si="211"/>
        <v>9.831929375521244E-3</v>
      </c>
      <c r="Q1099">
        <v>21.186585699116389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18.644725794775759</v>
      </c>
      <c r="G1100" s="13">
        <f t="shared" si="205"/>
        <v>0</v>
      </c>
      <c r="H1100" s="13">
        <f t="shared" si="206"/>
        <v>18.644725794775759</v>
      </c>
      <c r="I1100" s="16">
        <f t="shared" si="213"/>
        <v>18.838830793285457</v>
      </c>
      <c r="J1100" s="13">
        <f t="shared" si="207"/>
        <v>18.528501463105254</v>
      </c>
      <c r="K1100" s="13">
        <f t="shared" si="208"/>
        <v>0.31032933018020259</v>
      </c>
      <c r="L1100" s="13">
        <f t="shared" si="209"/>
        <v>0</v>
      </c>
      <c r="M1100" s="13">
        <f t="shared" si="214"/>
        <v>0.17774099529201812</v>
      </c>
      <c r="N1100" s="13">
        <f t="shared" si="210"/>
        <v>9.3165733590995069E-3</v>
      </c>
      <c r="O1100" s="13">
        <f t="shared" si="211"/>
        <v>9.3165733590995069E-3</v>
      </c>
      <c r="Q1100">
        <v>15.63733788993572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26.674202188551529</v>
      </c>
      <c r="G1101" s="13">
        <f t="shared" si="205"/>
        <v>0</v>
      </c>
      <c r="H1101" s="13">
        <f t="shared" si="206"/>
        <v>26.674202188551529</v>
      </c>
      <c r="I1101" s="16">
        <f t="shared" si="213"/>
        <v>26.984531518731732</v>
      </c>
      <c r="J1101" s="13">
        <f t="shared" si="207"/>
        <v>25.645393117019562</v>
      </c>
      <c r="K1101" s="13">
        <f t="shared" si="208"/>
        <v>1.3391384017121695</v>
      </c>
      <c r="L1101" s="13">
        <f t="shared" si="209"/>
        <v>0</v>
      </c>
      <c r="M1101" s="13">
        <f t="shared" si="214"/>
        <v>0.16842442193291862</v>
      </c>
      <c r="N1101" s="13">
        <f t="shared" si="210"/>
        <v>8.8282305374962101E-3</v>
      </c>
      <c r="O1101" s="13">
        <f t="shared" si="211"/>
        <v>8.8282305374962101E-3</v>
      </c>
      <c r="Q1101">
        <v>12.48421162258064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13.55775425848036</v>
      </c>
      <c r="G1102" s="13">
        <f t="shared" si="205"/>
        <v>0</v>
      </c>
      <c r="H1102" s="13">
        <f t="shared" si="206"/>
        <v>13.55775425848036</v>
      </c>
      <c r="I1102" s="16">
        <f t="shared" si="213"/>
        <v>14.896892660192529</v>
      </c>
      <c r="J1102" s="13">
        <f t="shared" si="207"/>
        <v>14.647841989641373</v>
      </c>
      <c r="K1102" s="13">
        <f t="shared" si="208"/>
        <v>0.24905067055115637</v>
      </c>
      <c r="L1102" s="13">
        <f t="shared" si="209"/>
        <v>0</v>
      </c>
      <c r="M1102" s="13">
        <f t="shared" si="214"/>
        <v>0.15959619139542242</v>
      </c>
      <c r="N1102" s="13">
        <f t="shared" si="210"/>
        <v>8.3654849716885259E-3</v>
      </c>
      <c r="O1102" s="13">
        <f t="shared" si="211"/>
        <v>8.3654849716885259E-3</v>
      </c>
      <c r="Q1102">
        <v>12.12539207510696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15.379376940306511</v>
      </c>
      <c r="G1103" s="13">
        <f t="shared" si="205"/>
        <v>0</v>
      </c>
      <c r="H1103" s="13">
        <f t="shared" si="206"/>
        <v>15.379376940306511</v>
      </c>
      <c r="I1103" s="16">
        <f t="shared" si="213"/>
        <v>15.628427610857667</v>
      </c>
      <c r="J1103" s="13">
        <f t="shared" si="207"/>
        <v>15.454119574850564</v>
      </c>
      <c r="K1103" s="13">
        <f t="shared" si="208"/>
        <v>0.17430803600710298</v>
      </c>
      <c r="L1103" s="13">
        <f t="shared" si="209"/>
        <v>0</v>
      </c>
      <c r="M1103" s="13">
        <f t="shared" si="214"/>
        <v>0.1512307064237339</v>
      </c>
      <c r="N1103" s="13">
        <f t="shared" si="210"/>
        <v>7.9269949413208352E-3</v>
      </c>
      <c r="O1103" s="13">
        <f t="shared" si="211"/>
        <v>7.9269949413208352E-3</v>
      </c>
      <c r="Q1103">
        <v>15.81197032882242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42.039801786749983</v>
      </c>
      <c r="G1104" s="13">
        <f t="shared" si="205"/>
        <v>0</v>
      </c>
      <c r="H1104" s="13">
        <f t="shared" si="206"/>
        <v>42.039801786749983</v>
      </c>
      <c r="I1104" s="16">
        <f t="shared" si="213"/>
        <v>42.214109822757088</v>
      </c>
      <c r="J1104" s="13">
        <f t="shared" si="207"/>
        <v>39.881864519987822</v>
      </c>
      <c r="K1104" s="13">
        <f t="shared" si="208"/>
        <v>2.332245302769266</v>
      </c>
      <c r="L1104" s="13">
        <f t="shared" si="209"/>
        <v>0</v>
      </c>
      <c r="M1104" s="13">
        <f t="shared" si="214"/>
        <v>0.14330371148241305</v>
      </c>
      <c r="N1104" s="13">
        <f t="shared" si="210"/>
        <v>7.5114890544167416E-3</v>
      </c>
      <c r="O1104" s="13">
        <f t="shared" si="211"/>
        <v>7.5114890544167416E-3</v>
      </c>
      <c r="Q1104">
        <v>18.074133767839321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91.822399529020402</v>
      </c>
      <c r="G1105" s="13">
        <f t="shared" si="205"/>
        <v>0.69382027487650699</v>
      </c>
      <c r="H1105" s="13">
        <f t="shared" si="206"/>
        <v>91.128579254143901</v>
      </c>
      <c r="I1105" s="16">
        <f t="shared" si="213"/>
        <v>93.460824556913167</v>
      </c>
      <c r="J1105" s="13">
        <f t="shared" si="207"/>
        <v>70.177987895671762</v>
      </c>
      <c r="K1105" s="13">
        <f t="shared" si="208"/>
        <v>23.282836661241404</v>
      </c>
      <c r="L1105" s="13">
        <f t="shared" si="209"/>
        <v>0.29319638136931014</v>
      </c>
      <c r="M1105" s="13">
        <f t="shared" si="214"/>
        <v>0.42898860379730647</v>
      </c>
      <c r="N1105" s="13">
        <f t="shared" si="210"/>
        <v>2.2486111270666215E-2</v>
      </c>
      <c r="O1105" s="13">
        <f t="shared" si="211"/>
        <v>0.71630638614717324</v>
      </c>
      <c r="Q1105">
        <v>16.151357524540881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0.98666666700000005</v>
      </c>
      <c r="G1106" s="13">
        <f t="shared" si="205"/>
        <v>0</v>
      </c>
      <c r="H1106" s="13">
        <f t="shared" si="206"/>
        <v>0.98666666700000005</v>
      </c>
      <c r="I1106" s="16">
        <f t="shared" si="213"/>
        <v>23.976306946872096</v>
      </c>
      <c r="J1106" s="13">
        <f t="shared" si="207"/>
        <v>23.736248904690903</v>
      </c>
      <c r="K1106" s="13">
        <f t="shared" si="208"/>
        <v>0.24005804218119309</v>
      </c>
      <c r="L1106" s="13">
        <f t="shared" si="209"/>
        <v>0</v>
      </c>
      <c r="M1106" s="13">
        <f t="shared" si="214"/>
        <v>0.40650249252664028</v>
      </c>
      <c r="N1106" s="13">
        <f t="shared" si="210"/>
        <v>2.1307466440474675E-2</v>
      </c>
      <c r="O1106" s="13">
        <f t="shared" si="211"/>
        <v>2.1307466440474675E-2</v>
      </c>
      <c r="Q1106">
        <v>22.648956800539231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1.0537743952877709</v>
      </c>
      <c r="G1107" s="13">
        <f t="shared" si="205"/>
        <v>0</v>
      </c>
      <c r="H1107" s="13">
        <f t="shared" si="206"/>
        <v>1.0537743952877709</v>
      </c>
      <c r="I1107" s="16">
        <f t="shared" si="213"/>
        <v>1.293832437468964</v>
      </c>
      <c r="J1107" s="13">
        <f t="shared" si="207"/>
        <v>1.2937992304745658</v>
      </c>
      <c r="K1107" s="13">
        <f t="shared" si="208"/>
        <v>3.3206994398238265E-5</v>
      </c>
      <c r="L1107" s="13">
        <f t="shared" si="209"/>
        <v>0</v>
      </c>
      <c r="M1107" s="13">
        <f t="shared" si="214"/>
        <v>0.38519502608616563</v>
      </c>
      <c r="N1107" s="13">
        <f t="shared" si="210"/>
        <v>2.0190602129778721E-2</v>
      </c>
      <c r="O1107" s="13">
        <f t="shared" si="211"/>
        <v>2.0190602129778721E-2</v>
      </c>
      <c r="Q1107">
        <v>23.66302701011146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2.1263460728826171</v>
      </c>
      <c r="G1108" s="13">
        <f t="shared" si="205"/>
        <v>0</v>
      </c>
      <c r="H1108" s="13">
        <f t="shared" si="206"/>
        <v>2.1263460728826171</v>
      </c>
      <c r="I1108" s="16">
        <f t="shared" si="213"/>
        <v>2.1263792798770154</v>
      </c>
      <c r="J1108" s="13">
        <f t="shared" si="207"/>
        <v>2.1262722175486757</v>
      </c>
      <c r="K1108" s="13">
        <f t="shared" si="208"/>
        <v>1.0706232833967988E-4</v>
      </c>
      <c r="L1108" s="13">
        <f t="shared" si="209"/>
        <v>0</v>
      </c>
      <c r="M1108" s="13">
        <f t="shared" si="214"/>
        <v>0.36500442395638688</v>
      </c>
      <c r="N1108" s="13">
        <f t="shared" si="210"/>
        <v>1.9132280015640532E-2</v>
      </c>
      <c r="O1108" s="13">
        <f t="shared" si="211"/>
        <v>1.9132280015640532E-2</v>
      </c>
      <c r="Q1108">
        <v>25.95790599822001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1.1165543762281569</v>
      </c>
      <c r="G1109" s="13">
        <f t="shared" si="205"/>
        <v>0</v>
      </c>
      <c r="H1109" s="13">
        <f t="shared" si="206"/>
        <v>1.1165543762281569</v>
      </c>
      <c r="I1109" s="16">
        <f t="shared" si="213"/>
        <v>1.1166614385564966</v>
      </c>
      <c r="J1109" s="13">
        <f t="shared" si="207"/>
        <v>1.1166426653930446</v>
      </c>
      <c r="K1109" s="13">
        <f t="shared" si="208"/>
        <v>1.877316345200164E-5</v>
      </c>
      <c r="L1109" s="13">
        <f t="shared" si="209"/>
        <v>0</v>
      </c>
      <c r="M1109" s="13">
        <f t="shared" si="214"/>
        <v>0.34587214394074633</v>
      </c>
      <c r="N1109" s="13">
        <f t="shared" si="210"/>
        <v>1.8129431516903938E-2</v>
      </c>
      <c r="O1109" s="13">
        <f t="shared" si="211"/>
        <v>1.8129431516903938E-2</v>
      </c>
      <c r="Q1109">
        <v>24.58175219354839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1.4805750615651521</v>
      </c>
      <c r="G1110" s="13">
        <f t="shared" si="205"/>
        <v>0</v>
      </c>
      <c r="H1110" s="13">
        <f t="shared" si="206"/>
        <v>1.4805750615651521</v>
      </c>
      <c r="I1110" s="16">
        <f t="shared" si="213"/>
        <v>1.4805938347286041</v>
      </c>
      <c r="J1110" s="13">
        <f t="shared" si="207"/>
        <v>1.4805445325422133</v>
      </c>
      <c r="K1110" s="13">
        <f t="shared" si="208"/>
        <v>4.9302186390765002E-5</v>
      </c>
      <c r="L1110" s="13">
        <f t="shared" si="209"/>
        <v>0</v>
      </c>
      <c r="M1110" s="13">
        <f t="shared" si="214"/>
        <v>0.3277427124238424</v>
      </c>
      <c r="N1110" s="13">
        <f t="shared" si="210"/>
        <v>1.7179148896912379E-2</v>
      </c>
      <c r="O1110" s="13">
        <f t="shared" si="211"/>
        <v>1.7179148896912379E-2</v>
      </c>
      <c r="Q1110">
        <v>23.729229088439929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34.213700871444118</v>
      </c>
      <c r="G1111" s="13">
        <f t="shared" si="205"/>
        <v>0</v>
      </c>
      <c r="H1111" s="13">
        <f t="shared" si="206"/>
        <v>34.213700871444118</v>
      </c>
      <c r="I1111" s="16">
        <f t="shared" si="213"/>
        <v>34.213750173630508</v>
      </c>
      <c r="J1111" s="13">
        <f t="shared" si="207"/>
        <v>33.09331901453907</v>
      </c>
      <c r="K1111" s="13">
        <f t="shared" si="208"/>
        <v>1.1204311590914386</v>
      </c>
      <c r="L1111" s="13">
        <f t="shared" si="209"/>
        <v>0</v>
      </c>
      <c r="M1111" s="13">
        <f t="shared" si="214"/>
        <v>0.31056356352693004</v>
      </c>
      <c r="N1111" s="13">
        <f t="shared" si="210"/>
        <v>1.6278676832591914E-2</v>
      </c>
      <c r="O1111" s="13">
        <f t="shared" si="211"/>
        <v>1.6278676832591914E-2</v>
      </c>
      <c r="Q1111">
        <v>19.051606344074379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5.6775160339042303</v>
      </c>
      <c r="G1112" s="13">
        <f t="shared" si="205"/>
        <v>0</v>
      </c>
      <c r="H1112" s="13">
        <f t="shared" si="206"/>
        <v>5.6775160339042303</v>
      </c>
      <c r="I1112" s="16">
        <f t="shared" si="213"/>
        <v>6.797947192995669</v>
      </c>
      <c r="J1112" s="13">
        <f t="shared" si="207"/>
        <v>6.7847885470515736</v>
      </c>
      <c r="K1112" s="13">
        <f t="shared" si="208"/>
        <v>1.3158645944095326E-2</v>
      </c>
      <c r="L1112" s="13">
        <f t="shared" si="209"/>
        <v>0</v>
      </c>
      <c r="M1112" s="13">
        <f t="shared" si="214"/>
        <v>0.29428488669433811</v>
      </c>
      <c r="N1112" s="13">
        <f t="shared" si="210"/>
        <v>1.5425404425453959E-2</v>
      </c>
      <c r="O1112" s="13">
        <f t="shared" si="211"/>
        <v>1.5425404425453959E-2</v>
      </c>
      <c r="Q1112">
        <v>16.526780351454232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35.592275349912271</v>
      </c>
      <c r="G1113" s="13">
        <f t="shared" si="205"/>
        <v>0</v>
      </c>
      <c r="H1113" s="13">
        <f t="shared" si="206"/>
        <v>35.592275349912271</v>
      </c>
      <c r="I1113" s="16">
        <f t="shared" si="213"/>
        <v>35.605433995856366</v>
      </c>
      <c r="J1113" s="13">
        <f t="shared" si="207"/>
        <v>32.92627966784395</v>
      </c>
      <c r="K1113" s="13">
        <f t="shared" si="208"/>
        <v>2.6791543280124159</v>
      </c>
      <c r="L1113" s="13">
        <f t="shared" si="209"/>
        <v>0</v>
      </c>
      <c r="M1113" s="13">
        <f t="shared" si="214"/>
        <v>0.27885948226888413</v>
      </c>
      <c r="N1113" s="13">
        <f t="shared" si="210"/>
        <v>1.4616857631353871E-2</v>
      </c>
      <c r="O1113" s="13">
        <f t="shared" si="211"/>
        <v>1.4616857631353871E-2</v>
      </c>
      <c r="Q1113">
        <v>13.191615622580651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86.364478235889095</v>
      </c>
      <c r="G1114" s="13">
        <f t="shared" si="205"/>
        <v>0.58466184901388096</v>
      </c>
      <c r="H1114" s="13">
        <f t="shared" si="206"/>
        <v>85.779816386875211</v>
      </c>
      <c r="I1114" s="16">
        <f t="shared" si="213"/>
        <v>88.458970714887627</v>
      </c>
      <c r="J1114" s="13">
        <f t="shared" si="207"/>
        <v>60.903290897469354</v>
      </c>
      <c r="K1114" s="13">
        <f t="shared" si="208"/>
        <v>27.555679817418273</v>
      </c>
      <c r="L1114" s="13">
        <f t="shared" si="209"/>
        <v>0.46745210538114867</v>
      </c>
      <c r="M1114" s="13">
        <f t="shared" si="214"/>
        <v>0.73169473001867891</v>
      </c>
      <c r="N1114" s="13">
        <f t="shared" si="210"/>
        <v>3.8352928189052733E-2</v>
      </c>
      <c r="O1114" s="13">
        <f t="shared" si="211"/>
        <v>0.62301477720293374</v>
      </c>
      <c r="Q1114">
        <v>12.756058904432161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98.961298893622413</v>
      </c>
      <c r="G1115" s="13">
        <f t="shared" si="205"/>
        <v>0.83659826216854727</v>
      </c>
      <c r="H1115" s="13">
        <f t="shared" si="206"/>
        <v>98.124700631453862</v>
      </c>
      <c r="I1115" s="16">
        <f t="shared" si="213"/>
        <v>125.212928343491</v>
      </c>
      <c r="J1115" s="13">
        <f t="shared" si="207"/>
        <v>74.830170624943307</v>
      </c>
      <c r="K1115" s="13">
        <f t="shared" si="208"/>
        <v>50.382757718547694</v>
      </c>
      <c r="L1115" s="13">
        <f t="shared" si="209"/>
        <v>1.3983893856287677</v>
      </c>
      <c r="M1115" s="13">
        <f t="shared" si="214"/>
        <v>2.0917311874583935</v>
      </c>
      <c r="N1115" s="13">
        <f t="shared" si="210"/>
        <v>0.10964137464997975</v>
      </c>
      <c r="O1115" s="13">
        <f t="shared" si="211"/>
        <v>0.94623963681852707</v>
      </c>
      <c r="Q1115">
        <v>14.29051688206294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33.920343287861449</v>
      </c>
      <c r="G1116" s="13">
        <f t="shared" si="205"/>
        <v>0</v>
      </c>
      <c r="H1116" s="13">
        <f t="shared" si="206"/>
        <v>33.920343287861449</v>
      </c>
      <c r="I1116" s="16">
        <f t="shared" si="213"/>
        <v>82.90471162078039</v>
      </c>
      <c r="J1116" s="13">
        <f t="shared" si="207"/>
        <v>61.869599653114669</v>
      </c>
      <c r="K1116" s="13">
        <f t="shared" si="208"/>
        <v>21.035111967665721</v>
      </c>
      <c r="L1116" s="13">
        <f t="shared" si="209"/>
        <v>0.2015293391816971</v>
      </c>
      <c r="M1116" s="13">
        <f t="shared" si="214"/>
        <v>2.1836191519901109</v>
      </c>
      <c r="N1116" s="13">
        <f t="shared" si="210"/>
        <v>0.11445782659440365</v>
      </c>
      <c r="O1116" s="13">
        <f t="shared" si="211"/>
        <v>0.11445782659440365</v>
      </c>
      <c r="Q1116">
        <v>14.23117111692404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7.9260719295121884</v>
      </c>
      <c r="G1117" s="13">
        <f t="shared" si="205"/>
        <v>0</v>
      </c>
      <c r="H1117" s="13">
        <f t="shared" si="206"/>
        <v>7.9260719295121884</v>
      </c>
      <c r="I1117" s="16">
        <f t="shared" si="213"/>
        <v>28.759654557996214</v>
      </c>
      <c r="J1117" s="13">
        <f t="shared" si="207"/>
        <v>28.106387869623745</v>
      </c>
      <c r="K1117" s="13">
        <f t="shared" si="208"/>
        <v>0.65326668837246871</v>
      </c>
      <c r="L1117" s="13">
        <f t="shared" si="209"/>
        <v>0</v>
      </c>
      <c r="M1117" s="13">
        <f t="shared" si="214"/>
        <v>2.0691613253957071</v>
      </c>
      <c r="N1117" s="13">
        <f t="shared" si="210"/>
        <v>0.10845833989051806</v>
      </c>
      <c r="O1117" s="13">
        <f t="shared" si="211"/>
        <v>0.10845833989051806</v>
      </c>
      <c r="Q1117">
        <v>19.292193543983679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11.1642941514868</v>
      </c>
      <c r="G1118" s="13">
        <f t="shared" si="205"/>
        <v>0</v>
      </c>
      <c r="H1118" s="13">
        <f t="shared" si="206"/>
        <v>11.1642941514868</v>
      </c>
      <c r="I1118" s="16">
        <f t="shared" si="213"/>
        <v>11.817560839859269</v>
      </c>
      <c r="J1118" s="13">
        <f t="shared" si="207"/>
        <v>11.768952831515595</v>
      </c>
      <c r="K1118" s="13">
        <f t="shared" si="208"/>
        <v>4.8608008343673959E-2</v>
      </c>
      <c r="L1118" s="13">
        <f t="shared" si="209"/>
        <v>0</v>
      </c>
      <c r="M1118" s="13">
        <f t="shared" si="214"/>
        <v>1.960702985505189</v>
      </c>
      <c r="N1118" s="13">
        <f t="shared" si="210"/>
        <v>0.10277332570267673</v>
      </c>
      <c r="O1118" s="13">
        <f t="shared" si="211"/>
        <v>0.10277332570267673</v>
      </c>
      <c r="Q1118">
        <v>18.998329264177151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4.7426423079010522</v>
      </c>
      <c r="G1119" s="13">
        <f t="shared" si="205"/>
        <v>0</v>
      </c>
      <c r="H1119" s="13">
        <f t="shared" si="206"/>
        <v>4.7426423079010522</v>
      </c>
      <c r="I1119" s="16">
        <f t="shared" si="213"/>
        <v>4.7912503162447262</v>
      </c>
      <c r="J1119" s="13">
        <f t="shared" si="207"/>
        <v>4.7897839520528551</v>
      </c>
      <c r="K1119" s="13">
        <f t="shared" si="208"/>
        <v>1.4663641918710724E-3</v>
      </c>
      <c r="L1119" s="13">
        <f t="shared" si="209"/>
        <v>0</v>
      </c>
      <c r="M1119" s="13">
        <f t="shared" si="214"/>
        <v>1.8579296598025121</v>
      </c>
      <c r="N1119" s="13">
        <f t="shared" si="210"/>
        <v>9.7386300460163014E-2</v>
      </c>
      <c r="O1119" s="13">
        <f t="shared" si="211"/>
        <v>9.7386300460163014E-2</v>
      </c>
      <c r="Q1119">
        <v>24.65913824769418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2.245178927615993</v>
      </c>
      <c r="G1120" s="13">
        <f t="shared" si="205"/>
        <v>0</v>
      </c>
      <c r="H1120" s="13">
        <f t="shared" si="206"/>
        <v>2.245178927615993</v>
      </c>
      <c r="I1120" s="16">
        <f t="shared" si="213"/>
        <v>2.2466452918078641</v>
      </c>
      <c r="J1120" s="13">
        <f t="shared" si="207"/>
        <v>2.2465006206596541</v>
      </c>
      <c r="K1120" s="13">
        <f t="shared" si="208"/>
        <v>1.4467114821004046E-4</v>
      </c>
      <c r="L1120" s="13">
        <f t="shared" si="209"/>
        <v>0</v>
      </c>
      <c r="M1120" s="13">
        <f t="shared" si="214"/>
        <v>1.7605433593423492</v>
      </c>
      <c r="N1120" s="13">
        <f t="shared" si="210"/>
        <v>9.2281644604502014E-2</v>
      </c>
      <c r="O1120" s="13">
        <f t="shared" si="211"/>
        <v>9.2281644604502014E-2</v>
      </c>
      <c r="Q1120">
        <v>24.97761307889354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5.8686394062658724</v>
      </c>
      <c r="G1121" s="13">
        <f t="shared" si="205"/>
        <v>0</v>
      </c>
      <c r="H1121" s="13">
        <f t="shared" si="206"/>
        <v>5.8686394062658724</v>
      </c>
      <c r="I1121" s="16">
        <f t="shared" si="213"/>
        <v>5.868784077414082</v>
      </c>
      <c r="J1121" s="13">
        <f t="shared" si="207"/>
        <v>5.8666625646830148</v>
      </c>
      <c r="K1121" s="13">
        <f t="shared" si="208"/>
        <v>2.1215127310671988E-3</v>
      </c>
      <c r="L1121" s="13">
        <f t="shared" si="209"/>
        <v>0</v>
      </c>
      <c r="M1121" s="13">
        <f t="shared" si="214"/>
        <v>1.6682617147378471</v>
      </c>
      <c r="N1121" s="13">
        <f t="shared" si="210"/>
        <v>8.7444557300902323E-2</v>
      </c>
      <c r="O1121" s="13">
        <f t="shared" si="211"/>
        <v>8.7444557300902323E-2</v>
      </c>
      <c r="Q1121">
        <v>26.383388193548392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4.6357613344064408</v>
      </c>
      <c r="G1122" s="13">
        <f t="shared" si="205"/>
        <v>0</v>
      </c>
      <c r="H1122" s="13">
        <f t="shared" si="206"/>
        <v>4.6357613344064408</v>
      </c>
      <c r="I1122" s="16">
        <f t="shared" si="213"/>
        <v>4.637882847137508</v>
      </c>
      <c r="J1122" s="13">
        <f t="shared" si="207"/>
        <v>4.6362989450458665</v>
      </c>
      <c r="K1122" s="13">
        <f t="shared" si="208"/>
        <v>1.5839020916414981E-3</v>
      </c>
      <c r="L1122" s="13">
        <f t="shared" si="209"/>
        <v>0</v>
      </c>
      <c r="M1122" s="13">
        <f t="shared" si="214"/>
        <v>1.5808171574369447</v>
      </c>
      <c r="N1122" s="13">
        <f t="shared" si="210"/>
        <v>8.2861013523568575E-2</v>
      </c>
      <c r="O1122" s="13">
        <f t="shared" si="211"/>
        <v>8.2861013523568575E-2</v>
      </c>
      <c r="Q1122">
        <v>23.410716689768162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2.3393764313705319</v>
      </c>
      <c r="G1123" s="13">
        <f t="shared" si="205"/>
        <v>0</v>
      </c>
      <c r="H1123" s="13">
        <f t="shared" si="206"/>
        <v>2.3393764313705319</v>
      </c>
      <c r="I1123" s="16">
        <f t="shared" si="213"/>
        <v>2.3409603334621734</v>
      </c>
      <c r="J1123" s="13">
        <f t="shared" si="207"/>
        <v>2.3407156500095616</v>
      </c>
      <c r="K1123" s="13">
        <f t="shared" si="208"/>
        <v>2.4468345261174917E-4</v>
      </c>
      <c r="L1123" s="13">
        <f t="shared" si="209"/>
        <v>0</v>
      </c>
      <c r="M1123" s="13">
        <f t="shared" si="214"/>
        <v>1.4979561439133762</v>
      </c>
      <c r="N1123" s="13">
        <f t="shared" si="210"/>
        <v>7.8517723390454694E-2</v>
      </c>
      <c r="O1123" s="13">
        <f t="shared" si="211"/>
        <v>7.8517723390454694E-2</v>
      </c>
      <c r="Q1123">
        <v>22.110811811789059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27.274305182321299</v>
      </c>
      <c r="G1124" s="13">
        <f t="shared" si="205"/>
        <v>0</v>
      </c>
      <c r="H1124" s="13">
        <f t="shared" si="206"/>
        <v>27.274305182321299</v>
      </c>
      <c r="I1124" s="16">
        <f t="shared" si="213"/>
        <v>27.27454986577391</v>
      </c>
      <c r="J1124" s="13">
        <f t="shared" si="207"/>
        <v>26.4708229313087</v>
      </c>
      <c r="K1124" s="13">
        <f t="shared" si="208"/>
        <v>0.80372693446521026</v>
      </c>
      <c r="L1124" s="13">
        <f t="shared" si="209"/>
        <v>0</v>
      </c>
      <c r="M1124" s="13">
        <f t="shared" si="214"/>
        <v>1.4194384205229216</v>
      </c>
      <c r="N1124" s="13">
        <f t="shared" si="210"/>
        <v>7.4402093629549984E-2</v>
      </c>
      <c r="O1124" s="13">
        <f t="shared" si="211"/>
        <v>7.4402093629549984E-2</v>
      </c>
      <c r="Q1124">
        <v>16.62458678189893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11.65979643170949</v>
      </c>
      <c r="G1125" s="13">
        <f t="shared" si="205"/>
        <v>0</v>
      </c>
      <c r="H1125" s="13">
        <f t="shared" si="206"/>
        <v>11.65979643170949</v>
      </c>
      <c r="I1125" s="16">
        <f t="shared" si="213"/>
        <v>12.4635233661747</v>
      </c>
      <c r="J1125" s="13">
        <f t="shared" si="207"/>
        <v>12.356188038596626</v>
      </c>
      <c r="K1125" s="13">
        <f t="shared" si="208"/>
        <v>0.10733532757807396</v>
      </c>
      <c r="L1125" s="13">
        <f t="shared" si="209"/>
        <v>0</v>
      </c>
      <c r="M1125" s="13">
        <f t="shared" si="214"/>
        <v>1.3450363268933716</v>
      </c>
      <c r="N1125" s="13">
        <f t="shared" si="210"/>
        <v>7.0502191064970271E-2</v>
      </c>
      <c r="O1125" s="13">
        <f t="shared" si="211"/>
        <v>7.0502191064970271E-2</v>
      </c>
      <c r="Q1125">
        <v>14.44774254813176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13.111751217328109</v>
      </c>
      <c r="G1126" s="13">
        <f t="shared" si="205"/>
        <v>0</v>
      </c>
      <c r="H1126" s="13">
        <f t="shared" si="206"/>
        <v>13.111751217328109</v>
      </c>
      <c r="I1126" s="16">
        <f t="shared" si="213"/>
        <v>13.219086544906183</v>
      </c>
      <c r="J1126" s="13">
        <f t="shared" si="207"/>
        <v>13.037404603296435</v>
      </c>
      <c r="K1126" s="13">
        <f t="shared" si="208"/>
        <v>0.18168194160974771</v>
      </c>
      <c r="L1126" s="13">
        <f t="shared" si="209"/>
        <v>0</v>
      </c>
      <c r="M1126" s="13">
        <f t="shared" si="214"/>
        <v>1.2745341358284012</v>
      </c>
      <c r="N1126" s="13">
        <f t="shared" si="210"/>
        <v>6.6806708016982949E-2</v>
      </c>
      <c r="O1126" s="13">
        <f t="shared" si="211"/>
        <v>6.6806708016982949E-2</v>
      </c>
      <c r="Q1126">
        <v>11.841569122580649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15.35232178937353</v>
      </c>
      <c r="G1127" s="13">
        <f t="shared" si="205"/>
        <v>0</v>
      </c>
      <c r="H1127" s="13">
        <f t="shared" si="206"/>
        <v>15.35232178937353</v>
      </c>
      <c r="I1127" s="16">
        <f t="shared" si="213"/>
        <v>15.534003730983278</v>
      </c>
      <c r="J1127" s="13">
        <f t="shared" si="207"/>
        <v>15.310064945699088</v>
      </c>
      <c r="K1127" s="13">
        <f t="shared" si="208"/>
        <v>0.22393878528419009</v>
      </c>
      <c r="L1127" s="13">
        <f t="shared" si="209"/>
        <v>0</v>
      </c>
      <c r="M1127" s="13">
        <f t="shared" si="214"/>
        <v>1.2077274278114183</v>
      </c>
      <c r="N1127" s="13">
        <f t="shared" si="210"/>
        <v>6.3304929515644079E-2</v>
      </c>
      <c r="O1127" s="13">
        <f t="shared" si="211"/>
        <v>6.3304929515644079E-2</v>
      </c>
      <c r="Q1127">
        <v>13.843830622310261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81.931238800606124</v>
      </c>
      <c r="G1128" s="13">
        <f t="shared" si="205"/>
        <v>0.49599706030822149</v>
      </c>
      <c r="H1128" s="13">
        <f t="shared" si="206"/>
        <v>81.435241740297897</v>
      </c>
      <c r="I1128" s="16">
        <f t="shared" si="213"/>
        <v>81.659180525582087</v>
      </c>
      <c r="J1128" s="13">
        <f t="shared" si="207"/>
        <v>61.879515892614066</v>
      </c>
      <c r="K1128" s="13">
        <f t="shared" si="208"/>
        <v>19.779664632968021</v>
      </c>
      <c r="L1128" s="13">
        <f t="shared" si="209"/>
        <v>0.15032949957367739</v>
      </c>
      <c r="M1128" s="13">
        <f t="shared" si="214"/>
        <v>1.2947519978694517</v>
      </c>
      <c r="N1128" s="13">
        <f t="shared" si="210"/>
        <v>6.7866459002174265E-2</v>
      </c>
      <c r="O1128" s="13">
        <f t="shared" si="211"/>
        <v>0.5638635193103958</v>
      </c>
      <c r="Q1128">
        <v>14.520845367063369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37.265339478711958</v>
      </c>
      <c r="G1129" s="13">
        <f t="shared" si="205"/>
        <v>0</v>
      </c>
      <c r="H1129" s="13">
        <f t="shared" si="206"/>
        <v>37.265339478711958</v>
      </c>
      <c r="I1129" s="16">
        <f t="shared" si="213"/>
        <v>56.8946746121063</v>
      </c>
      <c r="J1129" s="13">
        <f t="shared" si="207"/>
        <v>51.749618822132902</v>
      </c>
      <c r="K1129" s="13">
        <f t="shared" si="208"/>
        <v>5.145055789973398</v>
      </c>
      <c r="L1129" s="13">
        <f t="shared" si="209"/>
        <v>0</v>
      </c>
      <c r="M1129" s="13">
        <f t="shared" si="214"/>
        <v>1.2268855388672775</v>
      </c>
      <c r="N1129" s="13">
        <f t="shared" si="210"/>
        <v>6.4309131988913915E-2</v>
      </c>
      <c r="O1129" s="13">
        <f t="shared" si="211"/>
        <v>6.4309131988913915E-2</v>
      </c>
      <c r="Q1129">
        <v>18.40290636097021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0.98666666700000005</v>
      </c>
      <c r="G1130" s="13">
        <f t="shared" si="205"/>
        <v>0</v>
      </c>
      <c r="H1130" s="13">
        <f t="shared" si="206"/>
        <v>0.98666666700000005</v>
      </c>
      <c r="I1130" s="16">
        <f t="shared" si="213"/>
        <v>6.1317224569733977</v>
      </c>
      <c r="J1130" s="13">
        <f t="shared" si="207"/>
        <v>6.1276682022138136</v>
      </c>
      <c r="K1130" s="13">
        <f t="shared" si="208"/>
        <v>4.0542547595840972E-3</v>
      </c>
      <c r="L1130" s="13">
        <f t="shared" si="209"/>
        <v>0</v>
      </c>
      <c r="M1130" s="13">
        <f t="shared" si="214"/>
        <v>1.1625764068783635</v>
      </c>
      <c r="N1130" s="13">
        <f t="shared" si="210"/>
        <v>6.0938267856807671E-2</v>
      </c>
      <c r="O1130" s="13">
        <f t="shared" si="211"/>
        <v>6.0938267856807671E-2</v>
      </c>
      <c r="Q1130">
        <v>22.680593827709181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1.0533529185901189</v>
      </c>
      <c r="G1131" s="13">
        <f t="shared" si="205"/>
        <v>0</v>
      </c>
      <c r="H1131" s="13">
        <f t="shared" si="206"/>
        <v>1.0533529185901189</v>
      </c>
      <c r="I1131" s="16">
        <f t="shared" si="213"/>
        <v>1.057407173349703</v>
      </c>
      <c r="J1131" s="13">
        <f t="shared" si="207"/>
        <v>1.0573908200782152</v>
      </c>
      <c r="K1131" s="13">
        <f t="shared" si="208"/>
        <v>1.6353271487856702E-5</v>
      </c>
      <c r="L1131" s="13">
        <f t="shared" si="209"/>
        <v>0</v>
      </c>
      <c r="M1131" s="13">
        <f t="shared" si="214"/>
        <v>1.1016381390215559</v>
      </c>
      <c r="N1131" s="13">
        <f t="shared" si="210"/>
        <v>5.7744092861153763E-2</v>
      </c>
      <c r="O1131" s="13">
        <f t="shared" si="211"/>
        <v>5.7744092861153763E-2</v>
      </c>
      <c r="Q1131">
        <v>24.398642417306849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0.98666666700000005</v>
      </c>
      <c r="G1132" s="13">
        <f t="shared" si="205"/>
        <v>0</v>
      </c>
      <c r="H1132" s="13">
        <f t="shared" si="206"/>
        <v>0.98666666700000005</v>
      </c>
      <c r="I1132" s="16">
        <f t="shared" si="213"/>
        <v>0.98668302027148791</v>
      </c>
      <c r="J1132" s="13">
        <f t="shared" si="207"/>
        <v>0.98666986930834688</v>
      </c>
      <c r="K1132" s="13">
        <f t="shared" si="208"/>
        <v>1.3150963141028704E-5</v>
      </c>
      <c r="L1132" s="13">
        <f t="shared" si="209"/>
        <v>0</v>
      </c>
      <c r="M1132" s="13">
        <f t="shared" si="214"/>
        <v>1.0438940461604023</v>
      </c>
      <c r="N1132" s="13">
        <f t="shared" si="210"/>
        <v>5.4717345563425807E-2</v>
      </c>
      <c r="O1132" s="13">
        <f t="shared" si="211"/>
        <v>5.4717345563425807E-2</v>
      </c>
      <c r="Q1132">
        <v>24.4720776161241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0.98666666700000005</v>
      </c>
      <c r="G1133" s="13">
        <f t="shared" si="205"/>
        <v>0</v>
      </c>
      <c r="H1133" s="13">
        <f t="shared" si="206"/>
        <v>0.98666666700000005</v>
      </c>
      <c r="I1133" s="16">
        <f t="shared" si="213"/>
        <v>0.98667981796314108</v>
      </c>
      <c r="J1133" s="13">
        <f t="shared" si="207"/>
        <v>0.98667173992391288</v>
      </c>
      <c r="K1133" s="13">
        <f t="shared" si="208"/>
        <v>8.078039228198719E-6</v>
      </c>
      <c r="L1133" s="13">
        <f t="shared" si="209"/>
        <v>0</v>
      </c>
      <c r="M1133" s="13">
        <f t="shared" si="214"/>
        <v>0.98917670059697649</v>
      </c>
      <c r="N1133" s="13">
        <f t="shared" si="210"/>
        <v>5.1849249977940208E-2</v>
      </c>
      <c r="O1133" s="13">
        <f t="shared" si="211"/>
        <v>5.1849249977940208E-2</v>
      </c>
      <c r="Q1133">
        <v>28.005493193548389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19.25936185067583</v>
      </c>
      <c r="G1134" s="13">
        <f t="shared" si="205"/>
        <v>0</v>
      </c>
      <c r="H1134" s="13">
        <f t="shared" si="206"/>
        <v>19.25936185067583</v>
      </c>
      <c r="I1134" s="16">
        <f t="shared" si="213"/>
        <v>19.25936992871506</v>
      </c>
      <c r="J1134" s="13">
        <f t="shared" si="207"/>
        <v>19.164439584032468</v>
      </c>
      <c r="K1134" s="13">
        <f t="shared" si="208"/>
        <v>9.4930344682591539E-2</v>
      </c>
      <c r="L1134" s="13">
        <f t="shared" si="209"/>
        <v>0</v>
      </c>
      <c r="M1134" s="13">
        <f t="shared" si="214"/>
        <v>0.93732745061903633</v>
      </c>
      <c r="N1134" s="13">
        <f t="shared" si="210"/>
        <v>4.9131490126083109E-2</v>
      </c>
      <c r="O1134" s="13">
        <f t="shared" si="211"/>
        <v>4.9131490126083109E-2</v>
      </c>
      <c r="Q1134">
        <v>24.632656411329371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17.794549471382609</v>
      </c>
      <c r="G1135" s="13">
        <f t="shared" si="205"/>
        <v>0</v>
      </c>
      <c r="H1135" s="13">
        <f t="shared" si="206"/>
        <v>17.794549471382609</v>
      </c>
      <c r="I1135" s="16">
        <f t="shared" si="213"/>
        <v>17.889479816065201</v>
      </c>
      <c r="J1135" s="13">
        <f t="shared" si="207"/>
        <v>17.773421662949282</v>
      </c>
      <c r="K1135" s="13">
        <f t="shared" si="208"/>
        <v>0.11605815311591883</v>
      </c>
      <c r="L1135" s="13">
        <f t="shared" si="209"/>
        <v>0</v>
      </c>
      <c r="M1135" s="13">
        <f t="shared" si="214"/>
        <v>0.88819596049295324</v>
      </c>
      <c r="N1135" s="13">
        <f t="shared" si="210"/>
        <v>4.6556185924317553E-2</v>
      </c>
      <c r="O1135" s="13">
        <f t="shared" si="211"/>
        <v>4.6556185924317553E-2</v>
      </c>
      <c r="Q1135">
        <v>21.61145726833691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48.555099679312868</v>
      </c>
      <c r="G1136" s="13">
        <f t="shared" si="205"/>
        <v>0</v>
      </c>
      <c r="H1136" s="13">
        <f t="shared" si="206"/>
        <v>48.555099679312868</v>
      </c>
      <c r="I1136" s="16">
        <f t="shared" si="213"/>
        <v>48.67115783242879</v>
      </c>
      <c r="J1136" s="13">
        <f t="shared" si="207"/>
        <v>43.674594794810318</v>
      </c>
      <c r="K1136" s="13">
        <f t="shared" si="208"/>
        <v>4.996563037618472</v>
      </c>
      <c r="L1136" s="13">
        <f t="shared" si="209"/>
        <v>0</v>
      </c>
      <c r="M1136" s="13">
        <f t="shared" si="214"/>
        <v>0.8416397745686357</v>
      </c>
      <c r="N1136" s="13">
        <f t="shared" si="210"/>
        <v>4.4115870336058564E-2</v>
      </c>
      <c r="O1136" s="13">
        <f t="shared" si="211"/>
        <v>4.4115870336058564E-2</v>
      </c>
      <c r="Q1136">
        <v>15.133331057769229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35.614035982614148</v>
      </c>
      <c r="G1137" s="13">
        <f t="shared" si="205"/>
        <v>0</v>
      </c>
      <c r="H1137" s="13">
        <f t="shared" si="206"/>
        <v>35.614035982614148</v>
      </c>
      <c r="I1137" s="16">
        <f t="shared" si="213"/>
        <v>40.61059902023262</v>
      </c>
      <c r="J1137" s="13">
        <f t="shared" si="207"/>
        <v>36.617498125777686</v>
      </c>
      <c r="K1137" s="13">
        <f t="shared" si="208"/>
        <v>3.9931008944549333</v>
      </c>
      <c r="L1137" s="13">
        <f t="shared" si="209"/>
        <v>0</v>
      </c>
      <c r="M1137" s="13">
        <f t="shared" si="214"/>
        <v>0.79752390423257713</v>
      </c>
      <c r="N1137" s="13">
        <f t="shared" si="210"/>
        <v>4.1803467721168573E-2</v>
      </c>
      <c r="O1137" s="13">
        <f t="shared" si="211"/>
        <v>4.1803467721168573E-2</v>
      </c>
      <c r="Q1137">
        <v>12.87820255411105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34.844249391267176</v>
      </c>
      <c r="G1138" s="13">
        <f t="shared" si="205"/>
        <v>0</v>
      </c>
      <c r="H1138" s="13">
        <f t="shared" si="206"/>
        <v>34.844249391267176</v>
      </c>
      <c r="I1138" s="16">
        <f t="shared" si="213"/>
        <v>38.83735028572211</v>
      </c>
      <c r="J1138" s="13">
        <f t="shared" si="207"/>
        <v>35.177593394962955</v>
      </c>
      <c r="K1138" s="13">
        <f t="shared" si="208"/>
        <v>3.6597568907591551</v>
      </c>
      <c r="L1138" s="13">
        <f t="shared" si="209"/>
        <v>0</v>
      </c>
      <c r="M1138" s="13">
        <f t="shared" si="214"/>
        <v>0.75572043651140852</v>
      </c>
      <c r="N1138" s="13">
        <f t="shared" si="210"/>
        <v>3.9612273320298097E-2</v>
      </c>
      <c r="O1138" s="13">
        <f t="shared" si="211"/>
        <v>3.9612273320298097E-2</v>
      </c>
      <c r="Q1138">
        <v>12.586628122580651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65.754174362579974</v>
      </c>
      <c r="G1139" s="13">
        <f t="shared" si="205"/>
        <v>0.17245577154769848</v>
      </c>
      <c r="H1139" s="13">
        <f t="shared" si="206"/>
        <v>65.581718591032271</v>
      </c>
      <c r="I1139" s="16">
        <f t="shared" si="213"/>
        <v>69.241475481791426</v>
      </c>
      <c r="J1139" s="13">
        <f t="shared" si="207"/>
        <v>54.984568456099311</v>
      </c>
      <c r="K1139" s="13">
        <f t="shared" si="208"/>
        <v>14.256907025692115</v>
      </c>
      <c r="L1139" s="13">
        <f t="shared" si="209"/>
        <v>0</v>
      </c>
      <c r="M1139" s="13">
        <f t="shared" si="214"/>
        <v>0.71610816319111037</v>
      </c>
      <c r="N1139" s="13">
        <f t="shared" si="210"/>
        <v>3.7535933814586829E-2</v>
      </c>
      <c r="O1139" s="13">
        <f t="shared" si="211"/>
        <v>0.20999170536228531</v>
      </c>
      <c r="Q1139">
        <v>13.839767023624191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102.1967028120588</v>
      </c>
      <c r="G1140" s="13">
        <f t="shared" si="205"/>
        <v>0.9013063405372751</v>
      </c>
      <c r="H1140" s="13">
        <f t="shared" si="206"/>
        <v>101.29539647152153</v>
      </c>
      <c r="I1140" s="16">
        <f t="shared" si="213"/>
        <v>115.55230349721364</v>
      </c>
      <c r="J1140" s="13">
        <f t="shared" si="207"/>
        <v>71.043877857144011</v>
      </c>
      <c r="K1140" s="13">
        <f t="shared" si="208"/>
        <v>44.508425640069632</v>
      </c>
      <c r="L1140" s="13">
        <f t="shared" si="209"/>
        <v>1.1588215026042332</v>
      </c>
      <c r="M1140" s="13">
        <f t="shared" si="214"/>
        <v>1.8373937319807567</v>
      </c>
      <c r="N1140" s="13">
        <f t="shared" si="210"/>
        <v>9.6309877557645668E-2</v>
      </c>
      <c r="O1140" s="13">
        <f t="shared" si="211"/>
        <v>0.99761621809492074</v>
      </c>
      <c r="Q1140">
        <v>13.777849457053181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13.05917142536655</v>
      </c>
      <c r="G1141" s="13">
        <f t="shared" si="205"/>
        <v>0</v>
      </c>
      <c r="H1141" s="13">
        <f t="shared" si="206"/>
        <v>13.05917142536655</v>
      </c>
      <c r="I1141" s="16">
        <f t="shared" si="213"/>
        <v>56.408775562831948</v>
      </c>
      <c r="J1141" s="13">
        <f t="shared" si="207"/>
        <v>49.766672519711342</v>
      </c>
      <c r="K1141" s="13">
        <f t="shared" si="208"/>
        <v>6.6421030431206063</v>
      </c>
      <c r="L1141" s="13">
        <f t="shared" si="209"/>
        <v>0</v>
      </c>
      <c r="M1141" s="13">
        <f t="shared" si="214"/>
        <v>1.7410838544231111</v>
      </c>
      <c r="N1141" s="13">
        <f t="shared" si="210"/>
        <v>9.1261644098631203E-2</v>
      </c>
      <c r="O1141" s="13">
        <f t="shared" si="211"/>
        <v>9.1261644098631203E-2</v>
      </c>
      <c r="Q1141">
        <v>16.0775006053384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5.1094783752341559</v>
      </c>
      <c r="G1142" s="13">
        <f t="shared" si="205"/>
        <v>0</v>
      </c>
      <c r="H1142" s="13">
        <f t="shared" si="206"/>
        <v>5.1094783752341559</v>
      </c>
      <c r="I1142" s="16">
        <f t="shared" si="213"/>
        <v>11.751581418354762</v>
      </c>
      <c r="J1142" s="13">
        <f t="shared" si="207"/>
        <v>11.721033017653179</v>
      </c>
      <c r="K1142" s="13">
        <f t="shared" si="208"/>
        <v>3.0548400701583489E-2</v>
      </c>
      <c r="L1142" s="13">
        <f t="shared" si="209"/>
        <v>0</v>
      </c>
      <c r="M1142" s="13">
        <f t="shared" si="214"/>
        <v>1.64982221032448</v>
      </c>
      <c r="N1142" s="13">
        <f t="shared" si="210"/>
        <v>8.6478021723162768E-2</v>
      </c>
      <c r="O1142" s="13">
        <f t="shared" si="211"/>
        <v>8.6478021723162768E-2</v>
      </c>
      <c r="Q1142">
        <v>22.177617703038749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0.98666666700000005</v>
      </c>
      <c r="G1143" s="13">
        <f t="shared" si="205"/>
        <v>0</v>
      </c>
      <c r="H1143" s="13">
        <f t="shared" si="206"/>
        <v>0.98666666700000005</v>
      </c>
      <c r="I1143" s="16">
        <f t="shared" si="213"/>
        <v>1.0172150677015837</v>
      </c>
      <c r="J1143" s="13">
        <f t="shared" si="207"/>
        <v>1.0171979268011599</v>
      </c>
      <c r="K1143" s="13">
        <f t="shared" si="208"/>
        <v>1.714090042370664E-5</v>
      </c>
      <c r="L1143" s="13">
        <f t="shared" si="209"/>
        <v>0</v>
      </c>
      <c r="M1143" s="13">
        <f t="shared" si="214"/>
        <v>1.5633441886013171</v>
      </c>
      <c r="N1143" s="13">
        <f t="shared" si="210"/>
        <v>8.1945140425801047E-2</v>
      </c>
      <c r="O1143" s="13">
        <f t="shared" si="211"/>
        <v>8.1945140425801047E-2</v>
      </c>
      <c r="Q1143">
        <v>23.23347304182613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0.98666666700000005</v>
      </c>
      <c r="G1144" s="13">
        <f t="shared" si="205"/>
        <v>0</v>
      </c>
      <c r="H1144" s="13">
        <f t="shared" si="206"/>
        <v>0.98666666700000005</v>
      </c>
      <c r="I1144" s="16">
        <f t="shared" si="213"/>
        <v>0.98668380790042376</v>
      </c>
      <c r="J1144" s="13">
        <f t="shared" si="207"/>
        <v>0.98667237961875343</v>
      </c>
      <c r="K1144" s="13">
        <f t="shared" si="208"/>
        <v>1.1428281670333718E-5</v>
      </c>
      <c r="L1144" s="13">
        <f t="shared" si="209"/>
        <v>0</v>
      </c>
      <c r="M1144" s="13">
        <f t="shared" si="214"/>
        <v>1.4813990481755159</v>
      </c>
      <c r="N1144" s="13">
        <f t="shared" si="210"/>
        <v>7.7649857219220672E-2</v>
      </c>
      <c r="O1144" s="13">
        <f t="shared" si="211"/>
        <v>7.7649857219220672E-2</v>
      </c>
      <c r="Q1144">
        <v>25.48069319354839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5.1733977686575319</v>
      </c>
      <c r="G1145" s="13">
        <f t="shared" si="205"/>
        <v>0</v>
      </c>
      <c r="H1145" s="13">
        <f t="shared" si="206"/>
        <v>5.1733977686575319</v>
      </c>
      <c r="I1145" s="16">
        <f t="shared" si="213"/>
        <v>5.1734091969392022</v>
      </c>
      <c r="J1145" s="13">
        <f t="shared" si="207"/>
        <v>5.1718930892187318</v>
      </c>
      <c r="K1145" s="13">
        <f t="shared" si="208"/>
        <v>1.5161077204703943E-3</v>
      </c>
      <c r="L1145" s="13">
        <f t="shared" si="209"/>
        <v>0</v>
      </c>
      <c r="M1145" s="13">
        <f t="shared" si="214"/>
        <v>1.4037491909562954</v>
      </c>
      <c r="N1145" s="13">
        <f t="shared" si="210"/>
        <v>7.3579718026414206E-2</v>
      </c>
      <c r="O1145" s="13">
        <f t="shared" si="211"/>
        <v>7.3579718026414206E-2</v>
      </c>
      <c r="Q1145">
        <v>26.07713424244081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14.991954103323611</v>
      </c>
      <c r="G1146" s="13">
        <f t="shared" si="205"/>
        <v>0</v>
      </c>
      <c r="H1146" s="13">
        <f t="shared" si="206"/>
        <v>14.991954103323611</v>
      </c>
      <c r="I1146" s="16">
        <f t="shared" si="213"/>
        <v>14.99347021104408</v>
      </c>
      <c r="J1146" s="13">
        <f t="shared" si="207"/>
        <v>14.94203604790226</v>
      </c>
      <c r="K1146" s="13">
        <f t="shared" si="208"/>
        <v>5.1434163141820477E-2</v>
      </c>
      <c r="L1146" s="13">
        <f t="shared" si="209"/>
        <v>0</v>
      </c>
      <c r="M1146" s="13">
        <f t="shared" si="214"/>
        <v>1.3301694729298812</v>
      </c>
      <c r="N1146" s="13">
        <f t="shared" si="210"/>
        <v>6.9722921570376087E-2</v>
      </c>
      <c r="O1146" s="13">
        <f t="shared" si="211"/>
        <v>6.9722921570376087E-2</v>
      </c>
      <c r="Q1146">
        <v>23.660199809993969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20.58929250875947</v>
      </c>
      <c r="G1147" s="13">
        <f t="shared" si="205"/>
        <v>0</v>
      </c>
      <c r="H1147" s="13">
        <f t="shared" si="206"/>
        <v>20.58929250875947</v>
      </c>
      <c r="I1147" s="16">
        <f t="shared" si="213"/>
        <v>20.640726671901291</v>
      </c>
      <c r="J1147" s="13">
        <f t="shared" si="207"/>
        <v>20.418817715240309</v>
      </c>
      <c r="K1147" s="13">
        <f t="shared" si="208"/>
        <v>0.22190895666098243</v>
      </c>
      <c r="L1147" s="13">
        <f t="shared" si="209"/>
        <v>0</v>
      </c>
      <c r="M1147" s="13">
        <f t="shared" si="214"/>
        <v>1.2604465513595051</v>
      </c>
      <c r="N1147" s="13">
        <f t="shared" si="210"/>
        <v>6.6068285156565473E-2</v>
      </c>
      <c r="O1147" s="13">
        <f t="shared" si="211"/>
        <v>6.6068285156565473E-2</v>
      </c>
      <c r="Q1147">
        <v>20.018560928410871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5.9468258145052344</v>
      </c>
      <c r="G1148" s="13">
        <f t="shared" si="205"/>
        <v>0</v>
      </c>
      <c r="H1148" s="13">
        <f t="shared" si="206"/>
        <v>5.9468258145052344</v>
      </c>
      <c r="I1148" s="16">
        <f t="shared" si="213"/>
        <v>6.1687347711662168</v>
      </c>
      <c r="J1148" s="13">
        <f t="shared" si="207"/>
        <v>6.159444022266328</v>
      </c>
      <c r="K1148" s="13">
        <f t="shared" si="208"/>
        <v>9.2907488998887899E-3</v>
      </c>
      <c r="L1148" s="13">
        <f t="shared" si="209"/>
        <v>0</v>
      </c>
      <c r="M1148" s="13">
        <f t="shared" si="214"/>
        <v>1.1943782662029396</v>
      </c>
      <c r="N1148" s="13">
        <f t="shared" si="210"/>
        <v>6.2605212248935088E-2</v>
      </c>
      <c r="O1148" s="13">
        <f t="shared" si="211"/>
        <v>6.2605212248935088E-2</v>
      </c>
      <c r="Q1148">
        <v>16.93430619664646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8.0910905681811194</v>
      </c>
      <c r="G1149" s="13">
        <f t="shared" si="205"/>
        <v>0</v>
      </c>
      <c r="H1149" s="13">
        <f t="shared" si="206"/>
        <v>8.0910905681811194</v>
      </c>
      <c r="I1149" s="16">
        <f t="shared" si="213"/>
        <v>8.1003813170810091</v>
      </c>
      <c r="J1149" s="13">
        <f t="shared" si="207"/>
        <v>8.0724942688828598</v>
      </c>
      <c r="K1149" s="13">
        <f t="shared" si="208"/>
        <v>2.7887048198149245E-2</v>
      </c>
      <c r="L1149" s="13">
        <f t="shared" si="209"/>
        <v>0</v>
      </c>
      <c r="M1149" s="13">
        <f t="shared" si="214"/>
        <v>1.1317730539540045</v>
      </c>
      <c r="N1149" s="13">
        <f t="shared" si="210"/>
        <v>5.9323661745513373E-2</v>
      </c>
      <c r="O1149" s="13">
        <f t="shared" si="211"/>
        <v>5.9323661745513373E-2</v>
      </c>
      <c r="Q1149">
        <v>14.900614622580649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14.583902873496219</v>
      </c>
      <c r="G1150" s="13">
        <f t="shared" si="205"/>
        <v>0</v>
      </c>
      <c r="H1150" s="13">
        <f t="shared" si="206"/>
        <v>14.583902873496219</v>
      </c>
      <c r="I1150" s="16">
        <f t="shared" si="213"/>
        <v>14.611789921694369</v>
      </c>
      <c r="J1150" s="13">
        <f t="shared" si="207"/>
        <v>14.450400499512723</v>
      </c>
      <c r="K1150" s="13">
        <f t="shared" si="208"/>
        <v>0.16138942218164587</v>
      </c>
      <c r="L1150" s="13">
        <f t="shared" si="209"/>
        <v>0</v>
      </c>
      <c r="M1150" s="13">
        <f t="shared" si="214"/>
        <v>1.0724493922084912</v>
      </c>
      <c r="N1150" s="13">
        <f t="shared" si="210"/>
        <v>5.6214118864455258E-2</v>
      </c>
      <c r="O1150" s="13">
        <f t="shared" si="211"/>
        <v>5.6214118864455258E-2</v>
      </c>
      <c r="Q1150">
        <v>14.91925373323417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6.7293481065631111</v>
      </c>
      <c r="G1151" s="13">
        <f t="shared" si="205"/>
        <v>0</v>
      </c>
      <c r="H1151" s="13">
        <f t="shared" si="206"/>
        <v>6.7293481065631111</v>
      </c>
      <c r="I1151" s="16">
        <f t="shared" si="213"/>
        <v>6.890737528744757</v>
      </c>
      <c r="J1151" s="13">
        <f t="shared" si="207"/>
        <v>6.8803871614251175</v>
      </c>
      <c r="K1151" s="13">
        <f t="shared" si="208"/>
        <v>1.0350367319639453E-2</v>
      </c>
      <c r="L1151" s="13">
        <f t="shared" si="209"/>
        <v>0</v>
      </c>
      <c r="M1151" s="13">
        <f t="shared" si="214"/>
        <v>1.0162352733440361</v>
      </c>
      <c r="N1151" s="13">
        <f t="shared" si="210"/>
        <v>5.3267567556146277E-2</v>
      </c>
      <c r="O1151" s="13">
        <f t="shared" si="211"/>
        <v>5.3267567556146277E-2</v>
      </c>
      <c r="Q1151">
        <v>18.521253161899129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5.2013476348223984</v>
      </c>
      <c r="G1152" s="13">
        <f t="shared" si="205"/>
        <v>0</v>
      </c>
      <c r="H1152" s="13">
        <f t="shared" si="206"/>
        <v>5.2013476348223984</v>
      </c>
      <c r="I1152" s="16">
        <f t="shared" si="213"/>
        <v>5.2116980021420378</v>
      </c>
      <c r="J1152" s="13">
        <f t="shared" si="207"/>
        <v>5.2076934099781038</v>
      </c>
      <c r="K1152" s="13">
        <f t="shared" si="208"/>
        <v>4.0045921639340065E-3</v>
      </c>
      <c r="L1152" s="13">
        <f t="shared" si="209"/>
        <v>0</v>
      </c>
      <c r="M1152" s="13">
        <f t="shared" si="214"/>
        <v>0.96296770578788982</v>
      </c>
      <c r="N1152" s="13">
        <f t="shared" si="210"/>
        <v>5.0475464361369626E-2</v>
      </c>
      <c r="O1152" s="13">
        <f t="shared" si="211"/>
        <v>5.0475464361369626E-2</v>
      </c>
      <c r="Q1152">
        <v>19.31844400261895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96.077614274050248</v>
      </c>
      <c r="G1153" s="13">
        <f t="shared" si="205"/>
        <v>0.778924569777104</v>
      </c>
      <c r="H1153" s="13">
        <f t="shared" si="206"/>
        <v>95.298689704273144</v>
      </c>
      <c r="I1153" s="16">
        <f t="shared" si="213"/>
        <v>95.302694296437082</v>
      </c>
      <c r="J1153" s="13">
        <f t="shared" si="207"/>
        <v>70.439055174109654</v>
      </c>
      <c r="K1153" s="13">
        <f t="shared" si="208"/>
        <v>24.863639122327427</v>
      </c>
      <c r="L1153" s="13">
        <f t="shared" si="209"/>
        <v>0.35766490204927648</v>
      </c>
      <c r="M1153" s="13">
        <f t="shared" si="214"/>
        <v>1.2701571434757966</v>
      </c>
      <c r="N1153" s="13">
        <f t="shared" si="210"/>
        <v>6.6577281090019577E-2</v>
      </c>
      <c r="O1153" s="13">
        <f t="shared" si="211"/>
        <v>0.84550185086712359</v>
      </c>
      <c r="Q1153">
        <v>15.92305368174628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9.1849718652018382</v>
      </c>
      <c r="G1154" s="13">
        <f t="shared" si="205"/>
        <v>0</v>
      </c>
      <c r="H1154" s="13">
        <f t="shared" si="206"/>
        <v>9.1849718652018382</v>
      </c>
      <c r="I1154" s="16">
        <f t="shared" si="213"/>
        <v>33.690946085479986</v>
      </c>
      <c r="J1154" s="13">
        <f t="shared" si="207"/>
        <v>32.880826948819092</v>
      </c>
      <c r="K1154" s="13">
        <f t="shared" si="208"/>
        <v>0.81011913666089441</v>
      </c>
      <c r="L1154" s="13">
        <f t="shared" si="209"/>
        <v>0</v>
      </c>
      <c r="M1154" s="13">
        <f t="shared" si="214"/>
        <v>1.203579862385777</v>
      </c>
      <c r="N1154" s="13">
        <f t="shared" si="210"/>
        <v>6.3087528361306183E-2</v>
      </c>
      <c r="O1154" s="13">
        <f t="shared" si="211"/>
        <v>6.3087528361306183E-2</v>
      </c>
      <c r="Q1154">
        <v>21.110471838920649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0.98666666700000005</v>
      </c>
      <c r="G1155" s="13">
        <f t="shared" si="205"/>
        <v>0</v>
      </c>
      <c r="H1155" s="13">
        <f t="shared" si="206"/>
        <v>0.98666666700000005</v>
      </c>
      <c r="I1155" s="16">
        <f t="shared" si="213"/>
        <v>1.7967858036608946</v>
      </c>
      <c r="J1155" s="13">
        <f t="shared" si="207"/>
        <v>1.7967143069690841</v>
      </c>
      <c r="K1155" s="13">
        <f t="shared" si="208"/>
        <v>7.1496691810502E-5</v>
      </c>
      <c r="L1155" s="13">
        <f t="shared" si="209"/>
        <v>0</v>
      </c>
      <c r="M1155" s="13">
        <f t="shared" si="214"/>
        <v>1.1404923340244708</v>
      </c>
      <c r="N1155" s="13">
        <f t="shared" si="210"/>
        <v>5.9780696501516462E-2</v>
      </c>
      <c r="O1155" s="13">
        <f t="shared" si="211"/>
        <v>5.9780696501516462E-2</v>
      </c>
      <c r="Q1155">
        <v>25.225868447551679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18.432519955642992</v>
      </c>
      <c r="G1156" s="13">
        <f t="shared" si="205"/>
        <v>0</v>
      </c>
      <c r="H1156" s="13">
        <f t="shared" si="206"/>
        <v>18.432519955642992</v>
      </c>
      <c r="I1156" s="16">
        <f t="shared" si="213"/>
        <v>18.432591452334801</v>
      </c>
      <c r="J1156" s="13">
        <f t="shared" si="207"/>
        <v>18.366717068093763</v>
      </c>
      <c r="K1156" s="13">
        <f t="shared" si="208"/>
        <v>6.5874384241038086E-2</v>
      </c>
      <c r="L1156" s="13">
        <f t="shared" si="209"/>
        <v>0</v>
      </c>
      <c r="M1156" s="13">
        <f t="shared" si="214"/>
        <v>1.0807116375229544</v>
      </c>
      <c r="N1156" s="13">
        <f t="shared" si="210"/>
        <v>5.664719742608143E-2</v>
      </c>
      <c r="O1156" s="13">
        <f t="shared" si="211"/>
        <v>5.664719742608143E-2</v>
      </c>
      <c r="Q1156">
        <v>26.332385821576739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3.261784679956873</v>
      </c>
      <c r="G1157" s="13">
        <f t="shared" si="205"/>
        <v>0</v>
      </c>
      <c r="H1157" s="13">
        <f t="shared" si="206"/>
        <v>3.261784679956873</v>
      </c>
      <c r="I1157" s="16">
        <f t="shared" si="213"/>
        <v>3.3276590641979111</v>
      </c>
      <c r="J1157" s="13">
        <f t="shared" si="207"/>
        <v>3.3272524650229292</v>
      </c>
      <c r="K1157" s="13">
        <f t="shared" si="208"/>
        <v>4.0659917498198084E-4</v>
      </c>
      <c r="L1157" s="13">
        <f t="shared" si="209"/>
        <v>0</v>
      </c>
      <c r="M1157" s="13">
        <f t="shared" si="214"/>
        <v>1.024064440096873</v>
      </c>
      <c r="N1157" s="13">
        <f t="shared" si="210"/>
        <v>5.367794562494009E-2</v>
      </c>
      <c r="O1157" s="13">
        <f t="shared" si="211"/>
        <v>5.367794562494009E-2</v>
      </c>
      <c r="Q1157">
        <v>26.023159193548391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3.7872099304458549</v>
      </c>
      <c r="G1158" s="13">
        <f t="shared" ref="G1158:G1221" si="216">IF((F1158-$J$2)&gt;0,$I$2*(F1158-$J$2),0)</f>
        <v>0</v>
      </c>
      <c r="H1158" s="13">
        <f t="shared" ref="H1158:H1221" si="217">F1158-G1158</f>
        <v>3.7872099304458549</v>
      </c>
      <c r="I1158" s="16">
        <f t="shared" si="213"/>
        <v>3.7876165296208368</v>
      </c>
      <c r="J1158" s="13">
        <f t="shared" ref="J1158:J1221" si="218">I1158/SQRT(1+(I1158/($K$2*(300+(25*Q1158)+0.05*(Q1158)^3)))^2)</f>
        <v>3.7870323904083802</v>
      </c>
      <c r="K1158" s="13">
        <f t="shared" ref="K1158:K1221" si="219">I1158-J1158</f>
        <v>5.8413921245659139E-4</v>
      </c>
      <c r="L1158" s="13">
        <f t="shared" ref="L1158:L1221" si="220">IF(K1158&gt;$N$2,(K1158-$N$2)/$L$2,0)</f>
        <v>0</v>
      </c>
      <c r="M1158" s="13">
        <f t="shared" si="214"/>
        <v>0.97038649447193293</v>
      </c>
      <c r="N1158" s="13">
        <f t="shared" ref="N1158:N1221" si="221">$M$2*M1158</f>
        <v>5.0864331819307447E-2</v>
      </c>
      <c r="O1158" s="13">
        <f t="shared" ref="O1158:O1221" si="222">N1158+G1158</f>
        <v>5.0864331819307447E-2</v>
      </c>
      <c r="Q1158">
        <v>26.21173203847291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11.66619616715535</v>
      </c>
      <c r="G1159" s="13">
        <f t="shared" si="216"/>
        <v>0</v>
      </c>
      <c r="H1159" s="13">
        <f t="shared" si="217"/>
        <v>11.66619616715535</v>
      </c>
      <c r="I1159" s="16">
        <f t="shared" ref="I1159:I1222" si="224">H1159+K1158-L1158</f>
        <v>11.666780306367807</v>
      </c>
      <c r="J1159" s="13">
        <f t="shared" si="218"/>
        <v>11.637940257993016</v>
      </c>
      <c r="K1159" s="13">
        <f t="shared" si="219"/>
        <v>2.8840048374791039E-2</v>
      </c>
      <c r="L1159" s="13">
        <f t="shared" si="220"/>
        <v>0</v>
      </c>
      <c r="M1159" s="13">
        <f t="shared" ref="M1159:M1222" si="225">L1159+M1158-N1158</f>
        <v>0.91952216265262543</v>
      </c>
      <c r="N1159" s="13">
        <f t="shared" si="221"/>
        <v>4.8198197999264419E-2</v>
      </c>
      <c r="O1159" s="13">
        <f t="shared" si="222"/>
        <v>4.8198197999264419E-2</v>
      </c>
      <c r="Q1159">
        <v>22.432903685840611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38.335529559854997</v>
      </c>
      <c r="G1160" s="13">
        <f t="shared" si="216"/>
        <v>0</v>
      </c>
      <c r="H1160" s="13">
        <f t="shared" si="217"/>
        <v>38.335529559854997</v>
      </c>
      <c r="I1160" s="16">
        <f t="shared" si="224"/>
        <v>38.364369608229786</v>
      </c>
      <c r="J1160" s="13">
        <f t="shared" si="218"/>
        <v>36.158664132283405</v>
      </c>
      <c r="K1160" s="13">
        <f t="shared" si="219"/>
        <v>2.205705475946381</v>
      </c>
      <c r="L1160" s="13">
        <f t="shared" si="220"/>
        <v>0</v>
      </c>
      <c r="M1160" s="13">
        <f t="shared" si="225"/>
        <v>0.87132396465336104</v>
      </c>
      <c r="N1160" s="13">
        <f t="shared" si="221"/>
        <v>4.5671813769791639E-2</v>
      </c>
      <c r="O1160" s="13">
        <f t="shared" si="222"/>
        <v>4.5671813769791639E-2</v>
      </c>
      <c r="Q1160">
        <v>16.408989079376699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3.7084805152061762</v>
      </c>
      <c r="G1161" s="13">
        <f t="shared" si="216"/>
        <v>0</v>
      </c>
      <c r="H1161" s="13">
        <f t="shared" si="217"/>
        <v>3.7084805152061762</v>
      </c>
      <c r="I1161" s="16">
        <f t="shared" si="224"/>
        <v>5.9141859911525572</v>
      </c>
      <c r="J1161" s="13">
        <f t="shared" si="218"/>
        <v>5.9006629132220532</v>
      </c>
      <c r="K1161" s="13">
        <f t="shared" si="219"/>
        <v>1.3523077930504002E-2</v>
      </c>
      <c r="L1161" s="13">
        <f t="shared" si="220"/>
        <v>0</v>
      </c>
      <c r="M1161" s="13">
        <f t="shared" si="225"/>
        <v>0.82565215088356936</v>
      </c>
      <c r="N1161" s="13">
        <f t="shared" si="221"/>
        <v>4.3277853936663016E-2</v>
      </c>
      <c r="O1161" s="13">
        <f t="shared" si="222"/>
        <v>4.3277853936663016E-2</v>
      </c>
      <c r="Q1161">
        <v>13.32337384081732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2.240943669023479</v>
      </c>
      <c r="G1162" s="13">
        <f t="shared" si="216"/>
        <v>0</v>
      </c>
      <c r="H1162" s="13">
        <f t="shared" si="217"/>
        <v>2.240943669023479</v>
      </c>
      <c r="I1162" s="16">
        <f t="shared" si="224"/>
        <v>2.254466746953983</v>
      </c>
      <c r="J1162" s="13">
        <f t="shared" si="218"/>
        <v>2.2537133369064</v>
      </c>
      <c r="K1162" s="13">
        <f t="shared" si="219"/>
        <v>7.5341004758300301E-4</v>
      </c>
      <c r="L1162" s="13">
        <f t="shared" si="220"/>
        <v>0</v>
      </c>
      <c r="M1162" s="13">
        <f t="shared" si="225"/>
        <v>0.7823742969469063</v>
      </c>
      <c r="N1162" s="13">
        <f t="shared" si="221"/>
        <v>4.1009377267209927E-2</v>
      </c>
      <c r="O1162" s="13">
        <f t="shared" si="222"/>
        <v>4.1009377267209927E-2</v>
      </c>
      <c r="Q1162">
        <v>13.30267128613853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32.062323251562447</v>
      </c>
      <c r="G1163" s="13">
        <f t="shared" si="216"/>
        <v>0</v>
      </c>
      <c r="H1163" s="13">
        <f t="shared" si="217"/>
        <v>32.062323251562447</v>
      </c>
      <c r="I1163" s="16">
        <f t="shared" si="224"/>
        <v>32.063076661610026</v>
      </c>
      <c r="J1163" s="13">
        <f t="shared" si="218"/>
        <v>30.057072913448092</v>
      </c>
      <c r="K1163" s="13">
        <f t="shared" si="219"/>
        <v>2.0060037481619339</v>
      </c>
      <c r="L1163" s="13">
        <f t="shared" si="220"/>
        <v>0</v>
      </c>
      <c r="M1163" s="13">
        <f t="shared" si="225"/>
        <v>0.74136491967969642</v>
      </c>
      <c r="N1163" s="13">
        <f t="shared" si="221"/>
        <v>3.8859806364373271E-2</v>
      </c>
      <c r="O1163" s="13">
        <f t="shared" si="222"/>
        <v>3.8859806364373271E-2</v>
      </c>
      <c r="Q1163">
        <v>13.159923622580649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105.42169007397349</v>
      </c>
      <c r="G1164" s="13">
        <f t="shared" si="216"/>
        <v>0.96580608577556892</v>
      </c>
      <c r="H1164" s="13">
        <f t="shared" si="217"/>
        <v>104.45588398819793</v>
      </c>
      <c r="I1164" s="16">
        <f t="shared" si="224"/>
        <v>106.46188773635986</v>
      </c>
      <c r="J1164" s="13">
        <f t="shared" si="218"/>
        <v>69.526766753596135</v>
      </c>
      <c r="K1164" s="13">
        <f t="shared" si="219"/>
        <v>36.935120982763721</v>
      </c>
      <c r="L1164" s="13">
        <f t="shared" si="220"/>
        <v>0.84996586761250426</v>
      </c>
      <c r="M1164" s="13">
        <f t="shared" si="225"/>
        <v>1.5524709809278274</v>
      </c>
      <c r="N1164" s="13">
        <f t="shared" si="221"/>
        <v>8.1375204172364643E-2</v>
      </c>
      <c r="O1164" s="13">
        <f t="shared" si="222"/>
        <v>1.0471812899479336</v>
      </c>
      <c r="Q1164">
        <v>14.05297180629524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5.7866626864984063</v>
      </c>
      <c r="G1165" s="13">
        <f t="shared" si="216"/>
        <v>0</v>
      </c>
      <c r="H1165" s="13">
        <f t="shared" si="217"/>
        <v>5.7866626864984063</v>
      </c>
      <c r="I1165" s="16">
        <f t="shared" si="224"/>
        <v>41.87181780164962</v>
      </c>
      <c r="J1165" s="13">
        <f t="shared" si="218"/>
        <v>39.393915342250303</v>
      </c>
      <c r="K1165" s="13">
        <f t="shared" si="219"/>
        <v>2.4779024593993171</v>
      </c>
      <c r="L1165" s="13">
        <f t="shared" si="220"/>
        <v>0</v>
      </c>
      <c r="M1165" s="13">
        <f t="shared" si="225"/>
        <v>1.4710957767554629</v>
      </c>
      <c r="N1165" s="13">
        <f t="shared" si="221"/>
        <v>7.7109795069428333E-2</v>
      </c>
      <c r="O1165" s="13">
        <f t="shared" si="222"/>
        <v>7.7109795069428333E-2</v>
      </c>
      <c r="Q1165">
        <v>17.42746135363063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4.6353855508783726</v>
      </c>
      <c r="G1166" s="13">
        <f t="shared" si="216"/>
        <v>0</v>
      </c>
      <c r="H1166" s="13">
        <f t="shared" si="217"/>
        <v>4.6353855508783726</v>
      </c>
      <c r="I1166" s="16">
        <f t="shared" si="224"/>
        <v>7.1132880102776896</v>
      </c>
      <c r="J1166" s="13">
        <f t="shared" si="218"/>
        <v>7.1002405998601823</v>
      </c>
      <c r="K1166" s="13">
        <f t="shared" si="219"/>
        <v>1.3047410417507344E-2</v>
      </c>
      <c r="L1166" s="13">
        <f t="shared" si="220"/>
        <v>0</v>
      </c>
      <c r="M1166" s="13">
        <f t="shared" si="225"/>
        <v>1.3939859816860345</v>
      </c>
      <c r="N1166" s="13">
        <f t="shared" si="221"/>
        <v>7.3067964082214762E-2</v>
      </c>
      <c r="O1166" s="13">
        <f t="shared" si="222"/>
        <v>7.3067964082214762E-2</v>
      </c>
      <c r="Q1166">
        <v>17.553940319783429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2.2109273279964059</v>
      </c>
      <c r="G1167" s="13">
        <f t="shared" si="216"/>
        <v>0</v>
      </c>
      <c r="H1167" s="13">
        <f t="shared" si="217"/>
        <v>2.2109273279964059</v>
      </c>
      <c r="I1167" s="16">
        <f t="shared" si="224"/>
        <v>2.2239747384139132</v>
      </c>
      <c r="J1167" s="13">
        <f t="shared" si="218"/>
        <v>2.2238208008793063</v>
      </c>
      <c r="K1167" s="13">
        <f t="shared" si="219"/>
        <v>1.5393753460690718E-4</v>
      </c>
      <c r="L1167" s="13">
        <f t="shared" si="220"/>
        <v>0</v>
      </c>
      <c r="M1167" s="13">
        <f t="shared" si="225"/>
        <v>1.3209180176038198</v>
      </c>
      <c r="N1167" s="13">
        <f t="shared" si="221"/>
        <v>6.9237992012723529E-2</v>
      </c>
      <c r="O1167" s="13">
        <f t="shared" si="222"/>
        <v>6.9237992012723529E-2</v>
      </c>
      <c r="Q1167">
        <v>24.314408268977651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1.10606055500718</v>
      </c>
      <c r="G1168" s="13">
        <f t="shared" si="216"/>
        <v>0</v>
      </c>
      <c r="H1168" s="13">
        <f t="shared" si="217"/>
        <v>1.10606055500718</v>
      </c>
      <c r="I1168" s="16">
        <f t="shared" si="224"/>
        <v>1.1062144925417869</v>
      </c>
      <c r="J1168" s="13">
        <f t="shared" si="218"/>
        <v>1.1062009693440156</v>
      </c>
      <c r="K1168" s="13">
        <f t="shared" si="219"/>
        <v>1.3523197771370121E-5</v>
      </c>
      <c r="L1168" s="13">
        <f t="shared" si="220"/>
        <v>0</v>
      </c>
      <c r="M1168" s="13">
        <f t="shared" si="225"/>
        <v>1.2516800255910963</v>
      </c>
      <c r="N1168" s="13">
        <f t="shared" si="221"/>
        <v>6.5608773943119009E-2</v>
      </c>
      <c r="O1168" s="13">
        <f t="shared" si="222"/>
        <v>6.5608773943119009E-2</v>
      </c>
      <c r="Q1168">
        <v>26.745876356227939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0.98666666700000005</v>
      </c>
      <c r="G1169" s="13">
        <f t="shared" si="216"/>
        <v>0</v>
      </c>
      <c r="H1169" s="13">
        <f t="shared" si="217"/>
        <v>0.98666666700000005</v>
      </c>
      <c r="I1169" s="16">
        <f t="shared" si="224"/>
        <v>0.98668019019777142</v>
      </c>
      <c r="J1169" s="13">
        <f t="shared" si="218"/>
        <v>0.98667091511482019</v>
      </c>
      <c r="K1169" s="13">
        <f t="shared" si="219"/>
        <v>9.2750829512322497E-6</v>
      </c>
      <c r="L1169" s="13">
        <f t="shared" si="220"/>
        <v>0</v>
      </c>
      <c r="M1169" s="13">
        <f t="shared" si="225"/>
        <v>1.1860712516479772</v>
      </c>
      <c r="N1169" s="13">
        <f t="shared" si="221"/>
        <v>6.2169787037270989E-2</v>
      </c>
      <c r="O1169" s="13">
        <f t="shared" si="222"/>
        <v>6.2169787037270989E-2</v>
      </c>
      <c r="Q1169">
        <v>26.99365719354839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0.98666666700000005</v>
      </c>
      <c r="G1170" s="13">
        <f t="shared" si="216"/>
        <v>0</v>
      </c>
      <c r="H1170" s="13">
        <f t="shared" si="217"/>
        <v>0.98666666700000005</v>
      </c>
      <c r="I1170" s="16">
        <f t="shared" si="224"/>
        <v>0.98667594208295128</v>
      </c>
      <c r="J1170" s="13">
        <f t="shared" si="218"/>
        <v>0.98666442791361264</v>
      </c>
      <c r="K1170" s="13">
        <f t="shared" si="219"/>
        <v>1.1514169338644464E-5</v>
      </c>
      <c r="L1170" s="13">
        <f t="shared" si="220"/>
        <v>0</v>
      </c>
      <c r="M1170" s="13">
        <f t="shared" si="225"/>
        <v>1.1239014646107062</v>
      </c>
      <c r="N1170" s="13">
        <f t="shared" si="221"/>
        <v>5.8911060030028113E-2</v>
      </c>
      <c r="O1170" s="13">
        <f t="shared" si="222"/>
        <v>5.8911060030028113E-2</v>
      </c>
      <c r="Q1170">
        <v>25.426566937844719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0.98666666700000005</v>
      </c>
      <c r="G1171" s="13">
        <f t="shared" si="216"/>
        <v>0</v>
      </c>
      <c r="H1171" s="13">
        <f t="shared" si="217"/>
        <v>0.98666666700000005</v>
      </c>
      <c r="I1171" s="16">
        <f t="shared" si="224"/>
        <v>0.9866781811693387</v>
      </c>
      <c r="J1171" s="13">
        <f t="shared" si="218"/>
        <v>0.98666109965278581</v>
      </c>
      <c r="K1171" s="13">
        <f t="shared" si="219"/>
        <v>1.7081516552885923E-5</v>
      </c>
      <c r="L1171" s="13">
        <f t="shared" si="220"/>
        <v>0</v>
      </c>
      <c r="M1171" s="13">
        <f t="shared" si="225"/>
        <v>1.064990404580678</v>
      </c>
      <c r="N1171" s="13">
        <f t="shared" si="221"/>
        <v>5.5823144315758896E-2</v>
      </c>
      <c r="O1171" s="13">
        <f t="shared" si="222"/>
        <v>5.5823144315758896E-2</v>
      </c>
      <c r="Q1171">
        <v>22.608414516396639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5.1383083934312568</v>
      </c>
      <c r="G1172" s="13">
        <f t="shared" si="216"/>
        <v>0</v>
      </c>
      <c r="H1172" s="13">
        <f t="shared" si="217"/>
        <v>5.1383083934312568</v>
      </c>
      <c r="I1172" s="16">
        <f t="shared" si="224"/>
        <v>5.13832547494781</v>
      </c>
      <c r="J1172" s="13">
        <f t="shared" si="218"/>
        <v>5.1334434228865273</v>
      </c>
      <c r="K1172" s="13">
        <f t="shared" si="219"/>
        <v>4.8820520612826712E-3</v>
      </c>
      <c r="L1172" s="13">
        <f t="shared" si="220"/>
        <v>0</v>
      </c>
      <c r="M1172" s="13">
        <f t="shared" si="225"/>
        <v>1.0091672602649191</v>
      </c>
      <c r="N1172" s="13">
        <f t="shared" si="221"/>
        <v>5.2897086552332377E-2</v>
      </c>
      <c r="O1172" s="13">
        <f t="shared" si="222"/>
        <v>5.2897086552332377E-2</v>
      </c>
      <c r="Q1172">
        <v>17.615156830957339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15.0258231816857</v>
      </c>
      <c r="G1173" s="13">
        <f t="shared" si="216"/>
        <v>0</v>
      </c>
      <c r="H1173" s="13">
        <f t="shared" si="217"/>
        <v>15.0258231816857</v>
      </c>
      <c r="I1173" s="16">
        <f t="shared" si="224"/>
        <v>15.030705233746982</v>
      </c>
      <c r="J1173" s="13">
        <f t="shared" si="218"/>
        <v>14.82760176913467</v>
      </c>
      <c r="K1173" s="13">
        <f t="shared" si="219"/>
        <v>0.20310346461231177</v>
      </c>
      <c r="L1173" s="13">
        <f t="shared" si="220"/>
        <v>0</v>
      </c>
      <c r="M1173" s="13">
        <f t="shared" si="225"/>
        <v>0.95627017371258671</v>
      </c>
      <c r="N1173" s="13">
        <f t="shared" si="221"/>
        <v>5.0124402701103986E-2</v>
      </c>
      <c r="O1173" s="13">
        <f t="shared" si="222"/>
        <v>5.0124402701103986E-2</v>
      </c>
      <c r="Q1173">
        <v>13.845467622580649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21.05505721449941</v>
      </c>
      <c r="G1174" s="13">
        <f t="shared" si="216"/>
        <v>0</v>
      </c>
      <c r="H1174" s="13">
        <f t="shared" si="217"/>
        <v>21.05505721449941</v>
      </c>
      <c r="I1174" s="16">
        <f t="shared" si="224"/>
        <v>21.258160679111722</v>
      </c>
      <c r="J1174" s="13">
        <f t="shared" si="218"/>
        <v>20.664927958903061</v>
      </c>
      <c r="K1174" s="13">
        <f t="shared" si="219"/>
        <v>0.59323272020866114</v>
      </c>
      <c r="L1174" s="13">
        <f t="shared" si="220"/>
        <v>0</v>
      </c>
      <c r="M1174" s="13">
        <f t="shared" si="225"/>
        <v>0.90614577101148275</v>
      </c>
      <c r="N1174" s="13">
        <f t="shared" si="221"/>
        <v>4.7497053427636451E-2</v>
      </c>
      <c r="O1174" s="13">
        <f t="shared" si="222"/>
        <v>4.7497053427636451E-2</v>
      </c>
      <c r="Q1174">
        <v>13.453201598771789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4.6285638991634386</v>
      </c>
      <c r="G1175" s="13">
        <f t="shared" si="216"/>
        <v>0</v>
      </c>
      <c r="H1175" s="13">
        <f t="shared" si="217"/>
        <v>4.6285638991634386</v>
      </c>
      <c r="I1175" s="16">
        <f t="shared" si="224"/>
        <v>5.2217966193720997</v>
      </c>
      <c r="J1175" s="13">
        <f t="shared" si="218"/>
        <v>5.2158486708674134</v>
      </c>
      <c r="K1175" s="13">
        <f t="shared" si="219"/>
        <v>5.9479485046862735E-3</v>
      </c>
      <c r="L1175" s="13">
        <f t="shared" si="220"/>
        <v>0</v>
      </c>
      <c r="M1175" s="13">
        <f t="shared" si="225"/>
        <v>0.85864871758384631</v>
      </c>
      <c r="N1175" s="13">
        <f t="shared" si="221"/>
        <v>4.5007420791830476E-2</v>
      </c>
      <c r="O1175" s="13">
        <f t="shared" si="222"/>
        <v>4.5007420791830476E-2</v>
      </c>
      <c r="Q1175">
        <v>16.554475247180012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75.112455837210632</v>
      </c>
      <c r="G1176" s="13">
        <f t="shared" si="216"/>
        <v>0.35962140104031165</v>
      </c>
      <c r="H1176" s="13">
        <f t="shared" si="217"/>
        <v>74.752834436170318</v>
      </c>
      <c r="I1176" s="16">
        <f t="shared" si="224"/>
        <v>74.758782384675001</v>
      </c>
      <c r="J1176" s="13">
        <f t="shared" si="218"/>
        <v>62.151546393050701</v>
      </c>
      <c r="K1176" s="13">
        <f t="shared" si="219"/>
        <v>12.6072359916243</v>
      </c>
      <c r="L1176" s="13">
        <f t="shared" si="220"/>
        <v>0</v>
      </c>
      <c r="M1176" s="13">
        <f t="shared" si="225"/>
        <v>0.8136412967920158</v>
      </c>
      <c r="N1176" s="13">
        <f t="shared" si="221"/>
        <v>4.2648286159878861E-2</v>
      </c>
      <c r="O1176" s="13">
        <f t="shared" si="222"/>
        <v>0.40226968720019052</v>
      </c>
      <c r="Q1176">
        <v>16.87945806076948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4.5489560574686969</v>
      </c>
      <c r="G1177" s="13">
        <f t="shared" si="216"/>
        <v>0</v>
      </c>
      <c r="H1177" s="13">
        <f t="shared" si="217"/>
        <v>4.5489560574686969</v>
      </c>
      <c r="I1177" s="16">
        <f t="shared" si="224"/>
        <v>17.156192049092997</v>
      </c>
      <c r="J1177" s="13">
        <f t="shared" si="218"/>
        <v>17.032598077786368</v>
      </c>
      <c r="K1177" s="13">
        <f t="shared" si="219"/>
        <v>0.12359397130662941</v>
      </c>
      <c r="L1177" s="13">
        <f t="shared" si="220"/>
        <v>0</v>
      </c>
      <c r="M1177" s="13">
        <f t="shared" si="225"/>
        <v>0.77099301063213699</v>
      </c>
      <c r="N1177" s="13">
        <f t="shared" si="221"/>
        <v>4.0412809274000171E-2</v>
      </c>
      <c r="O1177" s="13">
        <f t="shared" si="222"/>
        <v>4.0412809274000171E-2</v>
      </c>
      <c r="Q1177">
        <v>20.27213625134506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5.1089384040356531</v>
      </c>
      <c r="G1178" s="13">
        <f t="shared" si="216"/>
        <v>0</v>
      </c>
      <c r="H1178" s="13">
        <f t="shared" si="217"/>
        <v>5.1089384040356531</v>
      </c>
      <c r="I1178" s="16">
        <f t="shared" si="224"/>
        <v>5.2325323753422825</v>
      </c>
      <c r="J1178" s="13">
        <f t="shared" si="218"/>
        <v>5.2294549386236122</v>
      </c>
      <c r="K1178" s="13">
        <f t="shared" si="219"/>
        <v>3.0774367186703344E-3</v>
      </c>
      <c r="L1178" s="13">
        <f t="shared" si="220"/>
        <v>0</v>
      </c>
      <c r="M1178" s="13">
        <f t="shared" si="225"/>
        <v>0.73058020135813684</v>
      </c>
      <c r="N1178" s="13">
        <f t="shared" si="221"/>
        <v>3.8294508419265239E-2</v>
      </c>
      <c r="O1178" s="13">
        <f t="shared" si="222"/>
        <v>3.8294508419265239E-2</v>
      </c>
      <c r="Q1178">
        <v>21.26443678207421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4.4662950663353618</v>
      </c>
      <c r="G1179" s="13">
        <f t="shared" si="216"/>
        <v>0</v>
      </c>
      <c r="H1179" s="13">
        <f t="shared" si="217"/>
        <v>4.4662950663353618</v>
      </c>
      <c r="I1179" s="16">
        <f t="shared" si="224"/>
        <v>4.4693725030540321</v>
      </c>
      <c r="J1179" s="13">
        <f t="shared" si="218"/>
        <v>4.4683869212589036</v>
      </c>
      <c r="K1179" s="13">
        <f t="shared" si="219"/>
        <v>9.8558179512853172E-4</v>
      </c>
      <c r="L1179" s="13">
        <f t="shared" si="220"/>
        <v>0</v>
      </c>
      <c r="M1179" s="13">
        <f t="shared" si="225"/>
        <v>0.69228569293887166</v>
      </c>
      <c r="N1179" s="13">
        <f t="shared" si="221"/>
        <v>3.6287241630010576E-2</v>
      </c>
      <c r="O1179" s="13">
        <f t="shared" si="222"/>
        <v>3.6287241630010576E-2</v>
      </c>
      <c r="Q1179">
        <v>26.018709933499181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5.5748357300938052</v>
      </c>
      <c r="G1180" s="13">
        <f t="shared" si="216"/>
        <v>0</v>
      </c>
      <c r="H1180" s="13">
        <f t="shared" si="217"/>
        <v>5.5748357300938052</v>
      </c>
      <c r="I1180" s="16">
        <f t="shared" si="224"/>
        <v>5.5758213118889337</v>
      </c>
      <c r="J1180" s="13">
        <f t="shared" si="218"/>
        <v>5.5742550633120063</v>
      </c>
      <c r="K1180" s="13">
        <f t="shared" si="219"/>
        <v>1.5662485769274426E-3</v>
      </c>
      <c r="L1180" s="13">
        <f t="shared" si="220"/>
        <v>0</v>
      </c>
      <c r="M1180" s="13">
        <f t="shared" si="225"/>
        <v>0.65599845130886103</v>
      </c>
      <c r="N1180" s="13">
        <f t="shared" si="221"/>
        <v>3.438518888134711E-2</v>
      </c>
      <c r="O1180" s="13">
        <f t="shared" si="222"/>
        <v>3.438518888134711E-2</v>
      </c>
      <c r="Q1180">
        <v>27.476066440055149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0.98666666700000005</v>
      </c>
      <c r="G1181" s="13">
        <f t="shared" si="216"/>
        <v>0</v>
      </c>
      <c r="H1181" s="13">
        <f t="shared" si="217"/>
        <v>0.98666666700000005</v>
      </c>
      <c r="I1181" s="16">
        <f t="shared" si="224"/>
        <v>0.9882329155769275</v>
      </c>
      <c r="J1181" s="13">
        <f t="shared" si="218"/>
        <v>0.98822433825487677</v>
      </c>
      <c r="K1181" s="13">
        <f t="shared" si="219"/>
        <v>8.5773220507290304E-6</v>
      </c>
      <c r="L1181" s="13">
        <f t="shared" si="220"/>
        <v>0</v>
      </c>
      <c r="M1181" s="13">
        <f t="shared" si="225"/>
        <v>0.62161326242751391</v>
      </c>
      <c r="N1181" s="13">
        <f t="shared" si="221"/>
        <v>3.2582835214129011E-2</v>
      </c>
      <c r="O1181" s="13">
        <f t="shared" si="222"/>
        <v>3.2582835214129011E-2</v>
      </c>
      <c r="Q1181">
        <v>27.599822193548391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2.684100578097774</v>
      </c>
      <c r="G1182" s="13">
        <f t="shared" si="216"/>
        <v>0</v>
      </c>
      <c r="H1182" s="13">
        <f t="shared" si="217"/>
        <v>2.684100578097774</v>
      </c>
      <c r="I1182" s="16">
        <f t="shared" si="224"/>
        <v>2.6841091554198249</v>
      </c>
      <c r="J1182" s="13">
        <f t="shared" si="218"/>
        <v>2.6838711146210432</v>
      </c>
      <c r="K1182" s="13">
        <f t="shared" si="219"/>
        <v>2.3804079878164686E-4</v>
      </c>
      <c r="L1182" s="13">
        <f t="shared" si="220"/>
        <v>0</v>
      </c>
      <c r="M1182" s="13">
        <f t="shared" si="225"/>
        <v>0.58903042721338494</v>
      </c>
      <c r="N1182" s="13">
        <f t="shared" si="221"/>
        <v>3.0874954744453734E-2</v>
      </c>
      <c r="O1182" s="13">
        <f t="shared" si="222"/>
        <v>3.0874954744453734E-2</v>
      </c>
      <c r="Q1182">
        <v>25.234388840945201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38.181374114172627</v>
      </c>
      <c r="G1183" s="13">
        <f t="shared" si="216"/>
        <v>0</v>
      </c>
      <c r="H1183" s="13">
        <f t="shared" si="217"/>
        <v>38.181374114172627</v>
      </c>
      <c r="I1183" s="16">
        <f t="shared" si="224"/>
        <v>38.181612154971411</v>
      </c>
      <c r="J1183" s="13">
        <f t="shared" si="218"/>
        <v>36.994040606966927</v>
      </c>
      <c r="K1183" s="13">
        <f t="shared" si="219"/>
        <v>1.1875715480044846</v>
      </c>
      <c r="L1183" s="13">
        <f t="shared" si="220"/>
        <v>0</v>
      </c>
      <c r="M1183" s="13">
        <f t="shared" si="225"/>
        <v>0.55815547246893116</v>
      </c>
      <c r="N1183" s="13">
        <f t="shared" si="221"/>
        <v>2.9256595511329204E-2</v>
      </c>
      <c r="O1183" s="13">
        <f t="shared" si="222"/>
        <v>2.9256595511329204E-2</v>
      </c>
      <c r="Q1183">
        <v>20.98294841475321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32.089254660577453</v>
      </c>
      <c r="G1184" s="13">
        <f t="shared" si="216"/>
        <v>0</v>
      </c>
      <c r="H1184" s="13">
        <f t="shared" si="217"/>
        <v>32.089254660577453</v>
      </c>
      <c r="I1184" s="16">
        <f t="shared" si="224"/>
        <v>33.276826208581937</v>
      </c>
      <c r="J1184" s="13">
        <f t="shared" si="218"/>
        <v>31.83700035011347</v>
      </c>
      <c r="K1184" s="13">
        <f t="shared" si="219"/>
        <v>1.4398258584684669</v>
      </c>
      <c r="L1184" s="13">
        <f t="shared" si="220"/>
        <v>0</v>
      </c>
      <c r="M1184" s="13">
        <f t="shared" si="225"/>
        <v>0.52889887695760196</v>
      </c>
      <c r="N1184" s="13">
        <f t="shared" si="221"/>
        <v>2.7723065118574391E-2</v>
      </c>
      <c r="O1184" s="13">
        <f t="shared" si="222"/>
        <v>2.7723065118574391E-2</v>
      </c>
      <c r="Q1184">
        <v>16.568314189871518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4.9830531455343934</v>
      </c>
      <c r="G1185" s="13">
        <f t="shared" si="216"/>
        <v>0</v>
      </c>
      <c r="H1185" s="13">
        <f t="shared" si="217"/>
        <v>4.9830531455343934</v>
      </c>
      <c r="I1185" s="16">
        <f t="shared" si="224"/>
        <v>6.4228790040028603</v>
      </c>
      <c r="J1185" s="13">
        <f t="shared" si="218"/>
        <v>6.4089076423262652</v>
      </c>
      <c r="K1185" s="13">
        <f t="shared" si="219"/>
        <v>1.3971361676595073E-2</v>
      </c>
      <c r="L1185" s="13">
        <f t="shared" si="220"/>
        <v>0</v>
      </c>
      <c r="M1185" s="13">
        <f t="shared" si="225"/>
        <v>0.5011758118390276</v>
      </c>
      <c r="N1185" s="13">
        <f t="shared" si="221"/>
        <v>2.6269917129322137E-2</v>
      </c>
      <c r="O1185" s="13">
        <f t="shared" si="222"/>
        <v>2.6269917129322137E-2</v>
      </c>
      <c r="Q1185">
        <v>14.87852417778543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11.972295555976959</v>
      </c>
      <c r="G1186" s="13">
        <f t="shared" si="216"/>
        <v>0</v>
      </c>
      <c r="H1186" s="13">
        <f t="shared" si="217"/>
        <v>11.972295555976959</v>
      </c>
      <c r="I1186" s="16">
        <f t="shared" si="224"/>
        <v>11.986266917653555</v>
      </c>
      <c r="J1186" s="13">
        <f t="shared" si="218"/>
        <v>11.896427746343194</v>
      </c>
      <c r="K1186" s="13">
        <f t="shared" si="219"/>
        <v>8.983917131036101E-2</v>
      </c>
      <c r="L1186" s="13">
        <f t="shared" si="220"/>
        <v>0</v>
      </c>
      <c r="M1186" s="13">
        <f t="shared" si="225"/>
        <v>0.47490589470970546</v>
      </c>
      <c r="N1186" s="13">
        <f t="shared" si="221"/>
        <v>2.4892938173675515E-2</v>
      </c>
      <c r="O1186" s="13">
        <f t="shared" si="222"/>
        <v>2.4892938173675515E-2</v>
      </c>
      <c r="Q1186">
        <v>14.897559252118119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7.1932821274632959</v>
      </c>
      <c r="G1187" s="13">
        <f t="shared" si="216"/>
        <v>0</v>
      </c>
      <c r="H1187" s="13">
        <f t="shared" si="217"/>
        <v>7.1932821274632959</v>
      </c>
      <c r="I1187" s="16">
        <f t="shared" si="224"/>
        <v>7.2831212987736569</v>
      </c>
      <c r="J1187" s="13">
        <f t="shared" si="218"/>
        <v>7.2625027219975111</v>
      </c>
      <c r="K1187" s="13">
        <f t="shared" si="219"/>
        <v>2.0618576776145758E-2</v>
      </c>
      <c r="L1187" s="13">
        <f t="shared" si="220"/>
        <v>0</v>
      </c>
      <c r="M1187" s="13">
        <f t="shared" si="225"/>
        <v>0.45001295653602996</v>
      </c>
      <c r="N1187" s="13">
        <f t="shared" si="221"/>
        <v>2.3588135732136632E-2</v>
      </c>
      <c r="O1187" s="13">
        <f t="shared" si="222"/>
        <v>2.3588135732136632E-2</v>
      </c>
      <c r="Q1187">
        <v>14.784413622580651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31.392713326465021</v>
      </c>
      <c r="G1188" s="13">
        <f t="shared" si="216"/>
        <v>0</v>
      </c>
      <c r="H1188" s="13">
        <f t="shared" si="217"/>
        <v>31.392713326465021</v>
      </c>
      <c r="I1188" s="16">
        <f t="shared" si="224"/>
        <v>31.413331903241165</v>
      </c>
      <c r="J1188" s="13">
        <f t="shared" si="218"/>
        <v>30.545111929969529</v>
      </c>
      <c r="K1188" s="13">
        <f t="shared" si="219"/>
        <v>0.86821997327163558</v>
      </c>
      <c r="L1188" s="13">
        <f t="shared" si="220"/>
        <v>0</v>
      </c>
      <c r="M1188" s="13">
        <f t="shared" si="225"/>
        <v>0.42642482080389332</v>
      </c>
      <c r="N1188" s="13">
        <f t="shared" si="221"/>
        <v>2.2351726559386172E-2</v>
      </c>
      <c r="O1188" s="13">
        <f t="shared" si="222"/>
        <v>2.2351726559386172E-2</v>
      </c>
      <c r="Q1188">
        <v>19.09949222482469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2.145076124396085</v>
      </c>
      <c r="G1189" s="13">
        <f t="shared" si="216"/>
        <v>0</v>
      </c>
      <c r="H1189" s="13">
        <f t="shared" si="217"/>
        <v>2.145076124396085</v>
      </c>
      <c r="I1189" s="16">
        <f t="shared" si="224"/>
        <v>3.0132960976677206</v>
      </c>
      <c r="J1189" s="13">
        <f t="shared" si="218"/>
        <v>3.012771561473087</v>
      </c>
      <c r="K1189" s="13">
        <f t="shared" si="219"/>
        <v>5.2453619463355139E-4</v>
      </c>
      <c r="L1189" s="13">
        <f t="shared" si="220"/>
        <v>0</v>
      </c>
      <c r="M1189" s="13">
        <f t="shared" si="225"/>
        <v>0.40407309424450716</v>
      </c>
      <c r="N1189" s="13">
        <f t="shared" si="221"/>
        <v>2.118012571484873E-2</v>
      </c>
      <c r="O1189" s="13">
        <f t="shared" si="222"/>
        <v>2.118012571484873E-2</v>
      </c>
      <c r="Q1189">
        <v>22.07373738649374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5.5326851151848206</v>
      </c>
      <c r="G1190" s="13">
        <f t="shared" si="216"/>
        <v>0</v>
      </c>
      <c r="H1190" s="13">
        <f t="shared" si="217"/>
        <v>5.5326851151848206</v>
      </c>
      <c r="I1190" s="16">
        <f t="shared" si="224"/>
        <v>5.5332096513794546</v>
      </c>
      <c r="J1190" s="13">
        <f t="shared" si="218"/>
        <v>5.529554597945797</v>
      </c>
      <c r="K1190" s="13">
        <f t="shared" si="219"/>
        <v>3.6550534336576845E-3</v>
      </c>
      <c r="L1190" s="13">
        <f t="shared" si="220"/>
        <v>0</v>
      </c>
      <c r="M1190" s="13">
        <f t="shared" si="225"/>
        <v>0.38289296852965843</v>
      </c>
      <c r="N1190" s="13">
        <f t="shared" si="221"/>
        <v>2.0069936168238267E-2</v>
      </c>
      <c r="O1190" s="13">
        <f t="shared" si="222"/>
        <v>2.0069936168238267E-2</v>
      </c>
      <c r="Q1190">
        <v>21.232596696468029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3.5106258735218892</v>
      </c>
      <c r="G1191" s="13">
        <f t="shared" si="216"/>
        <v>0</v>
      </c>
      <c r="H1191" s="13">
        <f t="shared" si="217"/>
        <v>3.5106258735218892</v>
      </c>
      <c r="I1191" s="16">
        <f t="shared" si="224"/>
        <v>3.5142809269555468</v>
      </c>
      <c r="J1191" s="13">
        <f t="shared" si="218"/>
        <v>3.5137937270063651</v>
      </c>
      <c r="K1191" s="13">
        <f t="shared" si="219"/>
        <v>4.8719994918178244E-4</v>
      </c>
      <c r="L1191" s="13">
        <f t="shared" si="220"/>
        <v>0</v>
      </c>
      <c r="M1191" s="13">
        <f t="shared" si="225"/>
        <v>0.36282303236142016</v>
      </c>
      <c r="N1191" s="13">
        <f t="shared" si="221"/>
        <v>1.9017938949945242E-2</v>
      </c>
      <c r="O1191" s="13">
        <f t="shared" si="222"/>
        <v>1.9017938949945242E-2</v>
      </c>
      <c r="Q1191">
        <v>25.898956283789239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0.98666666700000005</v>
      </c>
      <c r="G1192" s="13">
        <f t="shared" si="216"/>
        <v>0</v>
      </c>
      <c r="H1192" s="13">
        <f t="shared" si="217"/>
        <v>0.98666666700000005</v>
      </c>
      <c r="I1192" s="16">
        <f t="shared" si="224"/>
        <v>0.98715386694918184</v>
      </c>
      <c r="J1192" s="13">
        <f t="shared" si="218"/>
        <v>0.98714169654773531</v>
      </c>
      <c r="K1192" s="13">
        <f t="shared" si="219"/>
        <v>1.2170401446520707E-5</v>
      </c>
      <c r="L1192" s="13">
        <f t="shared" si="220"/>
        <v>0</v>
      </c>
      <c r="M1192" s="13">
        <f t="shared" si="225"/>
        <v>0.34380509341147492</v>
      </c>
      <c r="N1192" s="13">
        <f t="shared" si="221"/>
        <v>1.802108381770667E-2</v>
      </c>
      <c r="O1192" s="13">
        <f t="shared" si="222"/>
        <v>1.802108381770667E-2</v>
      </c>
      <c r="Q1192">
        <v>25.038193372459929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3.523732854114503</v>
      </c>
      <c r="G1193" s="13">
        <f t="shared" si="216"/>
        <v>0</v>
      </c>
      <c r="H1193" s="13">
        <f t="shared" si="217"/>
        <v>3.523732854114503</v>
      </c>
      <c r="I1193" s="16">
        <f t="shared" si="224"/>
        <v>3.5237450245159496</v>
      </c>
      <c r="J1193" s="13">
        <f t="shared" si="218"/>
        <v>3.5232049870275346</v>
      </c>
      <c r="K1193" s="13">
        <f t="shared" si="219"/>
        <v>5.4003748841502386E-4</v>
      </c>
      <c r="L1193" s="13">
        <f t="shared" si="220"/>
        <v>0</v>
      </c>
      <c r="M1193" s="13">
        <f t="shared" si="225"/>
        <v>0.32578400959376824</v>
      </c>
      <c r="N1193" s="13">
        <f t="shared" si="221"/>
        <v>1.7076480412497284E-2</v>
      </c>
      <c r="O1193" s="13">
        <f t="shared" si="222"/>
        <v>1.7076480412497284E-2</v>
      </c>
      <c r="Q1193">
        <v>25.214481193548391</v>
      </c>
    </row>
    <row r="1194" spans="1:17" x14ac:dyDescent="0.2">
      <c r="A1194" s="14">
        <f t="shared" si="223"/>
        <v>58319</v>
      </c>
      <c r="B1194" s="1">
        <v>9</v>
      </c>
      <c r="F1194" s="34">
        <v>38.193809284620642</v>
      </c>
      <c r="G1194" s="13">
        <f t="shared" si="216"/>
        <v>0</v>
      </c>
      <c r="H1194" s="13">
        <f t="shared" si="217"/>
        <v>38.193809284620642</v>
      </c>
      <c r="I1194" s="16">
        <f t="shared" si="224"/>
        <v>38.194349322109055</v>
      </c>
      <c r="J1194" s="13">
        <f t="shared" si="218"/>
        <v>37.412722769980526</v>
      </c>
      <c r="K1194" s="13">
        <f t="shared" si="219"/>
        <v>0.78162655212852883</v>
      </c>
      <c r="L1194" s="13">
        <f t="shared" si="220"/>
        <v>0</v>
      </c>
      <c r="M1194" s="13">
        <f t="shared" si="225"/>
        <v>0.30870752918127098</v>
      </c>
      <c r="N1194" s="13">
        <f t="shared" si="221"/>
        <v>1.6181389877998623E-2</v>
      </c>
      <c r="O1194" s="13">
        <f t="shared" si="222"/>
        <v>1.6181389877998623E-2</v>
      </c>
      <c r="Q1194">
        <v>24.0757902436164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3.0914234144288928</v>
      </c>
      <c r="G1195" s="13">
        <f t="shared" si="216"/>
        <v>0</v>
      </c>
      <c r="H1195" s="13">
        <f t="shared" si="217"/>
        <v>3.0914234144288928</v>
      </c>
      <c r="I1195" s="16">
        <f t="shared" si="224"/>
        <v>3.8730499665574216</v>
      </c>
      <c r="J1195" s="13">
        <f t="shared" si="218"/>
        <v>3.8721369372235386</v>
      </c>
      <c r="K1195" s="13">
        <f t="shared" si="219"/>
        <v>9.1302933388304197E-4</v>
      </c>
      <c r="L1195" s="13">
        <f t="shared" si="220"/>
        <v>0</v>
      </c>
      <c r="M1195" s="13">
        <f t="shared" si="225"/>
        <v>0.29252613930327237</v>
      </c>
      <c r="N1195" s="13">
        <f t="shared" si="221"/>
        <v>1.5333216919346724E-2</v>
      </c>
      <c r="O1195" s="13">
        <f t="shared" si="222"/>
        <v>1.5333216919346724E-2</v>
      </c>
      <c r="Q1195">
        <v>23.484716044182068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76.861772954314816</v>
      </c>
      <c r="G1196" s="13">
        <f t="shared" si="216"/>
        <v>0.39460774338239535</v>
      </c>
      <c r="H1196" s="13">
        <f t="shared" si="217"/>
        <v>76.467165210932421</v>
      </c>
      <c r="I1196" s="16">
        <f t="shared" si="224"/>
        <v>76.468078240266308</v>
      </c>
      <c r="J1196" s="13">
        <f t="shared" si="218"/>
        <v>62.775272878259543</v>
      </c>
      <c r="K1196" s="13">
        <f t="shared" si="219"/>
        <v>13.692805362006766</v>
      </c>
      <c r="L1196" s="13">
        <f t="shared" si="220"/>
        <v>0</v>
      </c>
      <c r="M1196" s="13">
        <f t="shared" si="225"/>
        <v>0.27719292238392562</v>
      </c>
      <c r="N1196" s="13">
        <f t="shared" si="221"/>
        <v>1.4529502278133084E-2</v>
      </c>
      <c r="O1196" s="13">
        <f t="shared" si="222"/>
        <v>0.40913724566052845</v>
      </c>
      <c r="Q1196">
        <v>16.635562509580939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2.2164359760570789</v>
      </c>
      <c r="G1197" s="13">
        <f t="shared" si="216"/>
        <v>0</v>
      </c>
      <c r="H1197" s="13">
        <f t="shared" si="217"/>
        <v>2.2164359760570789</v>
      </c>
      <c r="I1197" s="16">
        <f t="shared" si="224"/>
        <v>15.909241338063845</v>
      </c>
      <c r="J1197" s="13">
        <f t="shared" si="218"/>
        <v>15.645220632009172</v>
      </c>
      <c r="K1197" s="13">
        <f t="shared" si="219"/>
        <v>0.26402070605467287</v>
      </c>
      <c r="L1197" s="13">
        <f t="shared" si="220"/>
        <v>0</v>
      </c>
      <c r="M1197" s="13">
        <f t="shared" si="225"/>
        <v>0.26266342010579252</v>
      </c>
      <c r="N1197" s="13">
        <f t="shared" si="221"/>
        <v>1.3767915601840238E-2</v>
      </c>
      <c r="O1197" s="13">
        <f t="shared" si="222"/>
        <v>1.3767915601840238E-2</v>
      </c>
      <c r="Q1197">
        <v>13.143546622580651</v>
      </c>
    </row>
    <row r="1198" spans="1:17" x14ac:dyDescent="0.2">
      <c r="A1198" s="14">
        <f t="shared" si="223"/>
        <v>58441</v>
      </c>
      <c r="B1198" s="1">
        <v>1</v>
      </c>
      <c r="F1198" s="34">
        <v>11.657908136965149</v>
      </c>
      <c r="G1198" s="13">
        <f t="shared" si="216"/>
        <v>0</v>
      </c>
      <c r="H1198" s="13">
        <f t="shared" si="217"/>
        <v>11.657908136965149</v>
      </c>
      <c r="I1198" s="16">
        <f t="shared" si="224"/>
        <v>11.921928843019822</v>
      </c>
      <c r="J1198" s="13">
        <f t="shared" si="218"/>
        <v>11.816561301244176</v>
      </c>
      <c r="K1198" s="13">
        <f t="shared" si="219"/>
        <v>0.10536754177564589</v>
      </c>
      <c r="L1198" s="13">
        <f t="shared" si="220"/>
        <v>0</v>
      </c>
      <c r="M1198" s="13">
        <f t="shared" si="225"/>
        <v>0.24889550450395229</v>
      </c>
      <c r="N1198" s="13">
        <f t="shared" si="221"/>
        <v>1.3046248687037069E-2</v>
      </c>
      <c r="O1198" s="13">
        <f t="shared" si="222"/>
        <v>1.3046248687037069E-2</v>
      </c>
      <c r="Q1198">
        <v>13.61500466674606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38.107433423862247</v>
      </c>
      <c r="G1199" s="13">
        <f t="shared" si="216"/>
        <v>0</v>
      </c>
      <c r="H1199" s="13">
        <f t="shared" si="217"/>
        <v>38.107433423862247</v>
      </c>
      <c r="I1199" s="16">
        <f t="shared" si="224"/>
        <v>38.212800965637896</v>
      </c>
      <c r="J1199" s="13">
        <f t="shared" si="218"/>
        <v>34.748663909603032</v>
      </c>
      <c r="K1199" s="13">
        <f t="shared" si="219"/>
        <v>3.4641370560348648</v>
      </c>
      <c r="L1199" s="13">
        <f t="shared" si="220"/>
        <v>0</v>
      </c>
      <c r="M1199" s="13">
        <f t="shared" si="225"/>
        <v>0.23584925581691521</v>
      </c>
      <c r="N1199" s="13">
        <f t="shared" si="221"/>
        <v>1.2362409076742647E-2</v>
      </c>
      <c r="O1199" s="13">
        <f t="shared" si="222"/>
        <v>1.2362409076742647E-2</v>
      </c>
      <c r="Q1199">
        <v>12.67674930164042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31.946830418039539</v>
      </c>
      <c r="G1200" s="13">
        <f t="shared" si="216"/>
        <v>0</v>
      </c>
      <c r="H1200" s="13">
        <f t="shared" si="217"/>
        <v>31.946830418039539</v>
      </c>
      <c r="I1200" s="16">
        <f t="shared" si="224"/>
        <v>35.410967474074404</v>
      </c>
      <c r="J1200" s="13">
        <f t="shared" si="218"/>
        <v>33.152271643815091</v>
      </c>
      <c r="K1200" s="13">
        <f t="shared" si="219"/>
        <v>2.2586958302593132</v>
      </c>
      <c r="L1200" s="13">
        <f t="shared" si="220"/>
        <v>0</v>
      </c>
      <c r="M1200" s="13">
        <f t="shared" si="225"/>
        <v>0.22348684674017255</v>
      </c>
      <c r="N1200" s="13">
        <f t="shared" si="221"/>
        <v>1.1714413993394294E-2</v>
      </c>
      <c r="O1200" s="13">
        <f t="shared" si="222"/>
        <v>1.1714413993394294E-2</v>
      </c>
      <c r="Q1200">
        <v>14.445116590579151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22.356214077867559</v>
      </c>
      <c r="G1201" s="13">
        <f t="shared" si="216"/>
        <v>0</v>
      </c>
      <c r="H1201" s="13">
        <f t="shared" si="217"/>
        <v>22.356214077867559</v>
      </c>
      <c r="I1201" s="16">
        <f t="shared" si="224"/>
        <v>24.614909908126872</v>
      </c>
      <c r="J1201" s="13">
        <f t="shared" si="218"/>
        <v>23.938063678873402</v>
      </c>
      <c r="K1201" s="13">
        <f t="shared" si="219"/>
        <v>0.67684622925347071</v>
      </c>
      <c r="L1201" s="13">
        <f t="shared" si="220"/>
        <v>0</v>
      </c>
      <c r="M1201" s="13">
        <f t="shared" si="225"/>
        <v>0.21177243274677826</v>
      </c>
      <c r="N1201" s="13">
        <f t="shared" si="221"/>
        <v>1.1100384589828661E-2</v>
      </c>
      <c r="O1201" s="13">
        <f t="shared" si="222"/>
        <v>1.1100384589828661E-2</v>
      </c>
      <c r="Q1201">
        <v>15.676770214065719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1.5663398841728651</v>
      </c>
      <c r="G1202" s="13">
        <f t="shared" si="216"/>
        <v>0</v>
      </c>
      <c r="H1202" s="13">
        <f t="shared" si="217"/>
        <v>1.5663398841728651</v>
      </c>
      <c r="I1202" s="16">
        <f t="shared" si="224"/>
        <v>2.2431861134263356</v>
      </c>
      <c r="J1202" s="13">
        <f t="shared" si="218"/>
        <v>2.2428993515159523</v>
      </c>
      <c r="K1202" s="13">
        <f t="shared" si="219"/>
        <v>2.8676191038323751E-4</v>
      </c>
      <c r="L1202" s="13">
        <f t="shared" si="220"/>
        <v>0</v>
      </c>
      <c r="M1202" s="13">
        <f t="shared" si="225"/>
        <v>0.20067204815694961</v>
      </c>
      <c r="N1202" s="13">
        <f t="shared" si="221"/>
        <v>1.0518540501606654E-2</v>
      </c>
      <c r="O1202" s="13">
        <f t="shared" si="222"/>
        <v>1.0518540501606654E-2</v>
      </c>
      <c r="Q1202">
        <v>20.084209720593421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2.3041990686610969</v>
      </c>
      <c r="G1203" s="13">
        <f t="shared" si="216"/>
        <v>0</v>
      </c>
      <c r="H1203" s="13">
        <f t="shared" si="217"/>
        <v>2.3041990686610969</v>
      </c>
      <c r="I1203" s="16">
        <f t="shared" si="224"/>
        <v>2.3044858305714802</v>
      </c>
      <c r="J1203" s="13">
        <f t="shared" si="218"/>
        <v>2.3042146988656209</v>
      </c>
      <c r="K1203" s="13">
        <f t="shared" si="219"/>
        <v>2.7113170585923996E-4</v>
      </c>
      <c r="L1203" s="13">
        <f t="shared" si="220"/>
        <v>0</v>
      </c>
      <c r="M1203" s="13">
        <f t="shared" si="225"/>
        <v>0.19015350765534295</v>
      </c>
      <c r="N1203" s="13">
        <f t="shared" si="221"/>
        <v>9.9671946848867987E-3</v>
      </c>
      <c r="O1203" s="13">
        <f t="shared" si="222"/>
        <v>9.9671946848867987E-3</v>
      </c>
      <c r="Q1203">
        <v>21.05128202096461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2.1804801918981171</v>
      </c>
      <c r="G1204" s="13">
        <f t="shared" si="216"/>
        <v>0</v>
      </c>
      <c r="H1204" s="13">
        <f t="shared" si="217"/>
        <v>2.1804801918981171</v>
      </c>
      <c r="I1204" s="16">
        <f t="shared" si="224"/>
        <v>2.1807513236039764</v>
      </c>
      <c r="J1204" s="13">
        <f t="shared" si="218"/>
        <v>2.1806391041068292</v>
      </c>
      <c r="K1204" s="13">
        <f t="shared" si="219"/>
        <v>1.1221949714723678E-4</v>
      </c>
      <c r="L1204" s="13">
        <f t="shared" si="220"/>
        <v>0</v>
      </c>
      <c r="M1204" s="13">
        <f t="shared" si="225"/>
        <v>0.18018631297045615</v>
      </c>
      <c r="N1204" s="13">
        <f t="shared" si="221"/>
        <v>9.444748524879587E-3</v>
      </c>
      <c r="O1204" s="13">
        <f t="shared" si="222"/>
        <v>9.444748524879587E-3</v>
      </c>
      <c r="Q1204">
        <v>26.165616417105891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0.98666666700000005</v>
      </c>
      <c r="G1205" s="13">
        <f t="shared" si="216"/>
        <v>0</v>
      </c>
      <c r="H1205" s="13">
        <f t="shared" si="217"/>
        <v>0.98666666700000005</v>
      </c>
      <c r="I1205" s="16">
        <f t="shared" si="224"/>
        <v>0.98677888649714729</v>
      </c>
      <c r="J1205" s="13">
        <f t="shared" si="218"/>
        <v>0.98676642743093845</v>
      </c>
      <c r="K1205" s="13">
        <f t="shared" si="219"/>
        <v>1.2459066208836411E-5</v>
      </c>
      <c r="L1205" s="13">
        <f t="shared" si="220"/>
        <v>0</v>
      </c>
      <c r="M1205" s="13">
        <f t="shared" si="225"/>
        <v>0.17074156444557656</v>
      </c>
      <c r="N1205" s="13">
        <f t="shared" si="221"/>
        <v>8.9496872006998695E-3</v>
      </c>
      <c r="O1205" s="13">
        <f t="shared" si="222"/>
        <v>8.9496872006998695E-3</v>
      </c>
      <c r="Q1205">
        <v>24.86164819354839</v>
      </c>
    </row>
    <row r="1206" spans="1:17" x14ac:dyDescent="0.2">
      <c r="A1206" s="14">
        <f t="shared" si="223"/>
        <v>58685</v>
      </c>
      <c r="B1206" s="1">
        <v>9</v>
      </c>
      <c r="F1206" s="34">
        <v>4.8458110497372546</v>
      </c>
      <c r="G1206" s="13">
        <f t="shared" si="216"/>
        <v>0</v>
      </c>
      <c r="H1206" s="13">
        <f t="shared" si="217"/>
        <v>4.8458110497372546</v>
      </c>
      <c r="I1206" s="16">
        <f t="shared" si="224"/>
        <v>4.8458235088034636</v>
      </c>
      <c r="J1206" s="13">
        <f t="shared" si="218"/>
        <v>4.8431315082005488</v>
      </c>
      <c r="K1206" s="13">
        <f t="shared" si="219"/>
        <v>2.6920006029147459E-3</v>
      </c>
      <c r="L1206" s="13">
        <f t="shared" si="220"/>
        <v>0</v>
      </c>
      <c r="M1206" s="13">
        <f t="shared" si="225"/>
        <v>0.1617918772448767</v>
      </c>
      <c r="N1206" s="13">
        <f t="shared" si="221"/>
        <v>8.4805752931777761E-3</v>
      </c>
      <c r="O1206" s="13">
        <f t="shared" si="222"/>
        <v>8.4805752931777761E-3</v>
      </c>
      <c r="Q1206">
        <v>20.582865696174991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13.20557769364895</v>
      </c>
      <c r="G1207" s="13">
        <f t="shared" si="216"/>
        <v>0</v>
      </c>
      <c r="H1207" s="13">
        <f t="shared" si="217"/>
        <v>13.20557769364895</v>
      </c>
      <c r="I1207" s="16">
        <f t="shared" si="224"/>
        <v>13.208269694251864</v>
      </c>
      <c r="J1207" s="13">
        <f t="shared" si="218"/>
        <v>13.157404619561042</v>
      </c>
      <c r="K1207" s="13">
        <f t="shared" si="219"/>
        <v>5.0865074690822354E-2</v>
      </c>
      <c r="L1207" s="13">
        <f t="shared" si="220"/>
        <v>0</v>
      </c>
      <c r="M1207" s="13">
        <f t="shared" si="225"/>
        <v>0.15331130195169893</v>
      </c>
      <c r="N1207" s="13">
        <f t="shared" si="221"/>
        <v>8.0360526228931348E-3</v>
      </c>
      <c r="O1207" s="13">
        <f t="shared" si="222"/>
        <v>8.0360526228931348E-3</v>
      </c>
      <c r="Q1207">
        <v>21.03726639216352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31.48749858895378</v>
      </c>
      <c r="G1208" s="13">
        <f t="shared" si="216"/>
        <v>0</v>
      </c>
      <c r="H1208" s="13">
        <f t="shared" si="217"/>
        <v>31.48749858895378</v>
      </c>
      <c r="I1208" s="16">
        <f t="shared" si="224"/>
        <v>31.538363663644603</v>
      </c>
      <c r="J1208" s="13">
        <f t="shared" si="218"/>
        <v>30.222262195181063</v>
      </c>
      <c r="K1208" s="13">
        <f t="shared" si="219"/>
        <v>1.3161014684635397</v>
      </c>
      <c r="L1208" s="13">
        <f t="shared" si="220"/>
        <v>0</v>
      </c>
      <c r="M1208" s="13">
        <f t="shared" si="225"/>
        <v>0.14527524932880578</v>
      </c>
      <c r="N1208" s="13">
        <f t="shared" si="221"/>
        <v>7.6148303063658567E-3</v>
      </c>
      <c r="O1208" s="13">
        <f t="shared" si="222"/>
        <v>7.6148303063658567E-3</v>
      </c>
      <c r="Q1208">
        <v>16.078984393411101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9.5699824549558272</v>
      </c>
      <c r="G1209" s="13">
        <f t="shared" si="216"/>
        <v>0</v>
      </c>
      <c r="H1209" s="13">
        <f t="shared" si="217"/>
        <v>9.5699824549558272</v>
      </c>
      <c r="I1209" s="16">
        <f t="shared" si="224"/>
        <v>10.886083923419367</v>
      </c>
      <c r="J1209" s="13">
        <f t="shared" si="218"/>
        <v>10.809764438318771</v>
      </c>
      <c r="K1209" s="13">
        <f t="shared" si="219"/>
        <v>7.6319485100595941E-2</v>
      </c>
      <c r="L1209" s="13">
        <f t="shared" si="220"/>
        <v>0</v>
      </c>
      <c r="M1209" s="13">
        <f t="shared" si="225"/>
        <v>0.13766041902243992</v>
      </c>
      <c r="N1209" s="13">
        <f t="shared" si="221"/>
        <v>7.2156870189672758E-3</v>
      </c>
      <c r="O1209" s="13">
        <f t="shared" si="222"/>
        <v>7.2156870189672758E-3</v>
      </c>
      <c r="Q1209">
        <v>13.99626539929476</v>
      </c>
    </row>
    <row r="1210" spans="1:17" x14ac:dyDescent="0.2">
      <c r="A1210" s="14">
        <f t="shared" si="223"/>
        <v>58807</v>
      </c>
      <c r="B1210" s="1">
        <v>1</v>
      </c>
      <c r="F1210" s="34">
        <v>43.367066123660031</v>
      </c>
      <c r="G1210" s="13">
        <f t="shared" si="216"/>
        <v>0</v>
      </c>
      <c r="H1210" s="13">
        <f t="shared" si="217"/>
        <v>43.367066123660031</v>
      </c>
      <c r="I1210" s="16">
        <f t="shared" si="224"/>
        <v>43.443385608760629</v>
      </c>
      <c r="J1210" s="13">
        <f t="shared" si="218"/>
        <v>39.435531697668281</v>
      </c>
      <c r="K1210" s="13">
        <f t="shared" si="219"/>
        <v>4.0078539110923472</v>
      </c>
      <c r="L1210" s="13">
        <f t="shared" si="220"/>
        <v>0</v>
      </c>
      <c r="M1210" s="13">
        <f t="shared" si="225"/>
        <v>0.13044473200347265</v>
      </c>
      <c r="N1210" s="13">
        <f t="shared" si="221"/>
        <v>6.8374654537168783E-3</v>
      </c>
      <c r="O1210" s="13">
        <f t="shared" si="222"/>
        <v>6.8374654537168783E-3</v>
      </c>
      <c r="Q1210">
        <v>14.39386862258065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2.960562780449953</v>
      </c>
      <c r="G1211" s="13">
        <f t="shared" si="216"/>
        <v>0</v>
      </c>
      <c r="H1211" s="13">
        <f t="shared" si="217"/>
        <v>2.960562780449953</v>
      </c>
      <c r="I1211" s="16">
        <f t="shared" si="224"/>
        <v>6.9684166915423003</v>
      </c>
      <c r="J1211" s="13">
        <f t="shared" si="218"/>
        <v>6.9540220035993174</v>
      </c>
      <c r="K1211" s="13">
        <f t="shared" si="219"/>
        <v>1.439468794298282E-2</v>
      </c>
      <c r="L1211" s="13">
        <f t="shared" si="220"/>
        <v>0</v>
      </c>
      <c r="M1211" s="13">
        <f t="shared" si="225"/>
        <v>0.12360726654975576</v>
      </c>
      <c r="N1211" s="13">
        <f t="shared" si="221"/>
        <v>6.4790689656967475E-3</v>
      </c>
      <c r="O1211" s="13">
        <f t="shared" si="222"/>
        <v>6.4790689656967475E-3</v>
      </c>
      <c r="Q1211">
        <v>16.415217870365449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34.015677839214511</v>
      </c>
      <c r="G1212" s="13">
        <f t="shared" si="216"/>
        <v>0</v>
      </c>
      <c r="H1212" s="13">
        <f t="shared" si="217"/>
        <v>34.015677839214511</v>
      </c>
      <c r="I1212" s="16">
        <f t="shared" si="224"/>
        <v>34.030072527157493</v>
      </c>
      <c r="J1212" s="13">
        <f t="shared" si="218"/>
        <v>32.649386453991191</v>
      </c>
      <c r="K1212" s="13">
        <f t="shared" si="219"/>
        <v>1.3806860731663022</v>
      </c>
      <c r="L1212" s="13">
        <f t="shared" si="220"/>
        <v>0</v>
      </c>
      <c r="M1212" s="13">
        <f t="shared" si="225"/>
        <v>0.11712819758405901</v>
      </c>
      <c r="N1212" s="13">
        <f t="shared" si="221"/>
        <v>6.139458392354304E-3</v>
      </c>
      <c r="O1212" s="13">
        <f t="shared" si="222"/>
        <v>6.139458392354304E-3</v>
      </c>
      <c r="Q1212">
        <v>17.37324101523123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131.8599683909182</v>
      </c>
      <c r="G1213" s="13">
        <f t="shared" si="216"/>
        <v>1.494571652114463</v>
      </c>
      <c r="H1213" s="13">
        <f t="shared" si="217"/>
        <v>130.36539673880372</v>
      </c>
      <c r="I1213" s="16">
        <f t="shared" si="224"/>
        <v>131.74608281197004</v>
      </c>
      <c r="J1213" s="13">
        <f t="shared" si="218"/>
        <v>82.738390896367633</v>
      </c>
      <c r="K1213" s="13">
        <f t="shared" si="219"/>
        <v>49.007691915602408</v>
      </c>
      <c r="L1213" s="13">
        <f t="shared" si="220"/>
        <v>1.342311247888148</v>
      </c>
      <c r="M1213" s="13">
        <f t="shared" si="225"/>
        <v>1.4532999870798526</v>
      </c>
      <c r="N1213" s="13">
        <f t="shared" si="221"/>
        <v>7.6177000810436268E-2</v>
      </c>
      <c r="O1213" s="13">
        <f t="shared" si="222"/>
        <v>1.5707486529248993</v>
      </c>
      <c r="Q1213">
        <v>16.15941176753466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10.17415985369964</v>
      </c>
      <c r="G1214" s="13">
        <f t="shared" si="216"/>
        <v>0</v>
      </c>
      <c r="H1214" s="13">
        <f t="shared" si="217"/>
        <v>10.17415985369964</v>
      </c>
      <c r="I1214" s="16">
        <f t="shared" si="224"/>
        <v>57.839540521413902</v>
      </c>
      <c r="J1214" s="13">
        <f t="shared" si="218"/>
        <v>54.793458765557062</v>
      </c>
      <c r="K1214" s="13">
        <f t="shared" si="219"/>
        <v>3.0460817558568394</v>
      </c>
      <c r="L1214" s="13">
        <f t="shared" si="220"/>
        <v>0</v>
      </c>
      <c r="M1214" s="13">
        <f t="shared" si="225"/>
        <v>1.3771229862694163</v>
      </c>
      <c r="N1214" s="13">
        <f t="shared" si="221"/>
        <v>7.2184063698991593E-2</v>
      </c>
      <c r="O1214" s="13">
        <f t="shared" si="222"/>
        <v>7.2184063698991593E-2</v>
      </c>
      <c r="Q1214">
        <v>22.895198181623449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1.05375234776691</v>
      </c>
      <c r="G1215" s="13">
        <f t="shared" si="216"/>
        <v>0</v>
      </c>
      <c r="H1215" s="13">
        <f t="shared" si="217"/>
        <v>1.05375234776691</v>
      </c>
      <c r="I1215" s="16">
        <f t="shared" si="224"/>
        <v>4.0998341036237491</v>
      </c>
      <c r="J1215" s="13">
        <f t="shared" si="218"/>
        <v>4.0986695548540126</v>
      </c>
      <c r="K1215" s="13">
        <f t="shared" si="219"/>
        <v>1.1645487697364842E-3</v>
      </c>
      <c r="L1215" s="13">
        <f t="shared" si="220"/>
        <v>0</v>
      </c>
      <c r="M1215" s="13">
        <f t="shared" si="225"/>
        <v>1.3049389225704247</v>
      </c>
      <c r="N1215" s="13">
        <f t="shared" si="221"/>
        <v>6.840042265599712E-2</v>
      </c>
      <c r="O1215" s="13">
        <f t="shared" si="222"/>
        <v>6.840042265599712E-2</v>
      </c>
      <c r="Q1215">
        <v>22.967615797547889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15.126247902090769</v>
      </c>
      <c r="G1216" s="13">
        <f t="shared" si="216"/>
        <v>0</v>
      </c>
      <c r="H1216" s="13">
        <f t="shared" si="217"/>
        <v>15.126247902090769</v>
      </c>
      <c r="I1216" s="16">
        <f t="shared" si="224"/>
        <v>15.127412450860506</v>
      </c>
      <c r="J1216" s="13">
        <f t="shared" si="218"/>
        <v>15.099789475013205</v>
      </c>
      <c r="K1216" s="13">
        <f t="shared" si="219"/>
        <v>2.7622975847300779E-2</v>
      </c>
      <c r="L1216" s="13">
        <f t="shared" si="220"/>
        <v>0</v>
      </c>
      <c r="M1216" s="13">
        <f t="shared" si="225"/>
        <v>1.2365384999144275</v>
      </c>
      <c r="N1216" s="13">
        <f t="shared" si="221"/>
        <v>6.4815107099386038E-2</v>
      </c>
      <c r="O1216" s="13">
        <f t="shared" si="222"/>
        <v>6.4815107099386038E-2</v>
      </c>
      <c r="Q1216">
        <v>28.372184193548389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0.98666666700000005</v>
      </c>
      <c r="G1217" s="13">
        <f t="shared" si="216"/>
        <v>0</v>
      </c>
      <c r="H1217" s="13">
        <f t="shared" si="217"/>
        <v>0.98666666700000005</v>
      </c>
      <c r="I1217" s="16">
        <f t="shared" si="224"/>
        <v>1.0142896428473009</v>
      </c>
      <c r="J1217" s="13">
        <f t="shared" si="218"/>
        <v>1.0142789995362829</v>
      </c>
      <c r="K1217" s="13">
        <f t="shared" si="219"/>
        <v>1.0643311018077029E-5</v>
      </c>
      <c r="L1217" s="13">
        <f t="shared" si="220"/>
        <v>0</v>
      </c>
      <c r="M1217" s="13">
        <f t="shared" si="225"/>
        <v>1.1717233928150415</v>
      </c>
      <c r="N1217" s="13">
        <f t="shared" si="221"/>
        <v>6.1417721487376703E-2</v>
      </c>
      <c r="O1217" s="13">
        <f t="shared" si="222"/>
        <v>6.1417721487376703E-2</v>
      </c>
      <c r="Q1217">
        <v>26.594710109656479</v>
      </c>
    </row>
    <row r="1218" spans="1:17" x14ac:dyDescent="0.2">
      <c r="A1218" s="14">
        <f t="shared" si="223"/>
        <v>59050</v>
      </c>
      <c r="B1218" s="1">
        <v>9</v>
      </c>
      <c r="F1218" s="34">
        <v>3.251760921406107</v>
      </c>
      <c r="G1218" s="13">
        <f t="shared" si="216"/>
        <v>0</v>
      </c>
      <c r="H1218" s="13">
        <f t="shared" si="217"/>
        <v>3.251760921406107</v>
      </c>
      <c r="I1218" s="16">
        <f t="shared" si="224"/>
        <v>3.2517715647171253</v>
      </c>
      <c r="J1218" s="13">
        <f t="shared" si="218"/>
        <v>3.2512515225980598</v>
      </c>
      <c r="K1218" s="13">
        <f t="shared" si="219"/>
        <v>5.2004211906542253E-4</v>
      </c>
      <c r="L1218" s="13">
        <f t="shared" si="220"/>
        <v>0</v>
      </c>
      <c r="M1218" s="13">
        <f t="shared" si="225"/>
        <v>1.1103056713276647</v>
      </c>
      <c r="N1218" s="13">
        <f t="shared" si="221"/>
        <v>5.8198415176833135E-2</v>
      </c>
      <c r="O1218" s="13">
        <f t="shared" si="222"/>
        <v>5.8198415176833135E-2</v>
      </c>
      <c r="Q1218">
        <v>23.758747779309111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5.7249402543317522</v>
      </c>
      <c r="G1219" s="13">
        <f t="shared" si="216"/>
        <v>0</v>
      </c>
      <c r="H1219" s="13">
        <f t="shared" si="217"/>
        <v>5.7249402543317522</v>
      </c>
      <c r="I1219" s="16">
        <f t="shared" si="224"/>
        <v>5.7254602964508177</v>
      </c>
      <c r="J1219" s="13">
        <f t="shared" si="218"/>
        <v>5.7226900233576403</v>
      </c>
      <c r="K1219" s="13">
        <f t="shared" si="219"/>
        <v>2.7702730931773445E-3</v>
      </c>
      <c r="L1219" s="13">
        <f t="shared" si="220"/>
        <v>0</v>
      </c>
      <c r="M1219" s="13">
        <f t="shared" si="225"/>
        <v>1.0521072561508316</v>
      </c>
      <c r="N1219" s="13">
        <f t="shared" si="221"/>
        <v>5.5147853861546949E-2</v>
      </c>
      <c r="O1219" s="13">
        <f t="shared" si="222"/>
        <v>5.5147853861546949E-2</v>
      </c>
      <c r="Q1219">
        <v>23.929236696241979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17.246740155543939</v>
      </c>
      <c r="G1220" s="13">
        <f t="shared" si="216"/>
        <v>0</v>
      </c>
      <c r="H1220" s="13">
        <f t="shared" si="217"/>
        <v>17.246740155543939</v>
      </c>
      <c r="I1220" s="16">
        <f t="shared" si="224"/>
        <v>17.249510428637116</v>
      </c>
      <c r="J1220" s="13">
        <f t="shared" si="218"/>
        <v>17.011286560828065</v>
      </c>
      <c r="K1220" s="13">
        <f t="shared" si="219"/>
        <v>0.23822386780905092</v>
      </c>
      <c r="L1220" s="13">
        <f t="shared" si="220"/>
        <v>0</v>
      </c>
      <c r="M1220" s="13">
        <f t="shared" si="225"/>
        <v>0.99695940228928459</v>
      </c>
      <c r="N1220" s="13">
        <f t="shared" si="221"/>
        <v>5.2257192507626449E-2</v>
      </c>
      <c r="O1220" s="13">
        <f t="shared" si="222"/>
        <v>5.2257192507626449E-2</v>
      </c>
      <c r="Q1220">
        <v>15.66650517843035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39.167089303205479</v>
      </c>
      <c r="G1221" s="13">
        <f t="shared" si="216"/>
        <v>0</v>
      </c>
      <c r="H1221" s="13">
        <f t="shared" si="217"/>
        <v>39.167089303205479</v>
      </c>
      <c r="I1221" s="16">
        <f t="shared" si="224"/>
        <v>39.405313171014527</v>
      </c>
      <c r="J1221" s="13">
        <f t="shared" si="218"/>
        <v>35.218414445191293</v>
      </c>
      <c r="K1221" s="13">
        <f t="shared" si="219"/>
        <v>4.1868987258232337</v>
      </c>
      <c r="L1221" s="13">
        <f t="shared" si="220"/>
        <v>0</v>
      </c>
      <c r="M1221" s="13">
        <f t="shared" si="225"/>
        <v>0.9447022097816582</v>
      </c>
      <c r="N1221" s="13">
        <f t="shared" si="221"/>
        <v>4.9518049707519995E-2</v>
      </c>
      <c r="O1221" s="13">
        <f t="shared" si="222"/>
        <v>4.9518049707519995E-2</v>
      </c>
      <c r="Q1221">
        <v>11.76754791264807</v>
      </c>
    </row>
    <row r="1222" spans="1:17" x14ac:dyDescent="0.2">
      <c r="A1222" s="14">
        <f t="shared" si="223"/>
        <v>59172</v>
      </c>
      <c r="B1222" s="1">
        <v>1</v>
      </c>
      <c r="F1222" s="34">
        <v>61.602138350049692</v>
      </c>
      <c r="G1222" s="13">
        <f t="shared" ref="G1222:G1285" si="228">IF((F1222-$J$2)&gt;0,$I$2*(F1222-$J$2),0)</f>
        <v>8.9415051297092846E-2</v>
      </c>
      <c r="H1222" s="13">
        <f t="shared" ref="H1222:H1285" si="229">F1222-G1222</f>
        <v>61.512723298752597</v>
      </c>
      <c r="I1222" s="16">
        <f t="shared" si="224"/>
        <v>65.699622024575831</v>
      </c>
      <c r="J1222" s="13">
        <f t="shared" ref="J1222:J1285" si="230">I1222/SQRT(1+(I1222/($K$2*(300+(25*Q1222)+0.05*(Q1222)^3)))^2)</f>
        <v>50.588205336596388</v>
      </c>
      <c r="K1222" s="13">
        <f t="shared" ref="K1222:K1285" si="231">I1222-J1222</f>
        <v>15.111416687979442</v>
      </c>
      <c r="L1222" s="13">
        <f t="shared" ref="L1222:L1285" si="232">IF(K1222&gt;$N$2,(K1222-$N$2)/$L$2,0)</f>
        <v>0</v>
      </c>
      <c r="M1222" s="13">
        <f t="shared" si="225"/>
        <v>0.89518416007413815</v>
      </c>
      <c r="N1222" s="13">
        <f t="shared" ref="N1222:N1285" si="233">$M$2*M1222</f>
        <v>4.6922483378313312E-2</v>
      </c>
      <c r="O1222" s="13">
        <f t="shared" ref="O1222:O1285" si="234">N1222+G1222</f>
        <v>0.13633753467540616</v>
      </c>
      <c r="Q1222">
        <v>11.91199462258065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67.547938381099499</v>
      </c>
      <c r="G1223" s="13">
        <f t="shared" si="228"/>
        <v>0.20833105191808898</v>
      </c>
      <c r="H1223" s="13">
        <f t="shared" si="229"/>
        <v>67.339607329181405</v>
      </c>
      <c r="I1223" s="16">
        <f t="shared" ref="I1223:I1286" si="237">H1223+K1222-L1222</f>
        <v>82.451024017160847</v>
      </c>
      <c r="J1223" s="13">
        <f t="shared" si="230"/>
        <v>59.005380549181339</v>
      </c>
      <c r="K1223" s="13">
        <f t="shared" si="231"/>
        <v>23.445643467979508</v>
      </c>
      <c r="L1223" s="13">
        <f t="shared" si="232"/>
        <v>0.29983599273468209</v>
      </c>
      <c r="M1223" s="13">
        <f t="shared" ref="M1223:M1286" si="238">L1223+M1222-N1222</f>
        <v>1.148097669430507</v>
      </c>
      <c r="N1223" s="13">
        <f t="shared" si="233"/>
        <v>6.0179342098805266E-2</v>
      </c>
      <c r="O1223" s="13">
        <f t="shared" si="234"/>
        <v>0.26851039401689425</v>
      </c>
      <c r="Q1223">
        <v>12.843209675658059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4.628573268263243</v>
      </c>
      <c r="G1224" s="13">
        <f t="shared" si="228"/>
        <v>0</v>
      </c>
      <c r="H1224" s="13">
        <f t="shared" si="229"/>
        <v>4.628573268263243</v>
      </c>
      <c r="I1224" s="16">
        <f t="shared" si="237"/>
        <v>27.774380743508068</v>
      </c>
      <c r="J1224" s="13">
        <f t="shared" si="230"/>
        <v>26.852945941445032</v>
      </c>
      <c r="K1224" s="13">
        <f t="shared" si="231"/>
        <v>0.92143480206303607</v>
      </c>
      <c r="L1224" s="13">
        <f t="shared" si="232"/>
        <v>0</v>
      </c>
      <c r="M1224" s="13">
        <f t="shared" si="238"/>
        <v>1.0879183273317017</v>
      </c>
      <c r="N1224" s="13">
        <f t="shared" si="233"/>
        <v>5.7024947388430627E-2</v>
      </c>
      <c r="O1224" s="13">
        <f t="shared" si="234"/>
        <v>5.7024947388430627E-2</v>
      </c>
      <c r="Q1224">
        <v>15.997948823239939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26.360069791478459</v>
      </c>
      <c r="G1225" s="13">
        <f t="shared" si="228"/>
        <v>0</v>
      </c>
      <c r="H1225" s="13">
        <f t="shared" si="229"/>
        <v>26.360069791478459</v>
      </c>
      <c r="I1225" s="16">
        <f t="shared" si="237"/>
        <v>27.281504593541495</v>
      </c>
      <c r="J1225" s="13">
        <f t="shared" si="230"/>
        <v>26.504346170895516</v>
      </c>
      <c r="K1225" s="13">
        <f t="shared" si="231"/>
        <v>0.77715842264597867</v>
      </c>
      <c r="L1225" s="13">
        <f t="shared" si="232"/>
        <v>0</v>
      </c>
      <c r="M1225" s="13">
        <f t="shared" si="238"/>
        <v>1.0308933799432711</v>
      </c>
      <c r="N1225" s="13">
        <f t="shared" si="233"/>
        <v>5.4035895229865599E-2</v>
      </c>
      <c r="O1225" s="13">
        <f t="shared" si="234"/>
        <v>5.4035895229865599E-2</v>
      </c>
      <c r="Q1225">
        <v>16.879801677068912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4.1536283240578582</v>
      </c>
      <c r="G1226" s="13">
        <f t="shared" si="228"/>
        <v>0</v>
      </c>
      <c r="H1226" s="13">
        <f t="shared" si="229"/>
        <v>4.1536283240578582</v>
      </c>
      <c r="I1226" s="16">
        <f t="shared" si="237"/>
        <v>4.9307867467038369</v>
      </c>
      <c r="J1226" s="13">
        <f t="shared" si="230"/>
        <v>4.9281276546106954</v>
      </c>
      <c r="K1226" s="13">
        <f t="shared" si="231"/>
        <v>2.6590920931415241E-3</v>
      </c>
      <c r="L1226" s="13">
        <f t="shared" si="232"/>
        <v>0</v>
      </c>
      <c r="M1226" s="13">
        <f t="shared" si="238"/>
        <v>0.9768574847134055</v>
      </c>
      <c r="N1226" s="13">
        <f t="shared" si="233"/>
        <v>5.1203518933634375E-2</v>
      </c>
      <c r="O1226" s="13">
        <f t="shared" si="234"/>
        <v>5.1203518933634375E-2</v>
      </c>
      <c r="Q1226">
        <v>21.03824448389566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0.98666666700000005</v>
      </c>
      <c r="G1227" s="13">
        <f t="shared" si="228"/>
        <v>0</v>
      </c>
      <c r="H1227" s="13">
        <f t="shared" si="229"/>
        <v>0.98666666700000005</v>
      </c>
      <c r="I1227" s="16">
        <f t="shared" si="237"/>
        <v>0.98932575909314158</v>
      </c>
      <c r="J1227" s="13">
        <f t="shared" si="230"/>
        <v>0.98931327992579043</v>
      </c>
      <c r="K1227" s="13">
        <f t="shared" si="231"/>
        <v>1.2479167351142628E-5</v>
      </c>
      <c r="L1227" s="13">
        <f t="shared" si="232"/>
        <v>0</v>
      </c>
      <c r="M1227" s="13">
        <f t="shared" si="238"/>
        <v>0.9256539657797711</v>
      </c>
      <c r="N1227" s="13">
        <f t="shared" si="233"/>
        <v>4.8519606088398566E-2</v>
      </c>
      <c r="O1227" s="13">
        <f t="shared" si="234"/>
        <v>4.8519606088398566E-2</v>
      </c>
      <c r="Q1227">
        <v>24.90558980350708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0.98666666700000005</v>
      </c>
      <c r="G1228" s="13">
        <f t="shared" si="228"/>
        <v>0</v>
      </c>
      <c r="H1228" s="13">
        <f t="shared" si="229"/>
        <v>0.98666666700000005</v>
      </c>
      <c r="I1228" s="16">
        <f t="shared" si="237"/>
        <v>0.9866791461673512</v>
      </c>
      <c r="J1228" s="13">
        <f t="shared" si="230"/>
        <v>0.98667015856040252</v>
      </c>
      <c r="K1228" s="13">
        <f t="shared" si="231"/>
        <v>8.987606948673843E-6</v>
      </c>
      <c r="L1228" s="13">
        <f t="shared" si="232"/>
        <v>0</v>
      </c>
      <c r="M1228" s="13">
        <f t="shared" si="238"/>
        <v>0.87713435969137254</v>
      </c>
      <c r="N1228" s="13">
        <f t="shared" si="233"/>
        <v>4.5976374749255297E-2</v>
      </c>
      <c r="O1228" s="13">
        <f t="shared" si="234"/>
        <v>4.5976374749255297E-2</v>
      </c>
      <c r="Q1228">
        <v>27.22340869734786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0.98666666700000005</v>
      </c>
      <c r="G1229" s="13">
        <f t="shared" si="228"/>
        <v>0</v>
      </c>
      <c r="H1229" s="13">
        <f t="shared" si="229"/>
        <v>0.98666666700000005</v>
      </c>
      <c r="I1229" s="16">
        <f t="shared" si="237"/>
        <v>0.98667565460694873</v>
      </c>
      <c r="J1229" s="13">
        <f t="shared" si="230"/>
        <v>0.98666438572039261</v>
      </c>
      <c r="K1229" s="13">
        <f t="shared" si="231"/>
        <v>1.1268886556115021E-5</v>
      </c>
      <c r="L1229" s="13">
        <f t="shared" si="232"/>
        <v>0</v>
      </c>
      <c r="M1229" s="13">
        <f t="shared" si="238"/>
        <v>0.83115798494211723</v>
      </c>
      <c r="N1229" s="13">
        <f t="shared" si="233"/>
        <v>4.3566450874163082E-2</v>
      </c>
      <c r="O1229" s="13">
        <f t="shared" si="234"/>
        <v>4.3566450874163082E-2</v>
      </c>
      <c r="Q1229">
        <v>25.58178285892059</v>
      </c>
    </row>
    <row r="1230" spans="1:17" x14ac:dyDescent="0.2">
      <c r="A1230" s="14">
        <f t="shared" si="235"/>
        <v>59415</v>
      </c>
      <c r="B1230" s="1">
        <v>9</v>
      </c>
      <c r="F1230" s="34">
        <v>2.6957646121784502</v>
      </c>
      <c r="G1230" s="13">
        <f t="shared" si="228"/>
        <v>0</v>
      </c>
      <c r="H1230" s="13">
        <f t="shared" si="229"/>
        <v>2.6957646121784502</v>
      </c>
      <c r="I1230" s="16">
        <f t="shared" si="237"/>
        <v>2.6957758810650061</v>
      </c>
      <c r="J1230" s="13">
        <f t="shared" si="230"/>
        <v>2.6955708558645388</v>
      </c>
      <c r="K1230" s="13">
        <f t="shared" si="231"/>
        <v>2.0502520046727923E-4</v>
      </c>
      <c r="L1230" s="13">
        <f t="shared" si="232"/>
        <v>0</v>
      </c>
      <c r="M1230" s="13">
        <f t="shared" si="238"/>
        <v>0.78759153406795412</v>
      </c>
      <c r="N1230" s="13">
        <f t="shared" si="233"/>
        <v>4.1282846943072833E-2</v>
      </c>
      <c r="O1230" s="13">
        <f t="shared" si="234"/>
        <v>4.1282846943072833E-2</v>
      </c>
      <c r="Q1230">
        <v>26.407302193548389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45.172063732645228</v>
      </c>
      <c r="G1231" s="13">
        <f t="shared" si="228"/>
        <v>0</v>
      </c>
      <c r="H1231" s="13">
        <f t="shared" si="229"/>
        <v>45.172063732645228</v>
      </c>
      <c r="I1231" s="16">
        <f t="shared" si="237"/>
        <v>45.172268757845693</v>
      </c>
      <c r="J1231" s="13">
        <f t="shared" si="230"/>
        <v>43.385975337317745</v>
      </c>
      <c r="K1231" s="13">
        <f t="shared" si="231"/>
        <v>1.7862934205279473</v>
      </c>
      <c r="L1231" s="13">
        <f t="shared" si="232"/>
        <v>0</v>
      </c>
      <c r="M1231" s="13">
        <f t="shared" si="238"/>
        <v>0.7463086871248813</v>
      </c>
      <c r="N1231" s="13">
        <f t="shared" si="233"/>
        <v>3.9118941697770734E-2</v>
      </c>
      <c r="O1231" s="13">
        <f t="shared" si="234"/>
        <v>3.9118941697770734E-2</v>
      </c>
      <c r="Q1231">
        <v>21.56935997791291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1.111211646159717</v>
      </c>
      <c r="G1232" s="13">
        <f t="shared" si="228"/>
        <v>0</v>
      </c>
      <c r="H1232" s="13">
        <f t="shared" si="229"/>
        <v>1.111211646159717</v>
      </c>
      <c r="I1232" s="16">
        <f t="shared" si="237"/>
        <v>2.8975050666876641</v>
      </c>
      <c r="J1232" s="13">
        <f t="shared" si="230"/>
        <v>2.8966622902967516</v>
      </c>
      <c r="K1232" s="13">
        <f t="shared" si="231"/>
        <v>8.427763909124586E-4</v>
      </c>
      <c r="L1232" s="13">
        <f t="shared" si="232"/>
        <v>0</v>
      </c>
      <c r="M1232" s="13">
        <f t="shared" si="238"/>
        <v>0.70718974542711055</v>
      </c>
      <c r="N1232" s="13">
        <f t="shared" si="233"/>
        <v>3.7068460943688986E-2</v>
      </c>
      <c r="O1232" s="13">
        <f t="shared" si="234"/>
        <v>3.7068460943688986E-2</v>
      </c>
      <c r="Q1232">
        <v>17.89116170899738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131.23244156707989</v>
      </c>
      <c r="G1233" s="13">
        <f t="shared" si="228"/>
        <v>1.4820211156376968</v>
      </c>
      <c r="H1233" s="13">
        <f t="shared" si="229"/>
        <v>129.75042045144218</v>
      </c>
      <c r="I1233" s="16">
        <f t="shared" si="237"/>
        <v>129.75126322783311</v>
      </c>
      <c r="J1233" s="13">
        <f t="shared" si="230"/>
        <v>78.459594886041856</v>
      </c>
      <c r="K1233" s="13">
        <f t="shared" si="231"/>
        <v>51.291668341791251</v>
      </c>
      <c r="L1233" s="13">
        <f t="shared" si="232"/>
        <v>1.4354567136177199</v>
      </c>
      <c r="M1233" s="13">
        <f t="shared" si="238"/>
        <v>2.1055779981011415</v>
      </c>
      <c r="N1233" s="13">
        <f t="shared" si="233"/>
        <v>0.11036717697223397</v>
      </c>
      <c r="O1233" s="13">
        <f t="shared" si="234"/>
        <v>1.5923882926099306</v>
      </c>
      <c r="Q1233">
        <v>15.068102829303481</v>
      </c>
    </row>
    <row r="1234" spans="1:17" x14ac:dyDescent="0.2">
      <c r="A1234" s="14">
        <f t="shared" si="235"/>
        <v>59537</v>
      </c>
      <c r="B1234" s="1">
        <v>1</v>
      </c>
      <c r="F1234" s="34">
        <v>14.762109536077009</v>
      </c>
      <c r="G1234" s="13">
        <f t="shared" si="228"/>
        <v>0</v>
      </c>
      <c r="H1234" s="13">
        <f t="shared" si="229"/>
        <v>14.762109536077009</v>
      </c>
      <c r="I1234" s="16">
        <f t="shared" si="237"/>
        <v>64.618321164250531</v>
      </c>
      <c r="J1234" s="13">
        <f t="shared" si="230"/>
        <v>50.632875103098556</v>
      </c>
      <c r="K1234" s="13">
        <f t="shared" si="231"/>
        <v>13.985446061151976</v>
      </c>
      <c r="L1234" s="13">
        <f t="shared" si="232"/>
        <v>0</v>
      </c>
      <c r="M1234" s="13">
        <f t="shared" si="238"/>
        <v>1.9952108211289077</v>
      </c>
      <c r="N1234" s="13">
        <f t="shared" si="233"/>
        <v>0.10458210809147751</v>
      </c>
      <c r="O1234" s="13">
        <f t="shared" si="234"/>
        <v>0.10458210809147751</v>
      </c>
      <c r="Q1234">
        <v>12.316351122580651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56.715403925428447</v>
      </c>
      <c r="G1235" s="13">
        <f t="shared" si="228"/>
        <v>0</v>
      </c>
      <c r="H1235" s="13">
        <f t="shared" si="229"/>
        <v>56.715403925428447</v>
      </c>
      <c r="I1235" s="16">
        <f t="shared" si="237"/>
        <v>70.700849986580423</v>
      </c>
      <c r="J1235" s="13">
        <f t="shared" si="230"/>
        <v>53.583184446063164</v>
      </c>
      <c r="K1235" s="13">
        <f t="shared" si="231"/>
        <v>17.117665540517258</v>
      </c>
      <c r="L1235" s="13">
        <f t="shared" si="232"/>
        <v>4.1767457341143906E-2</v>
      </c>
      <c r="M1235" s="13">
        <f t="shared" si="238"/>
        <v>1.9323961703785739</v>
      </c>
      <c r="N1235" s="13">
        <f t="shared" si="233"/>
        <v>0.10128957954014234</v>
      </c>
      <c r="O1235" s="13">
        <f t="shared" si="234"/>
        <v>0.10128957954014234</v>
      </c>
      <c r="Q1235">
        <v>12.43112460800598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140.12543324712061</v>
      </c>
      <c r="G1236" s="13">
        <f t="shared" si="228"/>
        <v>1.6598809492385111</v>
      </c>
      <c r="H1236" s="13">
        <f t="shared" si="229"/>
        <v>138.46555229788211</v>
      </c>
      <c r="I1236" s="16">
        <f t="shared" si="237"/>
        <v>155.54145038105824</v>
      </c>
      <c r="J1236" s="13">
        <f t="shared" si="230"/>
        <v>83.251066747153615</v>
      </c>
      <c r="K1236" s="13">
        <f t="shared" si="231"/>
        <v>72.290383633904625</v>
      </c>
      <c r="L1236" s="13">
        <f t="shared" si="232"/>
        <v>2.2918294384756352</v>
      </c>
      <c r="M1236" s="13">
        <f t="shared" si="238"/>
        <v>4.1229360293140669</v>
      </c>
      <c r="N1236" s="13">
        <f t="shared" si="233"/>
        <v>0.21611016585605847</v>
      </c>
      <c r="O1236" s="13">
        <f t="shared" si="234"/>
        <v>1.8759911150945696</v>
      </c>
      <c r="Q1236">
        <v>15.074805040063101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39.405207703162787</v>
      </c>
      <c r="G1237" s="13">
        <f t="shared" si="228"/>
        <v>0</v>
      </c>
      <c r="H1237" s="13">
        <f t="shared" si="229"/>
        <v>39.405207703162787</v>
      </c>
      <c r="I1237" s="16">
        <f t="shared" si="237"/>
        <v>109.40376189859178</v>
      </c>
      <c r="J1237" s="13">
        <f t="shared" si="230"/>
        <v>72.806203479112469</v>
      </c>
      <c r="K1237" s="13">
        <f t="shared" si="231"/>
        <v>36.597558419479313</v>
      </c>
      <c r="L1237" s="13">
        <f t="shared" si="232"/>
        <v>0.83619934103654447</v>
      </c>
      <c r="M1237" s="13">
        <f t="shared" si="238"/>
        <v>4.7430252044945531</v>
      </c>
      <c r="N1237" s="13">
        <f t="shared" si="233"/>
        <v>0.24861311364399594</v>
      </c>
      <c r="O1237" s="13">
        <f t="shared" si="234"/>
        <v>0.24861311364399594</v>
      </c>
      <c r="Q1237">
        <v>14.926100205909369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5.5094872628076281</v>
      </c>
      <c r="G1238" s="13">
        <f t="shared" si="228"/>
        <v>0</v>
      </c>
      <c r="H1238" s="13">
        <f t="shared" si="229"/>
        <v>5.5094872628076281</v>
      </c>
      <c r="I1238" s="16">
        <f t="shared" si="237"/>
        <v>41.27084634125039</v>
      </c>
      <c r="J1238" s="13">
        <f t="shared" si="230"/>
        <v>40.112331596702703</v>
      </c>
      <c r="K1238" s="13">
        <f t="shared" si="231"/>
        <v>1.1585147445476878</v>
      </c>
      <c r="L1238" s="13">
        <f t="shared" si="232"/>
        <v>0</v>
      </c>
      <c r="M1238" s="13">
        <f t="shared" si="238"/>
        <v>4.4944120908505569</v>
      </c>
      <c r="N1238" s="13">
        <f t="shared" si="233"/>
        <v>0.23558166691729671</v>
      </c>
      <c r="O1238" s="13">
        <f t="shared" si="234"/>
        <v>0.23558166691729671</v>
      </c>
      <c r="Q1238">
        <v>22.844597234129861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1.5488980043616249</v>
      </c>
      <c r="G1239" s="13">
        <f t="shared" si="228"/>
        <v>0</v>
      </c>
      <c r="H1239" s="13">
        <f t="shared" si="229"/>
        <v>1.5488980043616249</v>
      </c>
      <c r="I1239" s="16">
        <f t="shared" si="237"/>
        <v>2.7074127489093129</v>
      </c>
      <c r="J1239" s="13">
        <f t="shared" si="230"/>
        <v>2.7070787796185818</v>
      </c>
      <c r="K1239" s="13">
        <f t="shared" si="231"/>
        <v>3.3396929073115089E-4</v>
      </c>
      <c r="L1239" s="13">
        <f t="shared" si="232"/>
        <v>0</v>
      </c>
      <c r="M1239" s="13">
        <f t="shared" si="238"/>
        <v>4.2588304239332606</v>
      </c>
      <c r="N1239" s="13">
        <f t="shared" si="233"/>
        <v>0.22323328393289862</v>
      </c>
      <c r="O1239" s="13">
        <f t="shared" si="234"/>
        <v>0.22323328393289862</v>
      </c>
      <c r="Q1239">
        <v>22.9990426463592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0.98666666700000005</v>
      </c>
      <c r="G1240" s="13">
        <f t="shared" si="228"/>
        <v>0</v>
      </c>
      <c r="H1240" s="13">
        <f t="shared" si="229"/>
        <v>0.98666666700000005</v>
      </c>
      <c r="I1240" s="16">
        <f t="shared" si="237"/>
        <v>0.9870006362907312</v>
      </c>
      <c r="J1240" s="13">
        <f t="shared" si="230"/>
        <v>0.98698966296046042</v>
      </c>
      <c r="K1240" s="13">
        <f t="shared" si="231"/>
        <v>1.0973330270780401E-5</v>
      </c>
      <c r="L1240" s="13">
        <f t="shared" si="232"/>
        <v>0</v>
      </c>
      <c r="M1240" s="13">
        <f t="shared" si="238"/>
        <v>4.0355971400003616</v>
      </c>
      <c r="N1240" s="13">
        <f t="shared" si="233"/>
        <v>0.21153216083219467</v>
      </c>
      <c r="O1240" s="13">
        <f t="shared" si="234"/>
        <v>0.21153216083219467</v>
      </c>
      <c r="Q1240">
        <v>25.780740499316089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16.756292773193572</v>
      </c>
      <c r="G1241" s="13">
        <f t="shared" si="228"/>
        <v>0</v>
      </c>
      <c r="H1241" s="13">
        <f t="shared" si="229"/>
        <v>16.756292773193572</v>
      </c>
      <c r="I1241" s="16">
        <f t="shared" si="237"/>
        <v>16.756303746523841</v>
      </c>
      <c r="J1241" s="13">
        <f t="shared" si="230"/>
        <v>16.712985840645487</v>
      </c>
      <c r="K1241" s="13">
        <f t="shared" si="231"/>
        <v>4.3317905878353713E-2</v>
      </c>
      <c r="L1241" s="13">
        <f t="shared" si="232"/>
        <v>0</v>
      </c>
      <c r="M1241" s="13">
        <f t="shared" si="238"/>
        <v>3.8240649791681669</v>
      </c>
      <c r="N1241" s="13">
        <f t="shared" si="233"/>
        <v>0.20044437047204652</v>
      </c>
      <c r="O1241" s="13">
        <f t="shared" si="234"/>
        <v>0.20044437047204652</v>
      </c>
      <c r="Q1241">
        <v>27.312635193548392</v>
      </c>
    </row>
    <row r="1242" spans="1:17" x14ac:dyDescent="0.2">
      <c r="A1242" s="14">
        <f t="shared" si="235"/>
        <v>59780</v>
      </c>
      <c r="B1242" s="1">
        <v>9</v>
      </c>
      <c r="F1242" s="34">
        <v>0.98666666700000005</v>
      </c>
      <c r="G1242" s="13">
        <f t="shared" si="228"/>
        <v>0</v>
      </c>
      <c r="H1242" s="13">
        <f t="shared" si="229"/>
        <v>0.98666666700000005</v>
      </c>
      <c r="I1242" s="16">
        <f t="shared" si="237"/>
        <v>1.0299845728783539</v>
      </c>
      <c r="J1242" s="13">
        <f t="shared" si="230"/>
        <v>1.0299660754409425</v>
      </c>
      <c r="K1242" s="13">
        <f t="shared" si="231"/>
        <v>1.8497437411335582E-5</v>
      </c>
      <c r="L1242" s="13">
        <f t="shared" si="232"/>
        <v>0</v>
      </c>
      <c r="M1242" s="13">
        <f t="shared" si="238"/>
        <v>3.6236206086961205</v>
      </c>
      <c r="N1242" s="13">
        <f t="shared" si="233"/>
        <v>0.18993776405379609</v>
      </c>
      <c r="O1242" s="13">
        <f t="shared" si="234"/>
        <v>0.18993776405379609</v>
      </c>
      <c r="Q1242">
        <v>22.95800722517146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26.83768744989133</v>
      </c>
      <c r="G1243" s="13">
        <f t="shared" si="228"/>
        <v>0</v>
      </c>
      <c r="H1243" s="13">
        <f t="shared" si="229"/>
        <v>26.83768744989133</v>
      </c>
      <c r="I1243" s="16">
        <f t="shared" si="237"/>
        <v>26.837705947328743</v>
      </c>
      <c r="J1243" s="13">
        <f t="shared" si="230"/>
        <v>26.30304777458964</v>
      </c>
      <c r="K1243" s="13">
        <f t="shared" si="231"/>
        <v>0.53465817273910332</v>
      </c>
      <c r="L1243" s="13">
        <f t="shared" si="232"/>
        <v>0</v>
      </c>
      <c r="M1243" s="13">
        <f t="shared" si="238"/>
        <v>3.4336828446423242</v>
      </c>
      <c r="N1243" s="13">
        <f t="shared" si="233"/>
        <v>0.17998187790854733</v>
      </c>
      <c r="O1243" s="13">
        <f t="shared" si="234"/>
        <v>0.17998187790854733</v>
      </c>
      <c r="Q1243">
        <v>19.272118486732431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5.5314880799448209</v>
      </c>
      <c r="G1244" s="13">
        <f t="shared" si="228"/>
        <v>0</v>
      </c>
      <c r="H1244" s="13">
        <f t="shared" si="229"/>
        <v>5.5314880799448209</v>
      </c>
      <c r="I1244" s="16">
        <f t="shared" si="237"/>
        <v>6.0661462526839243</v>
      </c>
      <c r="J1244" s="13">
        <f t="shared" si="230"/>
        <v>6.0547082671485217</v>
      </c>
      <c r="K1244" s="13">
        <f t="shared" si="231"/>
        <v>1.1437985535402539E-2</v>
      </c>
      <c r="L1244" s="13">
        <f t="shared" si="232"/>
        <v>0</v>
      </c>
      <c r="M1244" s="13">
        <f t="shared" si="238"/>
        <v>3.2537009667337768</v>
      </c>
      <c r="N1244" s="13">
        <f t="shared" si="233"/>
        <v>0.17054784516844387</v>
      </c>
      <c r="O1244" s="13">
        <f t="shared" si="234"/>
        <v>0.17054784516844387</v>
      </c>
      <c r="Q1244">
        <v>15.08734369141952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6.1604716840526876</v>
      </c>
      <c r="G1245" s="13">
        <f t="shared" si="228"/>
        <v>0</v>
      </c>
      <c r="H1245" s="13">
        <f t="shared" si="229"/>
        <v>6.1604716840526876</v>
      </c>
      <c r="I1245" s="16">
        <f t="shared" si="237"/>
        <v>6.1719096695880902</v>
      </c>
      <c r="J1245" s="13">
        <f t="shared" si="230"/>
        <v>6.1555811086293755</v>
      </c>
      <c r="K1245" s="13">
        <f t="shared" si="231"/>
        <v>1.6328560958714711E-2</v>
      </c>
      <c r="L1245" s="13">
        <f t="shared" si="232"/>
        <v>0</v>
      </c>
      <c r="M1245" s="13">
        <f t="shared" si="238"/>
        <v>3.0831531215653332</v>
      </c>
      <c r="N1245" s="13">
        <f t="shared" si="233"/>
        <v>0.16160831206783507</v>
      </c>
      <c r="O1245" s="13">
        <f t="shared" si="234"/>
        <v>0.16160831206783507</v>
      </c>
      <c r="Q1245">
        <v>12.877935622580649</v>
      </c>
    </row>
    <row r="1246" spans="1:17" x14ac:dyDescent="0.2">
      <c r="A1246" s="14">
        <f t="shared" si="235"/>
        <v>59902</v>
      </c>
      <c r="B1246" s="1">
        <v>1</v>
      </c>
      <c r="F1246" s="34">
        <v>42.712745389519149</v>
      </c>
      <c r="G1246" s="13">
        <f t="shared" si="228"/>
        <v>0</v>
      </c>
      <c r="H1246" s="13">
        <f t="shared" si="229"/>
        <v>42.712745389519149</v>
      </c>
      <c r="I1246" s="16">
        <f t="shared" si="237"/>
        <v>42.729073950477861</v>
      </c>
      <c r="J1246" s="13">
        <f t="shared" si="230"/>
        <v>38.062374919480924</v>
      </c>
      <c r="K1246" s="13">
        <f t="shared" si="231"/>
        <v>4.6666990309969378</v>
      </c>
      <c r="L1246" s="13">
        <f t="shared" si="232"/>
        <v>0</v>
      </c>
      <c r="M1246" s="13">
        <f t="shared" si="238"/>
        <v>2.9215448094974983</v>
      </c>
      <c r="N1246" s="13">
        <f t="shared" si="233"/>
        <v>0.15313735863164801</v>
      </c>
      <c r="O1246" s="13">
        <f t="shared" si="234"/>
        <v>0.15313735863164801</v>
      </c>
      <c r="Q1246">
        <v>12.718166999860459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45.096099235438402</v>
      </c>
      <c r="G1247" s="13">
        <f t="shared" si="228"/>
        <v>0</v>
      </c>
      <c r="H1247" s="13">
        <f t="shared" si="229"/>
        <v>45.096099235438402</v>
      </c>
      <c r="I1247" s="16">
        <f t="shared" si="237"/>
        <v>49.76279826643534</v>
      </c>
      <c r="J1247" s="13">
        <f t="shared" si="230"/>
        <v>43.079386205352478</v>
      </c>
      <c r="K1247" s="13">
        <f t="shared" si="231"/>
        <v>6.683412061082862</v>
      </c>
      <c r="L1247" s="13">
        <f t="shared" si="232"/>
        <v>0</v>
      </c>
      <c r="M1247" s="13">
        <f t="shared" si="238"/>
        <v>2.7684074508658503</v>
      </c>
      <c r="N1247" s="13">
        <f t="shared" si="233"/>
        <v>0.14511042352100306</v>
      </c>
      <c r="O1247" s="13">
        <f t="shared" si="234"/>
        <v>0.14511042352100306</v>
      </c>
      <c r="Q1247">
        <v>13.114031778648449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29.624994177128318</v>
      </c>
      <c r="G1248" s="13">
        <f t="shared" si="228"/>
        <v>0</v>
      </c>
      <c r="H1248" s="13">
        <f t="shared" si="229"/>
        <v>29.624994177128318</v>
      </c>
      <c r="I1248" s="16">
        <f t="shared" si="237"/>
        <v>36.308406238211177</v>
      </c>
      <c r="J1248" s="13">
        <f t="shared" si="230"/>
        <v>34.934419920498875</v>
      </c>
      <c r="K1248" s="13">
        <f t="shared" si="231"/>
        <v>1.3739863177123013</v>
      </c>
      <c r="L1248" s="13">
        <f t="shared" si="232"/>
        <v>0</v>
      </c>
      <c r="M1248" s="13">
        <f t="shared" si="238"/>
        <v>2.6232970273448473</v>
      </c>
      <c r="N1248" s="13">
        <f t="shared" si="233"/>
        <v>0.13750423281816448</v>
      </c>
      <c r="O1248" s="13">
        <f t="shared" si="234"/>
        <v>0.13750423281816448</v>
      </c>
      <c r="Q1248">
        <v>18.813547078816558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9.673160377925317</v>
      </c>
      <c r="G1249" s="13">
        <f t="shared" si="228"/>
        <v>0</v>
      </c>
      <c r="H1249" s="13">
        <f t="shared" si="229"/>
        <v>9.673160377925317</v>
      </c>
      <c r="I1249" s="16">
        <f t="shared" si="237"/>
        <v>11.047146695637618</v>
      </c>
      <c r="J1249" s="13">
        <f t="shared" si="230"/>
        <v>11.011946175450264</v>
      </c>
      <c r="K1249" s="13">
        <f t="shared" si="231"/>
        <v>3.5200520187354201E-2</v>
      </c>
      <c r="L1249" s="13">
        <f t="shared" si="232"/>
        <v>0</v>
      </c>
      <c r="M1249" s="13">
        <f t="shared" si="238"/>
        <v>2.4857927945266827</v>
      </c>
      <c r="N1249" s="13">
        <f t="shared" si="233"/>
        <v>0.1302967325443396</v>
      </c>
      <c r="O1249" s="13">
        <f t="shared" si="234"/>
        <v>0.1302967325443396</v>
      </c>
      <c r="Q1249">
        <v>19.858781870271422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20.258021879681412</v>
      </c>
      <c r="G1250" s="13">
        <f t="shared" si="228"/>
        <v>0</v>
      </c>
      <c r="H1250" s="13">
        <f t="shared" si="229"/>
        <v>20.258021879681412</v>
      </c>
      <c r="I1250" s="16">
        <f t="shared" si="237"/>
        <v>20.293222399868768</v>
      </c>
      <c r="J1250" s="13">
        <f t="shared" si="230"/>
        <v>20.068639881168089</v>
      </c>
      <c r="K1250" s="13">
        <f t="shared" si="231"/>
        <v>0.22458251870067869</v>
      </c>
      <c r="L1250" s="13">
        <f t="shared" si="232"/>
        <v>0</v>
      </c>
      <c r="M1250" s="13">
        <f t="shared" si="238"/>
        <v>2.3554960619823433</v>
      </c>
      <c r="N1250" s="13">
        <f t="shared" si="233"/>
        <v>0.12346702471466357</v>
      </c>
      <c r="O1250" s="13">
        <f t="shared" si="234"/>
        <v>0.12346702471466357</v>
      </c>
      <c r="Q1250">
        <v>19.57108126515319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0.98666666700000005</v>
      </c>
      <c r="G1251" s="13">
        <f t="shared" si="228"/>
        <v>0</v>
      </c>
      <c r="H1251" s="13">
        <f t="shared" si="229"/>
        <v>0.98666666700000005</v>
      </c>
      <c r="I1251" s="16">
        <f t="shared" si="237"/>
        <v>1.2112491857006789</v>
      </c>
      <c r="J1251" s="13">
        <f t="shared" si="230"/>
        <v>1.2112215067308356</v>
      </c>
      <c r="K1251" s="13">
        <f t="shared" si="231"/>
        <v>2.76789698432367E-5</v>
      </c>
      <c r="L1251" s="13">
        <f t="shared" si="232"/>
        <v>0</v>
      </c>
      <c r="M1251" s="13">
        <f t="shared" si="238"/>
        <v>2.2320290372676799</v>
      </c>
      <c r="N1251" s="13">
        <f t="shared" si="233"/>
        <v>0.11699530674496246</v>
      </c>
      <c r="O1251" s="13">
        <f t="shared" si="234"/>
        <v>0.11699530674496246</v>
      </c>
      <c r="Q1251">
        <v>23.55057417245726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1.0774743725890099</v>
      </c>
      <c r="G1252" s="13">
        <f t="shared" si="228"/>
        <v>0</v>
      </c>
      <c r="H1252" s="13">
        <f t="shared" si="229"/>
        <v>1.0774743725890099</v>
      </c>
      <c r="I1252" s="16">
        <f t="shared" si="237"/>
        <v>1.0775020515588531</v>
      </c>
      <c r="J1252" s="13">
        <f t="shared" si="230"/>
        <v>1.0774860389331089</v>
      </c>
      <c r="K1252" s="13">
        <f t="shared" si="231"/>
        <v>1.6012625744243891E-5</v>
      </c>
      <c r="L1252" s="13">
        <f t="shared" si="232"/>
        <v>0</v>
      </c>
      <c r="M1252" s="13">
        <f t="shared" si="238"/>
        <v>2.1150337305227174</v>
      </c>
      <c r="N1252" s="13">
        <f t="shared" si="233"/>
        <v>0.11086281403460606</v>
      </c>
      <c r="O1252" s="13">
        <f t="shared" si="234"/>
        <v>0.11086281403460606</v>
      </c>
      <c r="Q1252">
        <v>24.95449919354839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4.8711549458780894</v>
      </c>
      <c r="G1253" s="13">
        <f t="shared" si="228"/>
        <v>0</v>
      </c>
      <c r="H1253" s="13">
        <f t="shared" si="229"/>
        <v>4.8711549458780894</v>
      </c>
      <c r="I1253" s="16">
        <f t="shared" si="237"/>
        <v>4.8711709585038339</v>
      </c>
      <c r="J1253" s="13">
        <f t="shared" si="230"/>
        <v>4.8697773644103162</v>
      </c>
      <c r="K1253" s="13">
        <f t="shared" si="231"/>
        <v>1.3935940935176916E-3</v>
      </c>
      <c r="L1253" s="13">
        <f t="shared" si="232"/>
        <v>0</v>
      </c>
      <c r="M1253" s="13">
        <f t="shared" si="238"/>
        <v>2.0041709164881114</v>
      </c>
      <c r="N1253" s="13">
        <f t="shared" si="233"/>
        <v>0.10505176555897058</v>
      </c>
      <c r="O1253" s="13">
        <f t="shared" si="234"/>
        <v>0.10505176555897058</v>
      </c>
      <c r="Q1253">
        <v>25.381683508715021</v>
      </c>
    </row>
    <row r="1254" spans="1:17" x14ac:dyDescent="0.2">
      <c r="A1254" s="14">
        <f t="shared" si="235"/>
        <v>60146</v>
      </c>
      <c r="B1254" s="1">
        <v>9</v>
      </c>
      <c r="F1254" s="34">
        <v>11.65741576720286</v>
      </c>
      <c r="G1254" s="13">
        <f t="shared" si="228"/>
        <v>0</v>
      </c>
      <c r="H1254" s="13">
        <f t="shared" si="229"/>
        <v>11.65741576720286</v>
      </c>
      <c r="I1254" s="16">
        <f t="shared" si="237"/>
        <v>11.658809361296377</v>
      </c>
      <c r="J1254" s="13">
        <f t="shared" si="230"/>
        <v>11.628113712949549</v>
      </c>
      <c r="K1254" s="13">
        <f t="shared" si="231"/>
        <v>3.0695648346828364E-2</v>
      </c>
      <c r="L1254" s="13">
        <f t="shared" si="232"/>
        <v>0</v>
      </c>
      <c r="M1254" s="13">
        <f t="shared" si="238"/>
        <v>1.8991191509291407</v>
      </c>
      <c r="N1254" s="13">
        <f t="shared" si="233"/>
        <v>9.9545312313757864E-2</v>
      </c>
      <c r="O1254" s="13">
        <f t="shared" si="234"/>
        <v>9.9545312313757864E-2</v>
      </c>
      <c r="Q1254">
        <v>21.9747715300613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13.11377255271028</v>
      </c>
      <c r="G1255" s="13">
        <f t="shared" si="228"/>
        <v>0</v>
      </c>
      <c r="H1255" s="13">
        <f t="shared" si="229"/>
        <v>13.11377255271028</v>
      </c>
      <c r="I1255" s="16">
        <f t="shared" si="237"/>
        <v>13.144468201057109</v>
      </c>
      <c r="J1255" s="13">
        <f t="shared" si="230"/>
        <v>13.079013102719482</v>
      </c>
      <c r="K1255" s="13">
        <f t="shared" si="231"/>
        <v>6.5455098337626083E-2</v>
      </c>
      <c r="L1255" s="13">
        <f t="shared" si="232"/>
        <v>0</v>
      </c>
      <c r="M1255" s="13">
        <f t="shared" si="238"/>
        <v>1.7995738386153828</v>
      </c>
      <c r="N1255" s="13">
        <f t="shared" si="233"/>
        <v>9.4327488461686496E-2</v>
      </c>
      <c r="O1255" s="13">
        <f t="shared" si="234"/>
        <v>9.4327488461686496E-2</v>
      </c>
      <c r="Q1255">
        <v>19.14210732646513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14.86924058579956</v>
      </c>
      <c r="G1256" s="13">
        <f t="shared" si="228"/>
        <v>0</v>
      </c>
      <c r="H1256" s="13">
        <f t="shared" si="229"/>
        <v>14.86924058579956</v>
      </c>
      <c r="I1256" s="16">
        <f t="shared" si="237"/>
        <v>14.934695684137186</v>
      </c>
      <c r="J1256" s="13">
        <f t="shared" si="230"/>
        <v>14.757211419776365</v>
      </c>
      <c r="K1256" s="13">
        <f t="shared" si="231"/>
        <v>0.17748426436082099</v>
      </c>
      <c r="L1256" s="13">
        <f t="shared" si="232"/>
        <v>0</v>
      </c>
      <c r="M1256" s="13">
        <f t="shared" si="238"/>
        <v>1.7052463501536963</v>
      </c>
      <c r="N1256" s="13">
        <f t="shared" si="233"/>
        <v>8.9383165039905926E-2</v>
      </c>
      <c r="O1256" s="13">
        <f t="shared" si="234"/>
        <v>8.9383165039905926E-2</v>
      </c>
      <c r="Q1256">
        <v>14.6980558504259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91.835306743746116</v>
      </c>
      <c r="G1257" s="13">
        <f t="shared" si="228"/>
        <v>0.69407841917102131</v>
      </c>
      <c r="H1257" s="13">
        <f t="shared" si="229"/>
        <v>91.141228324575096</v>
      </c>
      <c r="I1257" s="16">
        <f t="shared" si="237"/>
        <v>91.318712588935909</v>
      </c>
      <c r="J1257" s="13">
        <f t="shared" si="230"/>
        <v>62.596267558697015</v>
      </c>
      <c r="K1257" s="13">
        <f t="shared" si="231"/>
        <v>28.722445030238895</v>
      </c>
      <c r="L1257" s="13">
        <f t="shared" si="232"/>
        <v>0.51503529752756971</v>
      </c>
      <c r="M1257" s="13">
        <f t="shared" si="238"/>
        <v>2.1308984826413599</v>
      </c>
      <c r="N1257" s="13">
        <f t="shared" si="233"/>
        <v>0.11169438992791321</v>
      </c>
      <c r="O1257" s="13">
        <f t="shared" si="234"/>
        <v>0.80577280909893456</v>
      </c>
      <c r="Q1257">
        <v>13.09907669553221</v>
      </c>
    </row>
    <row r="1258" spans="1:17" x14ac:dyDescent="0.2">
      <c r="A1258" s="14">
        <f t="shared" si="235"/>
        <v>60268</v>
      </c>
      <c r="B1258" s="1">
        <v>1</v>
      </c>
      <c r="F1258" s="34">
        <v>35.602158748753922</v>
      </c>
      <c r="G1258" s="13">
        <f t="shared" si="228"/>
        <v>0</v>
      </c>
      <c r="H1258" s="13">
        <f t="shared" si="229"/>
        <v>35.602158748753922</v>
      </c>
      <c r="I1258" s="16">
        <f t="shared" si="237"/>
        <v>63.809568481465242</v>
      </c>
      <c r="J1258" s="13">
        <f t="shared" si="230"/>
        <v>52.091088148907602</v>
      </c>
      <c r="K1258" s="13">
        <f t="shared" si="231"/>
        <v>11.71848033255764</v>
      </c>
      <c r="L1258" s="13">
        <f t="shared" si="232"/>
        <v>0</v>
      </c>
      <c r="M1258" s="13">
        <f t="shared" si="238"/>
        <v>2.0192040927134469</v>
      </c>
      <c r="N1258" s="13">
        <f t="shared" si="233"/>
        <v>0.10583975309608043</v>
      </c>
      <c r="O1258" s="13">
        <f t="shared" si="234"/>
        <v>0.10583975309608043</v>
      </c>
      <c r="Q1258">
        <v>13.795802438384399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4.899922412198606</v>
      </c>
      <c r="G1259" s="13">
        <f t="shared" si="228"/>
        <v>0</v>
      </c>
      <c r="H1259" s="13">
        <f t="shared" si="229"/>
        <v>4.899922412198606</v>
      </c>
      <c r="I1259" s="16">
        <f t="shared" si="237"/>
        <v>16.618402744756246</v>
      </c>
      <c r="J1259" s="13">
        <f t="shared" si="230"/>
        <v>16.359237478161894</v>
      </c>
      <c r="K1259" s="13">
        <f t="shared" si="231"/>
        <v>0.25916526659435135</v>
      </c>
      <c r="L1259" s="13">
        <f t="shared" si="232"/>
        <v>0</v>
      </c>
      <c r="M1259" s="13">
        <f t="shared" si="238"/>
        <v>1.9133643396173665</v>
      </c>
      <c r="N1259" s="13">
        <f t="shared" si="233"/>
        <v>0.10029199624680339</v>
      </c>
      <c r="O1259" s="13">
        <f t="shared" si="234"/>
        <v>0.10029199624680339</v>
      </c>
      <c r="Q1259">
        <v>14.238348048069019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99.962373997645884</v>
      </c>
      <c r="G1260" s="13">
        <f t="shared" si="228"/>
        <v>0.85661976424901665</v>
      </c>
      <c r="H1260" s="13">
        <f t="shared" si="229"/>
        <v>99.105754233396866</v>
      </c>
      <c r="I1260" s="16">
        <f t="shared" si="237"/>
        <v>99.364919499991217</v>
      </c>
      <c r="J1260" s="13">
        <f t="shared" si="230"/>
        <v>65.765342318491776</v>
      </c>
      <c r="K1260" s="13">
        <f t="shared" si="231"/>
        <v>33.599577181499441</v>
      </c>
      <c r="L1260" s="13">
        <f t="shared" si="232"/>
        <v>0.71393522505960272</v>
      </c>
      <c r="M1260" s="13">
        <f t="shared" si="238"/>
        <v>2.5270075684301658</v>
      </c>
      <c r="N1260" s="13">
        <f t="shared" si="233"/>
        <v>0.13245706963438258</v>
      </c>
      <c r="O1260" s="13">
        <f t="shared" si="234"/>
        <v>0.98907683388339929</v>
      </c>
      <c r="Q1260">
        <v>13.39392462258064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5.818313867088591</v>
      </c>
      <c r="G1261" s="13">
        <f t="shared" si="228"/>
        <v>0</v>
      </c>
      <c r="H1261" s="13">
        <f t="shared" si="229"/>
        <v>5.818313867088591</v>
      </c>
      <c r="I1261" s="16">
        <f t="shared" si="237"/>
        <v>38.703955823528432</v>
      </c>
      <c r="J1261" s="13">
        <f t="shared" si="230"/>
        <v>35.907798973703215</v>
      </c>
      <c r="K1261" s="13">
        <f t="shared" si="231"/>
        <v>2.7961568498252163</v>
      </c>
      <c r="L1261" s="13">
        <f t="shared" si="232"/>
        <v>0</v>
      </c>
      <c r="M1261" s="13">
        <f t="shared" si="238"/>
        <v>2.3945504987957831</v>
      </c>
      <c r="N1261" s="13">
        <f t="shared" si="233"/>
        <v>0.12551412434394682</v>
      </c>
      <c r="O1261" s="13">
        <f t="shared" si="234"/>
        <v>0.12551412434394682</v>
      </c>
      <c r="Q1261">
        <v>14.729802295775739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32.191624339305953</v>
      </c>
      <c r="G1262" s="13">
        <f t="shared" si="228"/>
        <v>0</v>
      </c>
      <c r="H1262" s="13">
        <f t="shared" si="229"/>
        <v>32.191624339305953</v>
      </c>
      <c r="I1262" s="16">
        <f t="shared" si="237"/>
        <v>34.987781189131169</v>
      </c>
      <c r="J1262" s="13">
        <f t="shared" si="230"/>
        <v>33.67291088107568</v>
      </c>
      <c r="K1262" s="13">
        <f t="shared" si="231"/>
        <v>1.3148703080554895</v>
      </c>
      <c r="L1262" s="13">
        <f t="shared" si="232"/>
        <v>0</v>
      </c>
      <c r="M1262" s="13">
        <f t="shared" si="238"/>
        <v>2.2690363744518365</v>
      </c>
      <c r="N1262" s="13">
        <f t="shared" si="233"/>
        <v>0.11893510443279846</v>
      </c>
      <c r="O1262" s="13">
        <f t="shared" si="234"/>
        <v>0.11893510443279846</v>
      </c>
      <c r="Q1262">
        <v>18.341739544058111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2.2097870239135782</v>
      </c>
      <c r="G1263" s="13">
        <f t="shared" si="228"/>
        <v>0</v>
      </c>
      <c r="H1263" s="13">
        <f t="shared" si="229"/>
        <v>2.2097870239135782</v>
      </c>
      <c r="I1263" s="16">
        <f t="shared" si="237"/>
        <v>3.5246573319690677</v>
      </c>
      <c r="J1263" s="13">
        <f t="shared" si="230"/>
        <v>3.5238456469569281</v>
      </c>
      <c r="K1263" s="13">
        <f t="shared" si="231"/>
        <v>8.1168501213957356E-4</v>
      </c>
      <c r="L1263" s="13">
        <f t="shared" si="232"/>
        <v>0</v>
      </c>
      <c r="M1263" s="13">
        <f t="shared" si="238"/>
        <v>2.1501012700190381</v>
      </c>
      <c r="N1263" s="13">
        <f t="shared" si="233"/>
        <v>0.11270093418074245</v>
      </c>
      <c r="O1263" s="13">
        <f t="shared" si="234"/>
        <v>0.11270093418074245</v>
      </c>
      <c r="Q1263">
        <v>22.31157808819307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0.98666666700000005</v>
      </c>
      <c r="G1264" s="13">
        <f t="shared" si="228"/>
        <v>0</v>
      </c>
      <c r="H1264" s="13">
        <f t="shared" si="229"/>
        <v>0.98666666700000005</v>
      </c>
      <c r="I1264" s="16">
        <f t="shared" si="237"/>
        <v>0.98747835201213963</v>
      </c>
      <c r="J1264" s="13">
        <f t="shared" si="230"/>
        <v>0.98746805349864564</v>
      </c>
      <c r="K1264" s="13">
        <f t="shared" si="231"/>
        <v>1.0298513493989248E-5</v>
      </c>
      <c r="L1264" s="13">
        <f t="shared" si="232"/>
        <v>0</v>
      </c>
      <c r="M1264" s="13">
        <f t="shared" si="238"/>
        <v>2.0374003358382957</v>
      </c>
      <c r="N1264" s="13">
        <f t="shared" si="233"/>
        <v>0.10679353775141073</v>
      </c>
      <c r="O1264" s="13">
        <f t="shared" si="234"/>
        <v>0.10679353775141073</v>
      </c>
      <c r="Q1264">
        <v>26.25044819354839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9.000525373330845</v>
      </c>
      <c r="G1265" s="13">
        <f t="shared" si="228"/>
        <v>0</v>
      </c>
      <c r="H1265" s="13">
        <f t="shared" si="229"/>
        <v>9.000525373330845</v>
      </c>
      <c r="I1265" s="16">
        <f t="shared" si="237"/>
        <v>9.0005356718443394</v>
      </c>
      <c r="J1265" s="13">
        <f t="shared" si="230"/>
        <v>8.9879211357006632</v>
      </c>
      <c r="K1265" s="13">
        <f t="shared" si="231"/>
        <v>1.2614536143676247E-2</v>
      </c>
      <c r="L1265" s="13">
        <f t="shared" si="232"/>
        <v>0</v>
      </c>
      <c r="M1265" s="13">
        <f t="shared" si="238"/>
        <v>1.9306067980868851</v>
      </c>
      <c r="N1265" s="13">
        <f t="shared" si="233"/>
        <v>0.10119578678178139</v>
      </c>
      <c r="O1265" s="13">
        <f t="shared" si="234"/>
        <v>0.10119578678178139</v>
      </c>
      <c r="Q1265">
        <v>22.788728517668329</v>
      </c>
    </row>
    <row r="1266" spans="1:17" x14ac:dyDescent="0.2">
      <c r="A1266" s="14">
        <f t="shared" si="235"/>
        <v>60511</v>
      </c>
      <c r="B1266" s="1">
        <v>9</v>
      </c>
      <c r="F1266" s="34">
        <v>0.98666666700000005</v>
      </c>
      <c r="G1266" s="13">
        <f t="shared" si="228"/>
        <v>0</v>
      </c>
      <c r="H1266" s="13">
        <f t="shared" si="229"/>
        <v>0.98666666700000005</v>
      </c>
      <c r="I1266" s="16">
        <f t="shared" si="237"/>
        <v>0.9992812031436763</v>
      </c>
      <c r="J1266" s="13">
        <f t="shared" si="230"/>
        <v>0.99926902953685492</v>
      </c>
      <c r="K1266" s="13">
        <f t="shared" si="231"/>
        <v>1.2173606821375138E-5</v>
      </c>
      <c r="L1266" s="13">
        <f t="shared" si="232"/>
        <v>0</v>
      </c>
      <c r="M1266" s="13">
        <f t="shared" si="238"/>
        <v>1.8294110113051036</v>
      </c>
      <c r="N1266" s="13">
        <f t="shared" si="233"/>
        <v>9.5891450718875379E-2</v>
      </c>
      <c r="O1266" s="13">
        <f t="shared" si="234"/>
        <v>9.5891450718875379E-2</v>
      </c>
      <c r="Q1266">
        <v>25.29975613532255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6.1638239423951831</v>
      </c>
      <c r="G1267" s="13">
        <f t="shared" si="228"/>
        <v>0</v>
      </c>
      <c r="H1267" s="13">
        <f t="shared" si="229"/>
        <v>6.1638239423951831</v>
      </c>
      <c r="I1267" s="16">
        <f t="shared" si="237"/>
        <v>6.1638361160020043</v>
      </c>
      <c r="J1267" s="13">
        <f t="shared" si="230"/>
        <v>6.1591669365397852</v>
      </c>
      <c r="K1267" s="13">
        <f t="shared" si="231"/>
        <v>4.6691794622191196E-3</v>
      </c>
      <c r="L1267" s="13">
        <f t="shared" si="232"/>
        <v>0</v>
      </c>
      <c r="M1267" s="13">
        <f t="shared" si="238"/>
        <v>1.7335195605862284</v>
      </c>
      <c r="N1267" s="13">
        <f t="shared" si="233"/>
        <v>9.0865149759633501E-2</v>
      </c>
      <c r="O1267" s="13">
        <f t="shared" si="234"/>
        <v>9.0865149759633501E-2</v>
      </c>
      <c r="Q1267">
        <v>21.789767721066561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10.1385073679155</v>
      </c>
      <c r="G1268" s="13">
        <f t="shared" si="228"/>
        <v>0</v>
      </c>
      <c r="H1268" s="13">
        <f t="shared" si="229"/>
        <v>10.1385073679155</v>
      </c>
      <c r="I1268" s="16">
        <f t="shared" si="237"/>
        <v>10.143176547377719</v>
      </c>
      <c r="J1268" s="13">
        <f t="shared" si="230"/>
        <v>10.112770880105</v>
      </c>
      <c r="K1268" s="13">
        <f t="shared" si="231"/>
        <v>3.0405667272718873E-2</v>
      </c>
      <c r="L1268" s="13">
        <f t="shared" si="232"/>
        <v>0</v>
      </c>
      <c r="M1268" s="13">
        <f t="shared" si="238"/>
        <v>1.6426544108265948</v>
      </c>
      <c r="N1268" s="13">
        <f t="shared" si="233"/>
        <v>8.6102310257523407E-2</v>
      </c>
      <c r="O1268" s="13">
        <f t="shared" si="234"/>
        <v>8.6102310257523407E-2</v>
      </c>
      <c r="Q1268">
        <v>19.086485021467389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140.07624402318501</v>
      </c>
      <c r="G1269" s="13">
        <f t="shared" si="228"/>
        <v>1.6588971647597992</v>
      </c>
      <c r="H1269" s="13">
        <f t="shared" si="229"/>
        <v>138.41734685842522</v>
      </c>
      <c r="I1269" s="16">
        <f t="shared" si="237"/>
        <v>138.44775252569795</v>
      </c>
      <c r="J1269" s="13">
        <f t="shared" si="230"/>
        <v>71.861983423630761</v>
      </c>
      <c r="K1269" s="13">
        <f t="shared" si="231"/>
        <v>66.585769102067189</v>
      </c>
      <c r="L1269" s="13">
        <f t="shared" si="232"/>
        <v>2.0591830016372596</v>
      </c>
      <c r="M1269" s="13">
        <f t="shared" si="238"/>
        <v>3.6157351022063309</v>
      </c>
      <c r="N1269" s="13">
        <f t="shared" si="233"/>
        <v>0.18952443284922463</v>
      </c>
      <c r="O1269" s="13">
        <f t="shared" si="234"/>
        <v>1.8484215976090239</v>
      </c>
      <c r="Q1269">
        <v>12.77316942657159</v>
      </c>
    </row>
    <row r="1270" spans="1:17" x14ac:dyDescent="0.2">
      <c r="A1270" s="14">
        <f t="shared" si="235"/>
        <v>60633</v>
      </c>
      <c r="B1270" s="1">
        <v>1</v>
      </c>
      <c r="F1270" s="34">
        <v>92.412997497775066</v>
      </c>
      <c r="G1270" s="13">
        <f t="shared" si="228"/>
        <v>0.70563223425160038</v>
      </c>
      <c r="H1270" s="13">
        <f t="shared" si="229"/>
        <v>91.707365263523471</v>
      </c>
      <c r="I1270" s="16">
        <f t="shared" si="237"/>
        <v>156.23395136395342</v>
      </c>
      <c r="J1270" s="13">
        <f t="shared" si="230"/>
        <v>78.154500139037992</v>
      </c>
      <c r="K1270" s="13">
        <f t="shared" si="231"/>
        <v>78.079451224915431</v>
      </c>
      <c r="L1270" s="13">
        <f t="shared" si="232"/>
        <v>2.5279200525125107</v>
      </c>
      <c r="M1270" s="13">
        <f t="shared" si="238"/>
        <v>5.9541307218696167</v>
      </c>
      <c r="N1270" s="13">
        <f t="shared" si="233"/>
        <v>0.3120951110284319</v>
      </c>
      <c r="O1270" s="13">
        <f t="shared" si="234"/>
        <v>1.0177273452800324</v>
      </c>
      <c r="Q1270">
        <v>13.806558385948239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37.65873608465774</v>
      </c>
      <c r="G1271" s="13">
        <f t="shared" si="228"/>
        <v>0</v>
      </c>
      <c r="H1271" s="13">
        <f t="shared" si="229"/>
        <v>37.65873608465774</v>
      </c>
      <c r="I1271" s="16">
        <f t="shared" si="237"/>
        <v>113.21026725706065</v>
      </c>
      <c r="J1271" s="13">
        <f t="shared" si="230"/>
        <v>69.164234366426172</v>
      </c>
      <c r="K1271" s="13">
        <f t="shared" si="231"/>
        <v>44.046032890634478</v>
      </c>
      <c r="L1271" s="13">
        <f t="shared" si="232"/>
        <v>1.1399641328423293</v>
      </c>
      <c r="M1271" s="13">
        <f t="shared" si="238"/>
        <v>6.7819997436835138</v>
      </c>
      <c r="N1271" s="13">
        <f t="shared" si="233"/>
        <v>0.3554891657358632</v>
      </c>
      <c r="O1271" s="13">
        <f t="shared" si="234"/>
        <v>0.3554891657358632</v>
      </c>
      <c r="Q1271">
        <v>13.333024622580639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56.478459061022953</v>
      </c>
      <c r="G1272" s="13">
        <f t="shared" si="228"/>
        <v>0</v>
      </c>
      <c r="H1272" s="13">
        <f t="shared" si="229"/>
        <v>56.478459061022953</v>
      </c>
      <c r="I1272" s="16">
        <f t="shared" si="237"/>
        <v>99.384527818815116</v>
      </c>
      <c r="J1272" s="13">
        <f t="shared" si="230"/>
        <v>71.560094604344528</v>
      </c>
      <c r="K1272" s="13">
        <f t="shared" si="231"/>
        <v>27.824433214470588</v>
      </c>
      <c r="L1272" s="13">
        <f t="shared" si="232"/>
        <v>0.47841244632328966</v>
      </c>
      <c r="M1272" s="13">
        <f t="shared" si="238"/>
        <v>6.904923024270941</v>
      </c>
      <c r="N1272" s="13">
        <f t="shared" si="233"/>
        <v>0.3619323825033422</v>
      </c>
      <c r="O1272" s="13">
        <f t="shared" si="234"/>
        <v>0.3619323825033422</v>
      </c>
      <c r="Q1272">
        <v>15.72333201238288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6.2995966097770122</v>
      </c>
      <c r="G1273" s="13">
        <f t="shared" si="228"/>
        <v>0</v>
      </c>
      <c r="H1273" s="13">
        <f t="shared" si="229"/>
        <v>6.2995966097770122</v>
      </c>
      <c r="I1273" s="16">
        <f t="shared" si="237"/>
        <v>33.64561737792431</v>
      </c>
      <c r="J1273" s="13">
        <f t="shared" si="230"/>
        <v>32.397601067889433</v>
      </c>
      <c r="K1273" s="13">
        <f t="shared" si="231"/>
        <v>1.2480163100348776</v>
      </c>
      <c r="L1273" s="13">
        <f t="shared" si="232"/>
        <v>0</v>
      </c>
      <c r="M1273" s="13">
        <f t="shared" si="238"/>
        <v>6.5429906417675987</v>
      </c>
      <c r="N1273" s="13">
        <f t="shared" si="233"/>
        <v>0.34296112836421633</v>
      </c>
      <c r="O1273" s="13">
        <f t="shared" si="234"/>
        <v>0.34296112836421633</v>
      </c>
      <c r="Q1273">
        <v>17.886165881881091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3.079553751674331</v>
      </c>
      <c r="G1274" s="13">
        <f t="shared" si="228"/>
        <v>0</v>
      </c>
      <c r="H1274" s="13">
        <f t="shared" si="229"/>
        <v>3.079553751674331</v>
      </c>
      <c r="I1274" s="16">
        <f t="shared" si="237"/>
        <v>4.3275700617092081</v>
      </c>
      <c r="J1274" s="13">
        <f t="shared" si="230"/>
        <v>4.3254806889438786</v>
      </c>
      <c r="K1274" s="13">
        <f t="shared" si="231"/>
        <v>2.0893727653295002E-3</v>
      </c>
      <c r="L1274" s="13">
        <f t="shared" si="232"/>
        <v>0</v>
      </c>
      <c r="M1274" s="13">
        <f t="shared" si="238"/>
        <v>6.2000295134033827</v>
      </c>
      <c r="N1274" s="13">
        <f t="shared" si="233"/>
        <v>0.32498428229966497</v>
      </c>
      <c r="O1274" s="13">
        <f t="shared" si="234"/>
        <v>0.32498428229966497</v>
      </c>
      <c r="Q1274">
        <v>19.97710787199884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0.9866668030902721</v>
      </c>
      <c r="G1275" s="13">
        <f t="shared" si="228"/>
        <v>0</v>
      </c>
      <c r="H1275" s="13">
        <f t="shared" si="229"/>
        <v>0.9866668030902721</v>
      </c>
      <c r="I1275" s="16">
        <f t="shared" si="237"/>
        <v>0.9887561758556016</v>
      </c>
      <c r="J1275" s="13">
        <f t="shared" si="230"/>
        <v>0.98874250374226891</v>
      </c>
      <c r="K1275" s="13">
        <f t="shared" si="231"/>
        <v>1.3672113332696689E-5</v>
      </c>
      <c r="L1275" s="13">
        <f t="shared" si="232"/>
        <v>0</v>
      </c>
      <c r="M1275" s="13">
        <f t="shared" si="238"/>
        <v>5.8750452311037176</v>
      </c>
      <c r="N1275" s="13">
        <f t="shared" si="233"/>
        <v>0.30794972084902872</v>
      </c>
      <c r="O1275" s="13">
        <f t="shared" si="234"/>
        <v>0.30794972084902872</v>
      </c>
      <c r="Q1275">
        <v>24.239026362563699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1.1153569847291429</v>
      </c>
      <c r="G1276" s="13">
        <f t="shared" si="228"/>
        <v>0</v>
      </c>
      <c r="H1276" s="13">
        <f t="shared" si="229"/>
        <v>1.1153569847291429</v>
      </c>
      <c r="I1276" s="16">
        <f t="shared" si="237"/>
        <v>1.1153706568424755</v>
      </c>
      <c r="J1276" s="13">
        <f t="shared" si="230"/>
        <v>1.1153531505782808</v>
      </c>
      <c r="K1276" s="13">
        <f t="shared" si="231"/>
        <v>1.7506264194722121E-5</v>
      </c>
      <c r="L1276" s="13">
        <f t="shared" si="232"/>
        <v>0</v>
      </c>
      <c r="M1276" s="13">
        <f t="shared" si="238"/>
        <v>5.5670955102546884</v>
      </c>
      <c r="N1276" s="13">
        <f t="shared" si="233"/>
        <v>0.29180805268468352</v>
      </c>
      <c r="O1276" s="13">
        <f t="shared" si="234"/>
        <v>0.29180805268468352</v>
      </c>
      <c r="Q1276">
        <v>25.05825419354839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6.1842498648814974</v>
      </c>
      <c r="G1277" s="13">
        <f t="shared" si="228"/>
        <v>0</v>
      </c>
      <c r="H1277" s="13">
        <f t="shared" si="229"/>
        <v>6.1842498648814974</v>
      </c>
      <c r="I1277" s="16">
        <f t="shared" si="237"/>
        <v>6.1842673711456921</v>
      </c>
      <c r="J1277" s="13">
        <f t="shared" si="230"/>
        <v>6.1814500966597654</v>
      </c>
      <c r="K1277" s="13">
        <f t="shared" si="231"/>
        <v>2.817274485926724E-3</v>
      </c>
      <c r="L1277" s="13">
        <f t="shared" si="232"/>
        <v>0</v>
      </c>
      <c r="M1277" s="13">
        <f t="shared" si="238"/>
        <v>5.2752874575700046</v>
      </c>
      <c r="N1277" s="13">
        <f t="shared" si="233"/>
        <v>0.27651247540299762</v>
      </c>
      <c r="O1277" s="13">
        <f t="shared" si="234"/>
        <v>0.27651247540299762</v>
      </c>
      <c r="Q1277">
        <v>25.467305293870169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6.716510937895765</v>
      </c>
      <c r="G1278" s="13">
        <f t="shared" si="228"/>
        <v>0</v>
      </c>
      <c r="H1278" s="13">
        <f t="shared" si="229"/>
        <v>6.716510937895765</v>
      </c>
      <c r="I1278" s="16">
        <f t="shared" si="237"/>
        <v>6.7193282123816918</v>
      </c>
      <c r="J1278" s="13">
        <f t="shared" si="230"/>
        <v>6.7154838379117781</v>
      </c>
      <c r="K1278" s="13">
        <f t="shared" si="231"/>
        <v>3.8443744699137028E-3</v>
      </c>
      <c r="L1278" s="13">
        <f t="shared" si="232"/>
        <v>0</v>
      </c>
      <c r="M1278" s="13">
        <f t="shared" si="238"/>
        <v>4.9987749821670073</v>
      </c>
      <c r="N1278" s="13">
        <f t="shared" si="233"/>
        <v>0.26201863982181528</v>
      </c>
      <c r="O1278" s="13">
        <f t="shared" si="234"/>
        <v>0.26201863982181528</v>
      </c>
      <c r="Q1278">
        <v>25.02061264708713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13.368685020432119</v>
      </c>
      <c r="G1279" s="13">
        <f t="shared" si="228"/>
        <v>0</v>
      </c>
      <c r="H1279" s="13">
        <f t="shared" si="229"/>
        <v>13.368685020432119</v>
      </c>
      <c r="I1279" s="16">
        <f t="shared" si="237"/>
        <v>13.372529394902033</v>
      </c>
      <c r="J1279" s="13">
        <f t="shared" si="230"/>
        <v>13.330638320314012</v>
      </c>
      <c r="K1279" s="13">
        <f t="shared" si="231"/>
        <v>4.1891074588020771E-2</v>
      </c>
      <c r="L1279" s="13">
        <f t="shared" si="232"/>
        <v>0</v>
      </c>
      <c r="M1279" s="13">
        <f t="shared" si="238"/>
        <v>4.7367563423451919</v>
      </c>
      <c r="N1279" s="13">
        <f t="shared" si="233"/>
        <v>0.2482845213910008</v>
      </c>
      <c r="O1279" s="13">
        <f t="shared" si="234"/>
        <v>0.2482845213910008</v>
      </c>
      <c r="Q1279">
        <v>22.681724694318149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56.924757405808109</v>
      </c>
      <c r="G1280" s="13">
        <f t="shared" si="228"/>
        <v>0</v>
      </c>
      <c r="H1280" s="13">
        <f t="shared" si="229"/>
        <v>56.924757405808109</v>
      </c>
      <c r="I1280" s="16">
        <f t="shared" si="237"/>
        <v>56.966648480396131</v>
      </c>
      <c r="J1280" s="13">
        <f t="shared" si="230"/>
        <v>50.69007960730633</v>
      </c>
      <c r="K1280" s="13">
        <f t="shared" si="231"/>
        <v>6.2765688730898006</v>
      </c>
      <c r="L1280" s="13">
        <f t="shared" si="232"/>
        <v>0</v>
      </c>
      <c r="M1280" s="13">
        <f t="shared" si="238"/>
        <v>4.4884718209541914</v>
      </c>
      <c r="N1280" s="13">
        <f t="shared" si="233"/>
        <v>0.23527029834320148</v>
      </c>
      <c r="O1280" s="13">
        <f t="shared" si="234"/>
        <v>0.23527029834320148</v>
      </c>
      <c r="Q1280">
        <v>16.78376860949545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5.0940186994933434</v>
      </c>
      <c r="G1281" s="13">
        <f t="shared" si="228"/>
        <v>0</v>
      </c>
      <c r="H1281" s="13">
        <f t="shared" si="229"/>
        <v>5.0940186994933434</v>
      </c>
      <c r="I1281" s="16">
        <f t="shared" si="237"/>
        <v>11.370587572583144</v>
      </c>
      <c r="J1281" s="13">
        <f t="shared" si="230"/>
        <v>11.280077663342174</v>
      </c>
      <c r="K1281" s="13">
        <f t="shared" si="231"/>
        <v>9.0509909240969577E-2</v>
      </c>
      <c r="L1281" s="13">
        <f t="shared" si="232"/>
        <v>0</v>
      </c>
      <c r="M1281" s="13">
        <f t="shared" si="238"/>
        <v>4.2532015226109898</v>
      </c>
      <c r="N1281" s="13">
        <f t="shared" si="233"/>
        <v>0.22293823623152895</v>
      </c>
      <c r="O1281" s="13">
        <f t="shared" si="234"/>
        <v>0.22293823623152895</v>
      </c>
      <c r="Q1281">
        <v>13.696830027451259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42.232579222133751</v>
      </c>
      <c r="G1282" s="13">
        <f t="shared" si="228"/>
        <v>0</v>
      </c>
      <c r="H1282" s="13">
        <f t="shared" si="229"/>
        <v>42.232579222133751</v>
      </c>
      <c r="I1282" s="16">
        <f t="shared" si="237"/>
        <v>42.323089131374722</v>
      </c>
      <c r="J1282" s="13">
        <f t="shared" si="230"/>
        <v>38.56973295720131</v>
      </c>
      <c r="K1282" s="13">
        <f t="shared" si="231"/>
        <v>3.7533561741734118</v>
      </c>
      <c r="L1282" s="13">
        <f t="shared" si="232"/>
        <v>0</v>
      </c>
      <c r="M1282" s="13">
        <f t="shared" si="238"/>
        <v>4.0302632863794612</v>
      </c>
      <c r="N1282" s="13">
        <f t="shared" si="233"/>
        <v>0.21125257851937948</v>
      </c>
      <c r="O1282" s="13">
        <f t="shared" si="234"/>
        <v>0.21125257851937948</v>
      </c>
      <c r="Q1282">
        <v>14.34488925398267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5.245782416990326</v>
      </c>
      <c r="G1283" s="13">
        <f t="shared" si="228"/>
        <v>0</v>
      </c>
      <c r="H1283" s="13">
        <f t="shared" si="229"/>
        <v>5.245782416990326</v>
      </c>
      <c r="I1283" s="16">
        <f t="shared" si="237"/>
        <v>8.9991385911637387</v>
      </c>
      <c r="J1283" s="13">
        <f t="shared" si="230"/>
        <v>8.9539070081634833</v>
      </c>
      <c r="K1283" s="13">
        <f t="shared" si="231"/>
        <v>4.5231583000255426E-2</v>
      </c>
      <c r="L1283" s="13">
        <f t="shared" si="232"/>
        <v>0</v>
      </c>
      <c r="M1283" s="13">
        <f t="shared" si="238"/>
        <v>3.8190107078600817</v>
      </c>
      <c r="N1283" s="13">
        <f t="shared" si="233"/>
        <v>0.20017944290516076</v>
      </c>
      <c r="O1283" s="13">
        <f t="shared" si="234"/>
        <v>0.20017944290516076</v>
      </c>
      <c r="Q1283">
        <v>13.670676055893731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75.286705429317223</v>
      </c>
      <c r="G1284" s="13">
        <f t="shared" si="228"/>
        <v>0.36310639288244345</v>
      </c>
      <c r="H1284" s="13">
        <f t="shared" si="229"/>
        <v>74.92359903643478</v>
      </c>
      <c r="I1284" s="16">
        <f t="shared" si="237"/>
        <v>74.968830619435039</v>
      </c>
      <c r="J1284" s="13">
        <f t="shared" si="230"/>
        <v>56.662637538507845</v>
      </c>
      <c r="K1284" s="13">
        <f t="shared" si="231"/>
        <v>18.306193080927194</v>
      </c>
      <c r="L1284" s="13">
        <f t="shared" si="232"/>
        <v>9.0238163962505807E-2</v>
      </c>
      <c r="M1284" s="13">
        <f t="shared" si="238"/>
        <v>3.7090694289174264</v>
      </c>
      <c r="N1284" s="13">
        <f t="shared" si="233"/>
        <v>0.19441669813837445</v>
      </c>
      <c r="O1284" s="13">
        <f t="shared" si="234"/>
        <v>0.55752309102081787</v>
      </c>
      <c r="Q1284">
        <v>13.194445622580639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42.287616423156358</v>
      </c>
      <c r="G1285" s="13">
        <f t="shared" si="228"/>
        <v>0</v>
      </c>
      <c r="H1285" s="13">
        <f t="shared" si="229"/>
        <v>42.287616423156358</v>
      </c>
      <c r="I1285" s="16">
        <f t="shared" si="237"/>
        <v>60.503571340121049</v>
      </c>
      <c r="J1285" s="13">
        <f t="shared" si="230"/>
        <v>51.716596621797649</v>
      </c>
      <c r="K1285" s="13">
        <f t="shared" si="231"/>
        <v>8.7869747183233997</v>
      </c>
      <c r="L1285" s="13">
        <f t="shared" si="232"/>
        <v>0</v>
      </c>
      <c r="M1285" s="13">
        <f t="shared" si="238"/>
        <v>3.5146527307790518</v>
      </c>
      <c r="N1285" s="13">
        <f t="shared" si="233"/>
        <v>0.18422604163021089</v>
      </c>
      <c r="O1285" s="13">
        <f t="shared" si="234"/>
        <v>0.18422604163021089</v>
      </c>
      <c r="Q1285">
        <v>15.232393800443059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1.434077219307345</v>
      </c>
      <c r="G1286" s="13">
        <f t="shared" ref="G1286:G1349" si="244">IF((F1286-$J$2)&gt;0,$I$2*(F1286-$J$2),0)</f>
        <v>0</v>
      </c>
      <c r="H1286" s="13">
        <f t="shared" ref="H1286:H1349" si="245">F1286-G1286</f>
        <v>1.434077219307345</v>
      </c>
      <c r="I1286" s="16">
        <f t="shared" si="237"/>
        <v>10.221051937630744</v>
      </c>
      <c r="J1286" s="13">
        <f t="shared" ref="J1286:J1349" si="246">I1286/SQRT(1+(I1286/($K$2*(300+(25*Q1286)+0.05*(Q1286)^3)))^2)</f>
        <v>10.206618288752713</v>
      </c>
      <c r="K1286" s="13">
        <f t="shared" ref="K1286:K1349" si="247">I1286-J1286</f>
        <v>1.443364887803078E-2</v>
      </c>
      <c r="L1286" s="13">
        <f t="shared" ref="L1286:L1349" si="248">IF(K1286&gt;$N$2,(K1286-$N$2)/$L$2,0)</f>
        <v>0</v>
      </c>
      <c r="M1286" s="13">
        <f t="shared" si="238"/>
        <v>3.3304266891488408</v>
      </c>
      <c r="N1286" s="13">
        <f t="shared" ref="N1286:N1349" si="249">$M$2*M1286</f>
        <v>0.17456954438440381</v>
      </c>
      <c r="O1286" s="13">
        <f t="shared" ref="O1286:O1349" si="250">N1286+G1286</f>
        <v>0.17456954438440381</v>
      </c>
      <c r="Q1286">
        <v>24.548325004821649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6.6881498305763349</v>
      </c>
      <c r="G1287" s="13">
        <f t="shared" si="244"/>
        <v>0</v>
      </c>
      <c r="H1287" s="13">
        <f t="shared" si="245"/>
        <v>6.6881498305763349</v>
      </c>
      <c r="I1287" s="16">
        <f t="shared" ref="I1287:I1350" si="252">H1287+K1286-L1286</f>
        <v>6.7025834794543657</v>
      </c>
      <c r="J1287" s="13">
        <f t="shared" si="246"/>
        <v>6.6989477162382514</v>
      </c>
      <c r="K1287" s="13">
        <f t="shared" si="247"/>
        <v>3.6357632161143627E-3</v>
      </c>
      <c r="L1287" s="13">
        <f t="shared" si="248"/>
        <v>0</v>
      </c>
      <c r="M1287" s="13">
        <f t="shared" ref="M1287:M1350" si="253">L1287+M1286-N1286</f>
        <v>3.155857144764437</v>
      </c>
      <c r="N1287" s="13">
        <f t="shared" si="249"/>
        <v>0.16541920760447407</v>
      </c>
      <c r="O1287" s="13">
        <f t="shared" si="250"/>
        <v>0.16541920760447407</v>
      </c>
      <c r="Q1287">
        <v>25.36842018910653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0.98666666700000005</v>
      </c>
      <c r="G1288" s="13">
        <f t="shared" si="244"/>
        <v>0</v>
      </c>
      <c r="H1288" s="13">
        <f t="shared" si="245"/>
        <v>0.98666666700000005</v>
      </c>
      <c r="I1288" s="16">
        <f t="shared" si="252"/>
        <v>0.99030243021611442</v>
      </c>
      <c r="J1288" s="13">
        <f t="shared" si="246"/>
        <v>0.9902912632536518</v>
      </c>
      <c r="K1288" s="13">
        <f t="shared" si="247"/>
        <v>1.1166962462616503E-5</v>
      </c>
      <c r="L1288" s="13">
        <f t="shared" si="248"/>
        <v>0</v>
      </c>
      <c r="M1288" s="13">
        <f t="shared" si="253"/>
        <v>2.990437937159963</v>
      </c>
      <c r="N1288" s="13">
        <f t="shared" si="249"/>
        <v>0.15674850009482391</v>
      </c>
      <c r="O1288" s="13">
        <f t="shared" si="250"/>
        <v>0.15674850009482391</v>
      </c>
      <c r="Q1288">
        <v>25.726776655761629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0.98666666700000005</v>
      </c>
      <c r="G1289" s="13">
        <f t="shared" si="244"/>
        <v>0</v>
      </c>
      <c r="H1289" s="13">
        <f t="shared" si="245"/>
        <v>0.98666666700000005</v>
      </c>
      <c r="I1289" s="16">
        <f t="shared" si="252"/>
        <v>0.98667783396246267</v>
      </c>
      <c r="J1289" s="13">
        <f t="shared" si="246"/>
        <v>0.98666795788207085</v>
      </c>
      <c r="K1289" s="13">
        <f t="shared" si="247"/>
        <v>9.8760803918240825E-6</v>
      </c>
      <c r="L1289" s="13">
        <f t="shared" si="248"/>
        <v>0</v>
      </c>
      <c r="M1289" s="13">
        <f t="shared" si="253"/>
        <v>2.8336894370651389</v>
      </c>
      <c r="N1289" s="13">
        <f t="shared" si="249"/>
        <v>0.14853228133413249</v>
      </c>
      <c r="O1289" s="13">
        <f t="shared" si="250"/>
        <v>0.14853228133413249</v>
      </c>
      <c r="Q1289">
        <v>26.53670152071653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0.98666666700000005</v>
      </c>
      <c r="G1290" s="13">
        <f t="shared" si="244"/>
        <v>0</v>
      </c>
      <c r="H1290" s="13">
        <f t="shared" si="245"/>
        <v>0.98666666700000005</v>
      </c>
      <c r="I1290" s="16">
        <f t="shared" si="252"/>
        <v>0.98667654308039188</v>
      </c>
      <c r="J1290" s="13">
        <f t="shared" si="246"/>
        <v>0.98666502602138906</v>
      </c>
      <c r="K1290" s="13">
        <f t="shared" si="247"/>
        <v>1.1517059002819074E-5</v>
      </c>
      <c r="L1290" s="13">
        <f t="shared" si="248"/>
        <v>0</v>
      </c>
      <c r="M1290" s="13">
        <f t="shared" si="253"/>
        <v>2.6851571557310066</v>
      </c>
      <c r="N1290" s="13">
        <f t="shared" si="249"/>
        <v>0.14074672858097992</v>
      </c>
      <c r="O1290" s="13">
        <f t="shared" si="250"/>
        <v>0.14074672858097992</v>
      </c>
      <c r="Q1290">
        <v>25.424772193548389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2.306666667</v>
      </c>
      <c r="G1291" s="13">
        <f t="shared" si="244"/>
        <v>0</v>
      </c>
      <c r="H1291" s="13">
        <f t="shared" si="245"/>
        <v>2.306666667</v>
      </c>
      <c r="I1291" s="16">
        <f t="shared" si="252"/>
        <v>2.3066781840590029</v>
      </c>
      <c r="J1291" s="13">
        <f t="shared" si="246"/>
        <v>2.3064627913722702</v>
      </c>
      <c r="K1291" s="13">
        <f t="shared" si="247"/>
        <v>2.1539268673276268E-4</v>
      </c>
      <c r="L1291" s="13">
        <f t="shared" si="248"/>
        <v>0</v>
      </c>
      <c r="M1291" s="13">
        <f t="shared" si="253"/>
        <v>2.5444104271500265</v>
      </c>
      <c r="N1291" s="13">
        <f t="shared" si="249"/>
        <v>0.1333692678003445</v>
      </c>
      <c r="O1291" s="13">
        <f t="shared" si="250"/>
        <v>0.1333692678003445</v>
      </c>
      <c r="Q1291">
        <v>22.701249501459628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86.451900095267789</v>
      </c>
      <c r="G1292" s="13">
        <f t="shared" si="244"/>
        <v>0.58641028620145474</v>
      </c>
      <c r="H1292" s="13">
        <f t="shared" si="245"/>
        <v>85.865489809066332</v>
      </c>
      <c r="I1292" s="16">
        <f t="shared" si="252"/>
        <v>85.865705201753059</v>
      </c>
      <c r="J1292" s="13">
        <f t="shared" si="246"/>
        <v>69.889288081963073</v>
      </c>
      <c r="K1292" s="13">
        <f t="shared" si="247"/>
        <v>15.976417119789986</v>
      </c>
      <c r="L1292" s="13">
        <f t="shared" si="248"/>
        <v>0</v>
      </c>
      <c r="M1292" s="13">
        <f t="shared" si="253"/>
        <v>2.4110411593496819</v>
      </c>
      <c r="N1292" s="13">
        <f t="shared" si="249"/>
        <v>0.12637850821069627</v>
      </c>
      <c r="O1292" s="13">
        <f t="shared" si="250"/>
        <v>0.71278879441215104</v>
      </c>
      <c r="Q1292">
        <v>17.913955735077948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9.966474572689993</v>
      </c>
      <c r="G1293" s="13">
        <f t="shared" si="244"/>
        <v>0</v>
      </c>
      <c r="H1293" s="13">
        <f t="shared" si="245"/>
        <v>9.966474572689993</v>
      </c>
      <c r="I1293" s="16">
        <f t="shared" si="252"/>
        <v>25.942891692479979</v>
      </c>
      <c r="J1293" s="13">
        <f t="shared" si="246"/>
        <v>25.125553096331902</v>
      </c>
      <c r="K1293" s="13">
        <f t="shared" si="247"/>
        <v>0.81733859614807614</v>
      </c>
      <c r="L1293" s="13">
        <f t="shared" si="248"/>
        <v>0</v>
      </c>
      <c r="M1293" s="13">
        <f t="shared" si="253"/>
        <v>2.2846626511389858</v>
      </c>
      <c r="N1293" s="13">
        <f t="shared" si="249"/>
        <v>0.11975418026190715</v>
      </c>
      <c r="O1293" s="13">
        <f t="shared" si="250"/>
        <v>0.11975418026190715</v>
      </c>
      <c r="Q1293">
        <v>15.41060850447597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3.945041399563999</v>
      </c>
      <c r="G1294" s="13">
        <f t="shared" si="244"/>
        <v>0</v>
      </c>
      <c r="H1294" s="13">
        <f t="shared" si="245"/>
        <v>3.945041399563999</v>
      </c>
      <c r="I1294" s="16">
        <f t="shared" si="252"/>
        <v>4.7623799957120756</v>
      </c>
      <c r="J1294" s="13">
        <f t="shared" si="246"/>
        <v>4.7560331189572578</v>
      </c>
      <c r="K1294" s="13">
        <f t="shared" si="247"/>
        <v>6.3468767548178207E-3</v>
      </c>
      <c r="L1294" s="13">
        <f t="shared" si="248"/>
        <v>0</v>
      </c>
      <c r="M1294" s="13">
        <f t="shared" si="253"/>
        <v>2.1649084708770787</v>
      </c>
      <c r="N1294" s="13">
        <f t="shared" si="249"/>
        <v>0.11347707686414651</v>
      </c>
      <c r="O1294" s="13">
        <f t="shared" si="250"/>
        <v>0.11347707686414651</v>
      </c>
      <c r="Q1294">
        <v>14.106998622580649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45.303330798766623</v>
      </c>
      <c r="G1295" s="13">
        <f t="shared" si="244"/>
        <v>0</v>
      </c>
      <c r="H1295" s="13">
        <f t="shared" si="245"/>
        <v>45.303330798766623</v>
      </c>
      <c r="I1295" s="16">
        <f t="shared" si="252"/>
        <v>45.309677675521442</v>
      </c>
      <c r="J1295" s="13">
        <f t="shared" si="246"/>
        <v>40.414792970055075</v>
      </c>
      <c r="K1295" s="13">
        <f t="shared" si="247"/>
        <v>4.8948847054663673</v>
      </c>
      <c r="L1295" s="13">
        <f t="shared" si="248"/>
        <v>0</v>
      </c>
      <c r="M1295" s="13">
        <f t="shared" si="253"/>
        <v>2.0514313940129321</v>
      </c>
      <c r="N1295" s="13">
        <f t="shared" si="249"/>
        <v>0.10752899769735638</v>
      </c>
      <c r="O1295" s="13">
        <f t="shared" si="250"/>
        <v>0.10752899769735638</v>
      </c>
      <c r="Q1295">
        <v>13.66680479722134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42.786798344492738</v>
      </c>
      <c r="G1296" s="13">
        <f t="shared" si="244"/>
        <v>0</v>
      </c>
      <c r="H1296" s="13">
        <f t="shared" si="245"/>
        <v>42.786798344492738</v>
      </c>
      <c r="I1296" s="16">
        <f t="shared" si="252"/>
        <v>47.681683049959105</v>
      </c>
      <c r="J1296" s="13">
        <f t="shared" si="246"/>
        <v>43.319896936107867</v>
      </c>
      <c r="K1296" s="13">
        <f t="shared" si="247"/>
        <v>4.3617861138512382</v>
      </c>
      <c r="L1296" s="13">
        <f t="shared" si="248"/>
        <v>0</v>
      </c>
      <c r="M1296" s="13">
        <f t="shared" si="253"/>
        <v>1.9439023963155757</v>
      </c>
      <c r="N1296" s="13">
        <f t="shared" si="249"/>
        <v>0.10189269643983298</v>
      </c>
      <c r="O1296" s="13">
        <f t="shared" si="250"/>
        <v>0.10189269643983298</v>
      </c>
      <c r="Q1296">
        <v>15.8001203855189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49.181009188154633</v>
      </c>
      <c r="G1297" s="13">
        <f t="shared" si="244"/>
        <v>0</v>
      </c>
      <c r="H1297" s="13">
        <f t="shared" si="245"/>
        <v>49.181009188154633</v>
      </c>
      <c r="I1297" s="16">
        <f t="shared" si="252"/>
        <v>53.542795302005871</v>
      </c>
      <c r="J1297" s="13">
        <f t="shared" si="246"/>
        <v>47.986400608020872</v>
      </c>
      <c r="K1297" s="13">
        <f t="shared" si="247"/>
        <v>5.5563946939849984</v>
      </c>
      <c r="L1297" s="13">
        <f t="shared" si="248"/>
        <v>0</v>
      </c>
      <c r="M1297" s="13">
        <f t="shared" si="253"/>
        <v>1.8420096998757427</v>
      </c>
      <c r="N1297" s="13">
        <f t="shared" si="249"/>
        <v>9.655183076290498E-2</v>
      </c>
      <c r="O1297" s="13">
        <f t="shared" si="250"/>
        <v>9.655183076290498E-2</v>
      </c>
      <c r="Q1297">
        <v>16.405899632017981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0.98666666700000005</v>
      </c>
      <c r="G1298" s="13">
        <f t="shared" si="244"/>
        <v>0</v>
      </c>
      <c r="H1298" s="13">
        <f t="shared" si="245"/>
        <v>0.98666666700000005</v>
      </c>
      <c r="I1298" s="16">
        <f t="shared" si="252"/>
        <v>6.5430613609849981</v>
      </c>
      <c r="J1298" s="13">
        <f t="shared" si="246"/>
        <v>6.5387383830671437</v>
      </c>
      <c r="K1298" s="13">
        <f t="shared" si="247"/>
        <v>4.3229779178544092E-3</v>
      </c>
      <c r="L1298" s="13">
        <f t="shared" si="248"/>
        <v>0</v>
      </c>
      <c r="M1298" s="13">
        <f t="shared" si="253"/>
        <v>1.7454578691128377</v>
      </c>
      <c r="N1298" s="13">
        <f t="shared" si="249"/>
        <v>9.1490914946719265E-2</v>
      </c>
      <c r="O1298" s="13">
        <f t="shared" si="250"/>
        <v>9.1490914946719265E-2</v>
      </c>
      <c r="Q1298">
        <v>23.609544013463399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6.3848287524725924</v>
      </c>
      <c r="G1299" s="13">
        <f t="shared" si="244"/>
        <v>0</v>
      </c>
      <c r="H1299" s="13">
        <f t="shared" si="245"/>
        <v>6.3848287524725924</v>
      </c>
      <c r="I1299" s="16">
        <f t="shared" si="252"/>
        <v>6.3891517303904468</v>
      </c>
      <c r="J1299" s="13">
        <f t="shared" si="246"/>
        <v>6.385566718213564</v>
      </c>
      <c r="K1299" s="13">
        <f t="shared" si="247"/>
        <v>3.5850121768827847E-3</v>
      </c>
      <c r="L1299" s="13">
        <f t="shared" si="248"/>
        <v>0</v>
      </c>
      <c r="M1299" s="13">
        <f t="shared" si="253"/>
        <v>1.6539669541661184</v>
      </c>
      <c r="N1299" s="13">
        <f t="shared" si="249"/>
        <v>8.6695274979744677E-2</v>
      </c>
      <c r="O1299" s="13">
        <f t="shared" si="250"/>
        <v>8.6695274979744677E-2</v>
      </c>
      <c r="Q1299">
        <v>24.437564131764649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1.0543617552944231</v>
      </c>
      <c r="G1300" s="13">
        <f t="shared" si="244"/>
        <v>0</v>
      </c>
      <c r="H1300" s="13">
        <f t="shared" si="245"/>
        <v>1.0543617552944231</v>
      </c>
      <c r="I1300" s="16">
        <f t="shared" si="252"/>
        <v>1.0579467674713059</v>
      </c>
      <c r="J1300" s="13">
        <f t="shared" si="246"/>
        <v>1.057932628994354</v>
      </c>
      <c r="K1300" s="13">
        <f t="shared" si="247"/>
        <v>1.4138476951863765E-5</v>
      </c>
      <c r="L1300" s="13">
        <f t="shared" si="248"/>
        <v>0</v>
      </c>
      <c r="M1300" s="13">
        <f t="shared" si="253"/>
        <v>1.5672716791863737</v>
      </c>
      <c r="N1300" s="13">
        <f t="shared" si="249"/>
        <v>8.2151006011805749E-2</v>
      </c>
      <c r="O1300" s="13">
        <f t="shared" si="250"/>
        <v>8.2151006011805749E-2</v>
      </c>
      <c r="Q1300">
        <v>25.454716852557219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8.475228997004173</v>
      </c>
      <c r="G1301" s="13">
        <f t="shared" si="244"/>
        <v>0</v>
      </c>
      <c r="H1301" s="13">
        <f t="shared" si="245"/>
        <v>8.475228997004173</v>
      </c>
      <c r="I1301" s="16">
        <f t="shared" si="252"/>
        <v>8.4752431354811257</v>
      </c>
      <c r="J1301" s="13">
        <f t="shared" si="246"/>
        <v>8.4678041592490132</v>
      </c>
      <c r="K1301" s="13">
        <f t="shared" si="247"/>
        <v>7.4389762321125374E-3</v>
      </c>
      <c r="L1301" s="13">
        <f t="shared" si="248"/>
        <v>0</v>
      </c>
      <c r="M1301" s="13">
        <f t="shared" si="253"/>
        <v>1.4851206731745679</v>
      </c>
      <c r="N1301" s="13">
        <f t="shared" si="249"/>
        <v>7.784493203728253E-2</v>
      </c>
      <c r="O1301" s="13">
        <f t="shared" si="250"/>
        <v>7.784493203728253E-2</v>
      </c>
      <c r="Q1301">
        <v>25.27879519354839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42.709847508491613</v>
      </c>
      <c r="G1302" s="13">
        <f t="shared" si="244"/>
        <v>0</v>
      </c>
      <c r="H1302" s="13">
        <f t="shared" si="245"/>
        <v>42.709847508491613</v>
      </c>
      <c r="I1302" s="16">
        <f t="shared" si="252"/>
        <v>42.717286484723729</v>
      </c>
      <c r="J1302" s="13">
        <f t="shared" si="246"/>
        <v>41.724226331496553</v>
      </c>
      <c r="K1302" s="13">
        <f t="shared" si="247"/>
        <v>0.99306015322717656</v>
      </c>
      <c r="L1302" s="13">
        <f t="shared" si="248"/>
        <v>0</v>
      </c>
      <c r="M1302" s="13">
        <f t="shared" si="253"/>
        <v>1.4072757411372854</v>
      </c>
      <c r="N1302" s="13">
        <f t="shared" si="249"/>
        <v>7.3764567691578742E-2</v>
      </c>
      <c r="O1302" s="13">
        <f t="shared" si="250"/>
        <v>7.3764567691578742E-2</v>
      </c>
      <c r="Q1302">
        <v>24.73470823547072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11.16384930121129</v>
      </c>
      <c r="G1303" s="13">
        <f t="shared" si="244"/>
        <v>0</v>
      </c>
      <c r="H1303" s="13">
        <f t="shared" si="245"/>
        <v>11.16384930121129</v>
      </c>
      <c r="I1303" s="16">
        <f t="shared" si="252"/>
        <v>12.156909454438466</v>
      </c>
      <c r="J1303" s="13">
        <f t="shared" si="246"/>
        <v>12.1262030522696</v>
      </c>
      <c r="K1303" s="13">
        <f t="shared" si="247"/>
        <v>3.0706402168865665E-2</v>
      </c>
      <c r="L1303" s="13">
        <f t="shared" si="248"/>
        <v>0</v>
      </c>
      <c r="M1303" s="13">
        <f t="shared" si="253"/>
        <v>1.3335111734457066</v>
      </c>
      <c r="N1303" s="13">
        <f t="shared" si="249"/>
        <v>6.9898082050088031E-2</v>
      </c>
      <c r="O1303" s="13">
        <f t="shared" si="250"/>
        <v>6.9898082050088031E-2</v>
      </c>
      <c r="Q1303">
        <v>22.863511163466839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31.0853640808043</v>
      </c>
      <c r="G1304" s="13">
        <f t="shared" si="244"/>
        <v>0</v>
      </c>
      <c r="H1304" s="13">
        <f t="shared" si="245"/>
        <v>31.0853640808043</v>
      </c>
      <c r="I1304" s="16">
        <f t="shared" si="252"/>
        <v>31.116070482973164</v>
      </c>
      <c r="J1304" s="13">
        <f t="shared" si="246"/>
        <v>30.206185237302432</v>
      </c>
      <c r="K1304" s="13">
        <f t="shared" si="247"/>
        <v>0.9098852456707327</v>
      </c>
      <c r="L1304" s="13">
        <f t="shared" si="248"/>
        <v>0</v>
      </c>
      <c r="M1304" s="13">
        <f t="shared" si="253"/>
        <v>1.2636130913956185</v>
      </c>
      <c r="N1304" s="13">
        <f t="shared" si="249"/>
        <v>6.6234264324694397E-2</v>
      </c>
      <c r="O1304" s="13">
        <f t="shared" si="250"/>
        <v>6.6234264324694397E-2</v>
      </c>
      <c r="Q1304">
        <v>18.549316500183409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39.471973702615763</v>
      </c>
      <c r="G1305" s="13">
        <f t="shared" si="244"/>
        <v>0</v>
      </c>
      <c r="H1305" s="13">
        <f t="shared" si="245"/>
        <v>39.471973702615763</v>
      </c>
      <c r="I1305" s="16">
        <f t="shared" si="252"/>
        <v>40.381858948286492</v>
      </c>
      <c r="J1305" s="13">
        <f t="shared" si="246"/>
        <v>37.912243644455451</v>
      </c>
      <c r="K1305" s="13">
        <f t="shared" si="247"/>
        <v>2.4696153038310413</v>
      </c>
      <c r="L1305" s="13">
        <f t="shared" si="248"/>
        <v>0</v>
      </c>
      <c r="M1305" s="13">
        <f t="shared" si="253"/>
        <v>1.197378827070924</v>
      </c>
      <c r="N1305" s="13">
        <f t="shared" si="249"/>
        <v>6.2762491358344219E-2</v>
      </c>
      <c r="O1305" s="13">
        <f t="shared" si="250"/>
        <v>6.2762491358344219E-2</v>
      </c>
      <c r="Q1305">
        <v>16.656892622580649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11.96444374778217</v>
      </c>
      <c r="G1306" s="13">
        <f t="shared" si="244"/>
        <v>0</v>
      </c>
      <c r="H1306" s="13">
        <f t="shared" si="245"/>
        <v>11.96444374778217</v>
      </c>
      <c r="I1306" s="16">
        <f t="shared" si="252"/>
        <v>14.434059051613211</v>
      </c>
      <c r="J1306" s="13">
        <f t="shared" si="246"/>
        <v>14.303346616630947</v>
      </c>
      <c r="K1306" s="13">
        <f t="shared" si="247"/>
        <v>0.13071243498226437</v>
      </c>
      <c r="L1306" s="13">
        <f t="shared" si="248"/>
        <v>0</v>
      </c>
      <c r="M1306" s="13">
        <f t="shared" si="253"/>
        <v>1.1346163357125798</v>
      </c>
      <c r="N1306" s="13">
        <f t="shared" si="249"/>
        <v>5.9472696823441432E-2</v>
      </c>
      <c r="O1306" s="13">
        <f t="shared" si="250"/>
        <v>5.9472696823441432E-2</v>
      </c>
      <c r="Q1306">
        <v>16.18663339888138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18.192004601367579</v>
      </c>
      <c r="G1307" s="13">
        <f t="shared" si="244"/>
        <v>0</v>
      </c>
      <c r="H1307" s="13">
        <f t="shared" si="245"/>
        <v>18.192004601367579</v>
      </c>
      <c r="I1307" s="16">
        <f t="shared" si="252"/>
        <v>18.322717036349843</v>
      </c>
      <c r="J1307" s="13">
        <f t="shared" si="246"/>
        <v>18.106205545183027</v>
      </c>
      <c r="K1307" s="13">
        <f t="shared" si="247"/>
        <v>0.21651149116681623</v>
      </c>
      <c r="L1307" s="13">
        <f t="shared" si="248"/>
        <v>0</v>
      </c>
      <c r="M1307" s="13">
        <f t="shared" si="253"/>
        <v>1.0751436388891384</v>
      </c>
      <c r="N1307" s="13">
        <f t="shared" si="249"/>
        <v>5.6355342034757193E-2</v>
      </c>
      <c r="O1307" s="13">
        <f t="shared" si="250"/>
        <v>5.6355342034757193E-2</v>
      </c>
      <c r="Q1307">
        <v>17.65584025042908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39.483249405511259</v>
      </c>
      <c r="G1308" s="13">
        <f t="shared" si="244"/>
        <v>0</v>
      </c>
      <c r="H1308" s="13">
        <f t="shared" si="245"/>
        <v>39.483249405511259</v>
      </c>
      <c r="I1308" s="16">
        <f t="shared" si="252"/>
        <v>39.699760896678072</v>
      </c>
      <c r="J1308" s="13">
        <f t="shared" si="246"/>
        <v>37.497402711999428</v>
      </c>
      <c r="K1308" s="13">
        <f t="shared" si="247"/>
        <v>2.2023581846786442</v>
      </c>
      <c r="L1308" s="13">
        <f t="shared" si="248"/>
        <v>0</v>
      </c>
      <c r="M1308" s="13">
        <f t="shared" si="253"/>
        <v>1.0187882968543813</v>
      </c>
      <c r="N1308" s="13">
        <f t="shared" si="249"/>
        <v>5.3401388292226654E-2</v>
      </c>
      <c r="O1308" s="13">
        <f t="shared" si="250"/>
        <v>5.3401388292226654E-2</v>
      </c>
      <c r="Q1308">
        <v>17.172359573141261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39.413975679027097</v>
      </c>
      <c r="G1309" s="13">
        <f t="shared" si="244"/>
        <v>0</v>
      </c>
      <c r="H1309" s="13">
        <f t="shared" si="245"/>
        <v>39.413975679027097</v>
      </c>
      <c r="I1309" s="16">
        <f t="shared" si="252"/>
        <v>41.616333863705741</v>
      </c>
      <c r="J1309" s="13">
        <f t="shared" si="246"/>
        <v>39.604882648361489</v>
      </c>
      <c r="K1309" s="13">
        <f t="shared" si="247"/>
        <v>2.0114512153442519</v>
      </c>
      <c r="L1309" s="13">
        <f t="shared" si="248"/>
        <v>0</v>
      </c>
      <c r="M1309" s="13">
        <f t="shared" si="253"/>
        <v>0.9653869085621547</v>
      </c>
      <c r="N1309" s="13">
        <f t="shared" si="249"/>
        <v>5.0602270673441557E-2</v>
      </c>
      <c r="O1309" s="13">
        <f t="shared" si="250"/>
        <v>5.0602270673441557E-2</v>
      </c>
      <c r="Q1309">
        <v>18.895653706915329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5.5409610518858647</v>
      </c>
      <c r="G1310" s="13">
        <f t="shared" si="244"/>
        <v>0</v>
      </c>
      <c r="H1310" s="13">
        <f t="shared" si="245"/>
        <v>5.5409610518858647</v>
      </c>
      <c r="I1310" s="16">
        <f t="shared" si="252"/>
        <v>7.5524122672301166</v>
      </c>
      <c r="J1310" s="13">
        <f t="shared" si="246"/>
        <v>7.5470031701544951</v>
      </c>
      <c r="K1310" s="13">
        <f t="shared" si="247"/>
        <v>5.4090970756215384E-3</v>
      </c>
      <c r="L1310" s="13">
        <f t="shared" si="248"/>
        <v>0</v>
      </c>
      <c r="M1310" s="13">
        <f t="shared" si="253"/>
        <v>0.91478463788871311</v>
      </c>
      <c r="N1310" s="13">
        <f t="shared" si="249"/>
        <v>4.7949873199850397E-2</v>
      </c>
      <c r="O1310" s="13">
        <f t="shared" si="250"/>
        <v>4.7949873199850397E-2</v>
      </c>
      <c r="Q1310">
        <v>25.084925840025491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0.98666666700000005</v>
      </c>
      <c r="G1311" s="13">
        <f t="shared" si="244"/>
        <v>0</v>
      </c>
      <c r="H1311" s="13">
        <f t="shared" si="245"/>
        <v>0.98666666700000005</v>
      </c>
      <c r="I1311" s="16">
        <f t="shared" si="252"/>
        <v>0.99207576407562159</v>
      </c>
      <c r="J1311" s="13">
        <f t="shared" si="246"/>
        <v>0.99206370521799481</v>
      </c>
      <c r="K1311" s="13">
        <f t="shared" si="247"/>
        <v>1.2058857626784381E-5</v>
      </c>
      <c r="L1311" s="13">
        <f t="shared" si="248"/>
        <v>0</v>
      </c>
      <c r="M1311" s="13">
        <f t="shared" si="253"/>
        <v>0.86683476468886267</v>
      </c>
      <c r="N1311" s="13">
        <f t="shared" si="249"/>
        <v>4.5436505304661236E-2</v>
      </c>
      <c r="O1311" s="13">
        <f t="shared" si="250"/>
        <v>4.5436505304661236E-2</v>
      </c>
      <c r="Q1311">
        <v>25.211677722188369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0.98666666700000005</v>
      </c>
      <c r="G1312" s="13">
        <f t="shared" si="244"/>
        <v>0</v>
      </c>
      <c r="H1312" s="13">
        <f t="shared" si="245"/>
        <v>0.98666666700000005</v>
      </c>
      <c r="I1312" s="16">
        <f t="shared" si="252"/>
        <v>0.98667872585762684</v>
      </c>
      <c r="J1312" s="13">
        <f t="shared" si="246"/>
        <v>0.98666912454168387</v>
      </c>
      <c r="K1312" s="13">
        <f t="shared" si="247"/>
        <v>9.6013159429642059E-6</v>
      </c>
      <c r="L1312" s="13">
        <f t="shared" si="248"/>
        <v>0</v>
      </c>
      <c r="M1312" s="13">
        <f t="shared" si="253"/>
        <v>0.82139825938420141</v>
      </c>
      <c r="N1312" s="13">
        <f t="shared" si="249"/>
        <v>4.3054879534216363E-2</v>
      </c>
      <c r="O1312" s="13">
        <f t="shared" si="250"/>
        <v>4.3054879534216363E-2</v>
      </c>
      <c r="Q1312">
        <v>26.741847545073298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34.655852882489349</v>
      </c>
      <c r="G1313" s="13">
        <f t="shared" si="244"/>
        <v>0</v>
      </c>
      <c r="H1313" s="13">
        <f t="shared" si="245"/>
        <v>34.655852882489349</v>
      </c>
      <c r="I1313" s="16">
        <f t="shared" si="252"/>
        <v>34.655862483805294</v>
      </c>
      <c r="J1313" s="13">
        <f t="shared" si="246"/>
        <v>34.228637759170184</v>
      </c>
      <c r="K1313" s="13">
        <f t="shared" si="247"/>
        <v>0.42722472463510996</v>
      </c>
      <c r="L1313" s="13">
        <f t="shared" si="248"/>
        <v>0</v>
      </c>
      <c r="M1313" s="13">
        <f t="shared" si="253"/>
        <v>0.77834337984998503</v>
      </c>
      <c r="N1313" s="13">
        <f t="shared" si="249"/>
        <v>4.0798090418184378E-2</v>
      </c>
      <c r="O1313" s="13">
        <f t="shared" si="250"/>
        <v>4.0798090418184378E-2</v>
      </c>
      <c r="Q1313">
        <v>26.413822193548391</v>
      </c>
    </row>
    <row r="1314" spans="1:17" x14ac:dyDescent="0.2">
      <c r="A1314" s="14">
        <f t="shared" si="251"/>
        <v>61972</v>
      </c>
      <c r="B1314" s="1">
        <v>9</v>
      </c>
      <c r="F1314" s="34">
        <v>45.293432719580551</v>
      </c>
      <c r="G1314" s="13">
        <f t="shared" si="244"/>
        <v>0</v>
      </c>
      <c r="H1314" s="13">
        <f t="shared" si="245"/>
        <v>45.293432719580551</v>
      </c>
      <c r="I1314" s="16">
        <f t="shared" si="252"/>
        <v>45.720657444215661</v>
      </c>
      <c r="J1314" s="13">
        <f t="shared" si="246"/>
        <v>44.605594099274022</v>
      </c>
      <c r="K1314" s="13">
        <f t="shared" si="247"/>
        <v>1.1150633449416389</v>
      </c>
      <c r="L1314" s="13">
        <f t="shared" si="248"/>
        <v>0</v>
      </c>
      <c r="M1314" s="13">
        <f t="shared" si="253"/>
        <v>0.73754528943180064</v>
      </c>
      <c r="N1314" s="13">
        <f t="shared" si="249"/>
        <v>3.8659594447304331E-2</v>
      </c>
      <c r="O1314" s="13">
        <f t="shared" si="250"/>
        <v>3.8659594447304331E-2</v>
      </c>
      <c r="Q1314">
        <v>25.354200161229659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27.454444558510239</v>
      </c>
      <c r="G1315" s="13">
        <f t="shared" si="244"/>
        <v>0</v>
      </c>
      <c r="H1315" s="13">
        <f t="shared" si="245"/>
        <v>27.454444558510239</v>
      </c>
      <c r="I1315" s="16">
        <f t="shared" si="252"/>
        <v>28.569507903451878</v>
      </c>
      <c r="J1315" s="13">
        <f t="shared" si="246"/>
        <v>28.090261463235052</v>
      </c>
      <c r="K1315" s="13">
        <f t="shared" si="247"/>
        <v>0.47924644021682639</v>
      </c>
      <c r="L1315" s="13">
        <f t="shared" si="248"/>
        <v>0</v>
      </c>
      <c r="M1315" s="13">
        <f t="shared" si="253"/>
        <v>0.69888569498449626</v>
      </c>
      <c r="N1315" s="13">
        <f t="shared" si="249"/>
        <v>3.663319110062789E-2</v>
      </c>
      <c r="O1315" s="13">
        <f t="shared" si="250"/>
        <v>3.663319110062789E-2</v>
      </c>
      <c r="Q1315">
        <v>21.40362448544526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11.654327358702661</v>
      </c>
      <c r="G1316" s="13">
        <f t="shared" si="244"/>
        <v>0</v>
      </c>
      <c r="H1316" s="13">
        <f t="shared" si="245"/>
        <v>11.654327358702661</v>
      </c>
      <c r="I1316" s="16">
        <f t="shared" si="252"/>
        <v>12.133573798919487</v>
      </c>
      <c r="J1316" s="13">
        <f t="shared" si="246"/>
        <v>12.080541647428698</v>
      </c>
      <c r="K1316" s="13">
        <f t="shared" si="247"/>
        <v>5.3032151490789659E-2</v>
      </c>
      <c r="L1316" s="13">
        <f t="shared" si="248"/>
        <v>0</v>
      </c>
      <c r="M1316" s="13">
        <f t="shared" si="253"/>
        <v>0.66225250388386836</v>
      </c>
      <c r="N1316" s="13">
        <f t="shared" si="249"/>
        <v>3.4713004867248348E-2</v>
      </c>
      <c r="O1316" s="13">
        <f t="shared" si="250"/>
        <v>3.4713004867248348E-2</v>
      </c>
      <c r="Q1316">
        <v>18.939504264459469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27.248981248115179</v>
      </c>
      <c r="G1317" s="13">
        <f t="shared" si="244"/>
        <v>0</v>
      </c>
      <c r="H1317" s="13">
        <f t="shared" si="245"/>
        <v>27.248981248115179</v>
      </c>
      <c r="I1317" s="16">
        <f t="shared" si="252"/>
        <v>27.302013399605968</v>
      </c>
      <c r="J1317" s="13">
        <f t="shared" si="246"/>
        <v>25.948699907781375</v>
      </c>
      <c r="K1317" s="13">
        <f t="shared" si="247"/>
        <v>1.3533134918245935</v>
      </c>
      <c r="L1317" s="13">
        <f t="shared" si="248"/>
        <v>0</v>
      </c>
      <c r="M1317" s="13">
        <f t="shared" si="253"/>
        <v>0.62753949901661998</v>
      </c>
      <c r="N1317" s="13">
        <f t="shared" si="249"/>
        <v>3.2893468210388972E-2</v>
      </c>
      <c r="O1317" s="13">
        <f t="shared" si="250"/>
        <v>3.2893468210388972E-2</v>
      </c>
      <c r="Q1317">
        <v>12.664806622580651</v>
      </c>
    </row>
    <row r="1318" spans="1:17" x14ac:dyDescent="0.2">
      <c r="A1318" s="14">
        <f t="shared" si="251"/>
        <v>62094</v>
      </c>
      <c r="B1318" s="1">
        <v>1</v>
      </c>
      <c r="F1318" s="34">
        <v>14.62494647818705</v>
      </c>
      <c r="G1318" s="13">
        <f t="shared" si="244"/>
        <v>0</v>
      </c>
      <c r="H1318" s="13">
        <f t="shared" si="245"/>
        <v>14.62494647818705</v>
      </c>
      <c r="I1318" s="16">
        <f t="shared" si="252"/>
        <v>15.978259970011644</v>
      </c>
      <c r="J1318" s="13">
        <f t="shared" si="246"/>
        <v>15.742152992383897</v>
      </c>
      <c r="K1318" s="13">
        <f t="shared" si="247"/>
        <v>0.23610697762774713</v>
      </c>
      <c r="L1318" s="13">
        <f t="shared" si="248"/>
        <v>0</v>
      </c>
      <c r="M1318" s="13">
        <f t="shared" si="253"/>
        <v>0.59464603080623102</v>
      </c>
      <c r="N1318" s="13">
        <f t="shared" si="249"/>
        <v>3.1169305424455371E-2</v>
      </c>
      <c r="O1318" s="13">
        <f t="shared" si="250"/>
        <v>3.1169305424455371E-2</v>
      </c>
      <c r="Q1318">
        <v>14.069146799666861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37.1717775747261</v>
      </c>
      <c r="G1319" s="13">
        <f t="shared" si="244"/>
        <v>0</v>
      </c>
      <c r="H1319" s="13">
        <f t="shared" si="245"/>
        <v>37.1717775747261</v>
      </c>
      <c r="I1319" s="16">
        <f t="shared" si="252"/>
        <v>37.407884552353849</v>
      </c>
      <c r="J1319" s="13">
        <f t="shared" si="246"/>
        <v>35.336975560191767</v>
      </c>
      <c r="K1319" s="13">
        <f t="shared" si="247"/>
        <v>2.0709089921620816</v>
      </c>
      <c r="L1319" s="13">
        <f t="shared" si="248"/>
        <v>0</v>
      </c>
      <c r="M1319" s="13">
        <f t="shared" si="253"/>
        <v>0.56347672538177562</v>
      </c>
      <c r="N1319" s="13">
        <f t="shared" si="249"/>
        <v>2.9535517338245876E-2</v>
      </c>
      <c r="O1319" s="13">
        <f t="shared" si="250"/>
        <v>2.9535517338245876E-2</v>
      </c>
      <c r="Q1319">
        <v>16.343053760272038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45.032735878763518</v>
      </c>
      <c r="G1320" s="13">
        <f t="shared" si="244"/>
        <v>0</v>
      </c>
      <c r="H1320" s="13">
        <f t="shared" si="245"/>
        <v>45.032735878763518</v>
      </c>
      <c r="I1320" s="16">
        <f t="shared" si="252"/>
        <v>47.103644870925599</v>
      </c>
      <c r="J1320" s="13">
        <f t="shared" si="246"/>
        <v>42.38538977693301</v>
      </c>
      <c r="K1320" s="13">
        <f t="shared" si="247"/>
        <v>4.7182550939925889</v>
      </c>
      <c r="L1320" s="13">
        <f t="shared" si="248"/>
        <v>0</v>
      </c>
      <c r="M1320" s="13">
        <f t="shared" si="253"/>
        <v>0.53394120804352974</v>
      </c>
      <c r="N1320" s="13">
        <f t="shared" si="249"/>
        <v>2.7987366819967101E-2</v>
      </c>
      <c r="O1320" s="13">
        <f t="shared" si="250"/>
        <v>2.7987366819967101E-2</v>
      </c>
      <c r="Q1320">
        <v>14.87005940696859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32.001483132280057</v>
      </c>
      <c r="G1321" s="13">
        <f t="shared" si="244"/>
        <v>0</v>
      </c>
      <c r="H1321" s="13">
        <f t="shared" si="245"/>
        <v>32.001483132280057</v>
      </c>
      <c r="I1321" s="16">
        <f t="shared" si="252"/>
        <v>36.719738226272646</v>
      </c>
      <c r="J1321" s="13">
        <f t="shared" si="246"/>
        <v>35.065878613417695</v>
      </c>
      <c r="K1321" s="13">
        <f t="shared" si="247"/>
        <v>1.6538596128549514</v>
      </c>
      <c r="L1321" s="13">
        <f t="shared" si="248"/>
        <v>0</v>
      </c>
      <c r="M1321" s="13">
        <f t="shared" si="253"/>
        <v>0.50595384122356268</v>
      </c>
      <c r="N1321" s="13">
        <f t="shared" si="249"/>
        <v>2.6520365042026907E-2</v>
      </c>
      <c r="O1321" s="13">
        <f t="shared" si="250"/>
        <v>2.6520365042026907E-2</v>
      </c>
      <c r="Q1321">
        <v>17.661143555075519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5.179452394614918</v>
      </c>
      <c r="G1322" s="13">
        <f t="shared" si="244"/>
        <v>0</v>
      </c>
      <c r="H1322" s="13">
        <f t="shared" si="245"/>
        <v>5.179452394614918</v>
      </c>
      <c r="I1322" s="16">
        <f t="shared" si="252"/>
        <v>6.8333120074698694</v>
      </c>
      <c r="J1322" s="13">
        <f t="shared" si="246"/>
        <v>6.8288474520249656</v>
      </c>
      <c r="K1322" s="13">
        <f t="shared" si="247"/>
        <v>4.4645554449038727E-3</v>
      </c>
      <c r="L1322" s="13">
        <f t="shared" si="248"/>
        <v>0</v>
      </c>
      <c r="M1322" s="13">
        <f t="shared" si="253"/>
        <v>0.47943347618153576</v>
      </c>
      <c r="N1322" s="13">
        <f t="shared" si="249"/>
        <v>2.5130258465779792E-2</v>
      </c>
      <c r="O1322" s="13">
        <f t="shared" si="250"/>
        <v>2.5130258465779792E-2</v>
      </c>
      <c r="Q1322">
        <v>24.309298613408512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0.98666666700000005</v>
      </c>
      <c r="G1323" s="13">
        <f t="shared" si="244"/>
        <v>0</v>
      </c>
      <c r="H1323" s="13">
        <f t="shared" si="245"/>
        <v>0.98666666700000005</v>
      </c>
      <c r="I1323" s="16">
        <f t="shared" si="252"/>
        <v>0.99113122244490393</v>
      </c>
      <c r="J1323" s="13">
        <f t="shared" si="246"/>
        <v>0.99111927645680498</v>
      </c>
      <c r="K1323" s="13">
        <f t="shared" si="247"/>
        <v>1.1945988098949201E-5</v>
      </c>
      <c r="L1323" s="13">
        <f t="shared" si="248"/>
        <v>0</v>
      </c>
      <c r="M1323" s="13">
        <f t="shared" si="253"/>
        <v>0.45430321771575599</v>
      </c>
      <c r="N1323" s="13">
        <f t="shared" si="249"/>
        <v>2.3813016508487328E-2</v>
      </c>
      <c r="O1323" s="13">
        <f t="shared" si="250"/>
        <v>2.3813016508487328E-2</v>
      </c>
      <c r="Q1323">
        <v>25.258781756999909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0.98666666700000005</v>
      </c>
      <c r="G1324" s="13">
        <f t="shared" si="244"/>
        <v>0</v>
      </c>
      <c r="H1324" s="13">
        <f t="shared" si="245"/>
        <v>0.98666666700000005</v>
      </c>
      <c r="I1324" s="16">
        <f t="shared" si="252"/>
        <v>0.986678612988099</v>
      </c>
      <c r="J1324" s="13">
        <f t="shared" si="246"/>
        <v>0.9866668854187266</v>
      </c>
      <c r="K1324" s="13">
        <f t="shared" si="247"/>
        <v>1.1727569372399493E-5</v>
      </c>
      <c r="L1324" s="13">
        <f t="shared" si="248"/>
        <v>0</v>
      </c>
      <c r="M1324" s="13">
        <f t="shared" si="253"/>
        <v>0.43049020120726866</v>
      </c>
      <c r="N1324" s="13">
        <f t="shared" si="249"/>
        <v>2.2564819856734173E-2</v>
      </c>
      <c r="O1324" s="13">
        <f t="shared" si="250"/>
        <v>2.2564819856734173E-2</v>
      </c>
      <c r="Q1324">
        <v>25.294376706227599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5.1859861788201611</v>
      </c>
      <c r="G1325" s="13">
        <f t="shared" si="244"/>
        <v>0</v>
      </c>
      <c r="H1325" s="13">
        <f t="shared" si="245"/>
        <v>5.1859861788201611</v>
      </c>
      <c r="I1325" s="16">
        <f t="shared" si="252"/>
        <v>5.1859979063895336</v>
      </c>
      <c r="J1325" s="13">
        <f t="shared" si="246"/>
        <v>5.1846718148333322</v>
      </c>
      <c r="K1325" s="13">
        <f t="shared" si="247"/>
        <v>1.3260915562014475E-3</v>
      </c>
      <c r="L1325" s="13">
        <f t="shared" si="248"/>
        <v>0</v>
      </c>
      <c r="M1325" s="13">
        <f t="shared" si="253"/>
        <v>0.40792538135053447</v>
      </c>
      <c r="N1325" s="13">
        <f t="shared" si="249"/>
        <v>2.1382049392414792E-2</v>
      </c>
      <c r="O1325" s="13">
        <f t="shared" si="250"/>
        <v>2.1382049392414792E-2</v>
      </c>
      <c r="Q1325">
        <v>27.103694193548389</v>
      </c>
    </row>
    <row r="1326" spans="1:17" x14ac:dyDescent="0.2">
      <c r="A1326" s="14">
        <f t="shared" si="251"/>
        <v>62337</v>
      </c>
      <c r="B1326" s="1">
        <v>9</v>
      </c>
      <c r="F1326" s="34">
        <v>99.847466215053785</v>
      </c>
      <c r="G1326" s="13">
        <f t="shared" si="244"/>
        <v>0.85432160859717476</v>
      </c>
      <c r="H1326" s="13">
        <f t="shared" si="245"/>
        <v>98.99314460645661</v>
      </c>
      <c r="I1326" s="16">
        <f t="shared" si="252"/>
        <v>98.994470698012805</v>
      </c>
      <c r="J1326" s="13">
        <f t="shared" si="246"/>
        <v>89.557451039883304</v>
      </c>
      <c r="K1326" s="13">
        <f t="shared" si="247"/>
        <v>9.4370196581295005</v>
      </c>
      <c r="L1326" s="13">
        <f t="shared" si="248"/>
        <v>0</v>
      </c>
      <c r="M1326" s="13">
        <f t="shared" si="253"/>
        <v>0.38654333195811968</v>
      </c>
      <c r="N1326" s="13">
        <f t="shared" si="249"/>
        <v>2.0261275699181923E-2</v>
      </c>
      <c r="O1326" s="13">
        <f t="shared" si="250"/>
        <v>0.87458288429635667</v>
      </c>
      <c r="Q1326">
        <v>25.84033914818302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7.4471109746327073</v>
      </c>
      <c r="G1327" s="13">
        <f t="shared" si="244"/>
        <v>0</v>
      </c>
      <c r="H1327" s="13">
        <f t="shared" si="245"/>
        <v>7.4471109746327073</v>
      </c>
      <c r="I1327" s="16">
        <f t="shared" si="252"/>
        <v>16.884130632762208</v>
      </c>
      <c r="J1327" s="13">
        <f t="shared" si="246"/>
        <v>16.787722339100014</v>
      </c>
      <c r="K1327" s="13">
        <f t="shared" si="247"/>
        <v>9.64082936621935E-2</v>
      </c>
      <c r="L1327" s="13">
        <f t="shared" si="248"/>
        <v>0</v>
      </c>
      <c r="M1327" s="13">
        <f t="shared" si="253"/>
        <v>0.36628205625893778</v>
      </c>
      <c r="N1327" s="13">
        <f t="shared" si="249"/>
        <v>1.9199249118931051E-2</v>
      </c>
      <c r="O1327" s="13">
        <f t="shared" si="250"/>
        <v>1.9199249118931051E-2</v>
      </c>
      <c r="Q1327">
        <v>21.704552687596181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26.866915932988221</v>
      </c>
      <c r="G1328" s="13">
        <f t="shared" si="244"/>
        <v>0</v>
      </c>
      <c r="H1328" s="13">
        <f t="shared" si="245"/>
        <v>26.866915932988221</v>
      </c>
      <c r="I1328" s="16">
        <f t="shared" si="252"/>
        <v>26.963324226650414</v>
      </c>
      <c r="J1328" s="13">
        <f t="shared" si="246"/>
        <v>26.376633068129195</v>
      </c>
      <c r="K1328" s="13">
        <f t="shared" si="247"/>
        <v>0.58669115852121934</v>
      </c>
      <c r="L1328" s="13">
        <f t="shared" si="248"/>
        <v>0</v>
      </c>
      <c r="M1328" s="13">
        <f t="shared" si="253"/>
        <v>0.34708280714000672</v>
      </c>
      <c r="N1328" s="13">
        <f t="shared" si="249"/>
        <v>1.8192890329489859E-2</v>
      </c>
      <c r="O1328" s="13">
        <f t="shared" si="250"/>
        <v>1.8192890329489859E-2</v>
      </c>
      <c r="Q1328">
        <v>18.695212667317641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21.000525152415801</v>
      </c>
      <c r="G1329" s="13">
        <f t="shared" si="244"/>
        <v>0</v>
      </c>
      <c r="H1329" s="13">
        <f t="shared" si="245"/>
        <v>21.000525152415801</v>
      </c>
      <c r="I1329" s="16">
        <f t="shared" si="252"/>
        <v>21.58721631093702</v>
      </c>
      <c r="J1329" s="13">
        <f t="shared" si="246"/>
        <v>21.060875657602338</v>
      </c>
      <c r="K1329" s="13">
        <f t="shared" si="247"/>
        <v>0.52634065333468172</v>
      </c>
      <c r="L1329" s="13">
        <f t="shared" si="248"/>
        <v>0</v>
      </c>
      <c r="M1329" s="13">
        <f t="shared" si="253"/>
        <v>0.32888991681051688</v>
      </c>
      <c r="N1329" s="13">
        <f t="shared" si="249"/>
        <v>1.7239281416192884E-2</v>
      </c>
      <c r="O1329" s="13">
        <f t="shared" si="250"/>
        <v>1.7239281416192884E-2</v>
      </c>
      <c r="Q1329">
        <v>14.6910333196524</v>
      </c>
    </row>
    <row r="1330" spans="1:17" x14ac:dyDescent="0.2">
      <c r="A1330" s="14">
        <f t="shared" si="251"/>
        <v>62459</v>
      </c>
      <c r="B1330" s="1">
        <v>1</v>
      </c>
      <c r="F1330" s="34">
        <v>3.595953296886083</v>
      </c>
      <c r="G1330" s="13">
        <f t="shared" si="244"/>
        <v>0</v>
      </c>
      <c r="H1330" s="13">
        <f t="shared" si="245"/>
        <v>3.595953296886083</v>
      </c>
      <c r="I1330" s="16">
        <f t="shared" si="252"/>
        <v>4.1222939502207652</v>
      </c>
      <c r="J1330" s="13">
        <f t="shared" si="246"/>
        <v>4.1174511885813132</v>
      </c>
      <c r="K1330" s="13">
        <f t="shared" si="247"/>
        <v>4.8427616394519646E-3</v>
      </c>
      <c r="L1330" s="13">
        <f t="shared" si="248"/>
        <v>0</v>
      </c>
      <c r="M1330" s="13">
        <f t="shared" si="253"/>
        <v>0.31165063539432397</v>
      </c>
      <c r="N1330" s="13">
        <f t="shared" si="249"/>
        <v>1.6335657411453586E-2</v>
      </c>
      <c r="O1330" s="13">
        <f t="shared" si="250"/>
        <v>1.6335657411453586E-2</v>
      </c>
      <c r="Q1330">
        <v>12.92793962258065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4.8096041724133389</v>
      </c>
      <c r="G1331" s="13">
        <f t="shared" si="244"/>
        <v>0</v>
      </c>
      <c r="H1331" s="13">
        <f t="shared" si="245"/>
        <v>4.8096041724133389</v>
      </c>
      <c r="I1331" s="16">
        <f t="shared" si="252"/>
        <v>4.8144469340527909</v>
      </c>
      <c r="J1331" s="13">
        <f t="shared" si="246"/>
        <v>4.806907504685098</v>
      </c>
      <c r="K1331" s="13">
        <f t="shared" si="247"/>
        <v>7.539429367692918E-3</v>
      </c>
      <c r="L1331" s="13">
        <f t="shared" si="248"/>
        <v>0</v>
      </c>
      <c r="M1331" s="13">
        <f t="shared" si="253"/>
        <v>0.29531497798287037</v>
      </c>
      <c r="N1331" s="13">
        <f t="shared" si="249"/>
        <v>1.5479398277803064E-2</v>
      </c>
      <c r="O1331" s="13">
        <f t="shared" si="250"/>
        <v>1.5479398277803064E-2</v>
      </c>
      <c r="Q1331">
        <v>13.091278507785709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36.234806450185978</v>
      </c>
      <c r="G1332" s="13">
        <f t="shared" si="244"/>
        <v>0</v>
      </c>
      <c r="H1332" s="13">
        <f t="shared" si="245"/>
        <v>36.234806450185978</v>
      </c>
      <c r="I1332" s="16">
        <f t="shared" si="252"/>
        <v>36.242345879553667</v>
      </c>
      <c r="J1332" s="13">
        <f t="shared" si="246"/>
        <v>34.286511052922819</v>
      </c>
      <c r="K1332" s="13">
        <f t="shared" si="247"/>
        <v>1.9558348266308485</v>
      </c>
      <c r="L1332" s="13">
        <f t="shared" si="248"/>
        <v>0</v>
      </c>
      <c r="M1332" s="13">
        <f t="shared" si="253"/>
        <v>0.27983557970506734</v>
      </c>
      <c r="N1332" s="13">
        <f t="shared" si="249"/>
        <v>1.4668021311150359E-2</v>
      </c>
      <c r="O1332" s="13">
        <f t="shared" si="250"/>
        <v>1.4668021311150359E-2</v>
      </c>
      <c r="Q1332">
        <v>16.089642403471121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20.331438700841289</v>
      </c>
      <c r="G1333" s="13">
        <f t="shared" si="244"/>
        <v>0</v>
      </c>
      <c r="H1333" s="13">
        <f t="shared" si="245"/>
        <v>20.331438700841289</v>
      </c>
      <c r="I1333" s="16">
        <f t="shared" si="252"/>
        <v>22.287273527472138</v>
      </c>
      <c r="J1333" s="13">
        <f t="shared" si="246"/>
        <v>22.044801961242371</v>
      </c>
      <c r="K1333" s="13">
        <f t="shared" si="247"/>
        <v>0.24247156622976718</v>
      </c>
      <c r="L1333" s="13">
        <f t="shared" si="248"/>
        <v>0</v>
      </c>
      <c r="M1333" s="13">
        <f t="shared" si="253"/>
        <v>0.26516755839391698</v>
      </c>
      <c r="N1333" s="13">
        <f t="shared" si="249"/>
        <v>1.3899173942237801E-2</v>
      </c>
      <c r="O1333" s="13">
        <f t="shared" si="250"/>
        <v>1.3899173942237801E-2</v>
      </c>
      <c r="Q1333">
        <v>21.017314126511639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1.054656068584781</v>
      </c>
      <c r="G1334" s="13">
        <f t="shared" si="244"/>
        <v>0</v>
      </c>
      <c r="H1334" s="13">
        <f t="shared" si="245"/>
        <v>1.054656068584781</v>
      </c>
      <c r="I1334" s="16">
        <f t="shared" si="252"/>
        <v>1.2971276348145482</v>
      </c>
      <c r="J1334" s="13">
        <f t="shared" si="246"/>
        <v>1.2970698801099221</v>
      </c>
      <c r="K1334" s="13">
        <f t="shared" si="247"/>
        <v>5.7754704626100661E-5</v>
      </c>
      <c r="L1334" s="13">
        <f t="shared" si="248"/>
        <v>0</v>
      </c>
      <c r="M1334" s="13">
        <f t="shared" si="253"/>
        <v>0.25126838445167921</v>
      </c>
      <c r="N1334" s="13">
        <f t="shared" si="249"/>
        <v>1.3170626915419405E-2</v>
      </c>
      <c r="O1334" s="13">
        <f t="shared" si="250"/>
        <v>1.3170626915419405E-2</v>
      </c>
      <c r="Q1334">
        <v>19.797183766202611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0.98666666700000005</v>
      </c>
      <c r="G1335" s="13">
        <f t="shared" si="244"/>
        <v>0</v>
      </c>
      <c r="H1335" s="13">
        <f t="shared" si="245"/>
        <v>0.98666666700000005</v>
      </c>
      <c r="I1335" s="16">
        <f t="shared" si="252"/>
        <v>0.98672442170462615</v>
      </c>
      <c r="J1335" s="13">
        <f t="shared" si="246"/>
        <v>0.98671450603394073</v>
      </c>
      <c r="K1335" s="13">
        <f t="shared" si="247"/>
        <v>9.9156706854230947E-6</v>
      </c>
      <c r="L1335" s="13">
        <f t="shared" si="248"/>
        <v>0</v>
      </c>
      <c r="M1335" s="13">
        <f t="shared" si="253"/>
        <v>0.23809775753625981</v>
      </c>
      <c r="N1335" s="13">
        <f t="shared" si="249"/>
        <v>1.2480267824984258E-2</v>
      </c>
      <c r="O1335" s="13">
        <f t="shared" si="250"/>
        <v>1.2480267824984258E-2</v>
      </c>
      <c r="Q1335">
        <v>26.508672304406439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0.98666666700000005</v>
      </c>
      <c r="G1336" s="13">
        <f t="shared" si="244"/>
        <v>0</v>
      </c>
      <c r="H1336" s="13">
        <f t="shared" si="245"/>
        <v>0.98666666700000005</v>
      </c>
      <c r="I1336" s="16">
        <f t="shared" si="252"/>
        <v>0.98667658267068548</v>
      </c>
      <c r="J1336" s="13">
        <f t="shared" si="246"/>
        <v>0.98666514681846806</v>
      </c>
      <c r="K1336" s="13">
        <f t="shared" si="247"/>
        <v>1.1435852217411835E-5</v>
      </c>
      <c r="L1336" s="13">
        <f t="shared" si="248"/>
        <v>0</v>
      </c>
      <c r="M1336" s="13">
        <f t="shared" si="253"/>
        <v>0.22561748971127554</v>
      </c>
      <c r="N1336" s="13">
        <f t="shared" si="249"/>
        <v>1.1826094990283715E-2</v>
      </c>
      <c r="O1336" s="13">
        <f t="shared" si="250"/>
        <v>1.1826094990283715E-2</v>
      </c>
      <c r="Q1336">
        <v>25.475762031074119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0.98666666700000005</v>
      </c>
      <c r="G1337" s="13">
        <f t="shared" si="244"/>
        <v>0</v>
      </c>
      <c r="H1337" s="13">
        <f t="shared" si="245"/>
        <v>0.98666666700000005</v>
      </c>
      <c r="I1337" s="16">
        <f t="shared" si="252"/>
        <v>0.98667810285221746</v>
      </c>
      <c r="J1337" s="13">
        <f t="shared" si="246"/>
        <v>0.9866681131673698</v>
      </c>
      <c r="K1337" s="13">
        <f t="shared" si="247"/>
        <v>9.9896848476666023E-6</v>
      </c>
      <c r="L1337" s="13">
        <f t="shared" si="248"/>
        <v>0</v>
      </c>
      <c r="M1337" s="13">
        <f t="shared" si="253"/>
        <v>0.21379139472099182</v>
      </c>
      <c r="N1337" s="13">
        <f t="shared" si="249"/>
        <v>1.1206211651903393E-2</v>
      </c>
      <c r="O1337" s="13">
        <f t="shared" si="250"/>
        <v>1.1206211651903393E-2</v>
      </c>
      <c r="Q1337">
        <v>26.453653193548391</v>
      </c>
    </row>
    <row r="1338" spans="1:17" x14ac:dyDescent="0.2">
      <c r="A1338" s="14">
        <f t="shared" si="251"/>
        <v>62702</v>
      </c>
      <c r="B1338" s="1">
        <v>9</v>
      </c>
      <c r="F1338" s="34">
        <v>1.560178107973927</v>
      </c>
      <c r="G1338" s="13">
        <f t="shared" si="244"/>
        <v>0</v>
      </c>
      <c r="H1338" s="13">
        <f t="shared" si="245"/>
        <v>1.560178107973927</v>
      </c>
      <c r="I1338" s="16">
        <f t="shared" si="252"/>
        <v>1.5601880976587745</v>
      </c>
      <c r="J1338" s="13">
        <f t="shared" si="246"/>
        <v>1.5601286531742709</v>
      </c>
      <c r="K1338" s="13">
        <f t="shared" si="247"/>
        <v>5.9444484503679007E-5</v>
      </c>
      <c r="L1338" s="13">
        <f t="shared" si="248"/>
        <v>0</v>
      </c>
      <c r="M1338" s="13">
        <f t="shared" si="253"/>
        <v>0.20258518306908843</v>
      </c>
      <c r="N1338" s="13">
        <f t="shared" si="249"/>
        <v>1.0618820472051919E-2</v>
      </c>
      <c r="O1338" s="13">
        <f t="shared" si="250"/>
        <v>1.0618820472051919E-2</v>
      </c>
      <c r="Q1338">
        <v>23.515447021659039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2.3628987685808691</v>
      </c>
      <c r="G1339" s="13">
        <f t="shared" si="244"/>
        <v>0</v>
      </c>
      <c r="H1339" s="13">
        <f t="shared" si="245"/>
        <v>2.3628987685808691</v>
      </c>
      <c r="I1339" s="16">
        <f t="shared" si="252"/>
        <v>2.3629582130653728</v>
      </c>
      <c r="J1339" s="13">
        <f t="shared" si="246"/>
        <v>2.3626450227217903</v>
      </c>
      <c r="K1339" s="13">
        <f t="shared" si="247"/>
        <v>3.1319034358245901E-4</v>
      </c>
      <c r="L1339" s="13">
        <f t="shared" si="248"/>
        <v>0</v>
      </c>
      <c r="M1339" s="13">
        <f t="shared" si="253"/>
        <v>0.19196636259703651</v>
      </c>
      <c r="N1339" s="13">
        <f t="shared" si="249"/>
        <v>1.0062218323220462E-2</v>
      </c>
      <c r="O1339" s="13">
        <f t="shared" si="250"/>
        <v>1.0062218323220462E-2</v>
      </c>
      <c r="Q1339">
        <v>20.563480960498271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20.563212529468551</v>
      </c>
      <c r="G1340" s="13">
        <f t="shared" si="244"/>
        <v>0</v>
      </c>
      <c r="H1340" s="13">
        <f t="shared" si="245"/>
        <v>20.563212529468551</v>
      </c>
      <c r="I1340" s="16">
        <f t="shared" si="252"/>
        <v>20.563525719812134</v>
      </c>
      <c r="J1340" s="13">
        <f t="shared" si="246"/>
        <v>20.238348557750161</v>
      </c>
      <c r="K1340" s="13">
        <f t="shared" si="247"/>
        <v>0.32517716206197278</v>
      </c>
      <c r="L1340" s="13">
        <f t="shared" si="248"/>
        <v>0</v>
      </c>
      <c r="M1340" s="13">
        <f t="shared" si="253"/>
        <v>0.18190414427381604</v>
      </c>
      <c r="N1340" s="13">
        <f t="shared" si="249"/>
        <v>9.5347913500028279E-3</v>
      </c>
      <c r="O1340" s="13">
        <f t="shared" si="250"/>
        <v>9.5347913500028279E-3</v>
      </c>
      <c r="Q1340">
        <v>17.18308197006716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21.280672474338139</v>
      </c>
      <c r="G1341" s="13">
        <f t="shared" si="244"/>
        <v>0</v>
      </c>
      <c r="H1341" s="13">
        <f t="shared" si="245"/>
        <v>21.280672474338139</v>
      </c>
      <c r="I1341" s="16">
        <f t="shared" si="252"/>
        <v>21.605849636400112</v>
      </c>
      <c r="J1341" s="13">
        <f t="shared" si="246"/>
        <v>21.048314164917596</v>
      </c>
      <c r="K1341" s="13">
        <f t="shared" si="247"/>
        <v>0.5575354714825167</v>
      </c>
      <c r="L1341" s="13">
        <f t="shared" si="248"/>
        <v>0</v>
      </c>
      <c r="M1341" s="13">
        <f t="shared" si="253"/>
        <v>0.17236935292381322</v>
      </c>
      <c r="N1341" s="13">
        <f t="shared" si="249"/>
        <v>9.03501028975804E-3</v>
      </c>
      <c r="O1341" s="13">
        <f t="shared" si="250"/>
        <v>9.03501028975804E-3</v>
      </c>
      <c r="Q1341">
        <v>14.27883298050841</v>
      </c>
    </row>
    <row r="1342" spans="1:17" x14ac:dyDescent="0.2">
      <c r="A1342" s="14">
        <f t="shared" si="251"/>
        <v>62824</v>
      </c>
      <c r="B1342" s="1">
        <v>1</v>
      </c>
      <c r="F1342" s="34">
        <v>6.4020919301304193</v>
      </c>
      <c r="G1342" s="13">
        <f t="shared" si="244"/>
        <v>0</v>
      </c>
      <c r="H1342" s="13">
        <f t="shared" si="245"/>
        <v>6.4020919301304193</v>
      </c>
      <c r="I1342" s="16">
        <f t="shared" si="252"/>
        <v>6.959627401612936</v>
      </c>
      <c r="J1342" s="13">
        <f t="shared" si="246"/>
        <v>6.9392196453823738</v>
      </c>
      <c r="K1342" s="13">
        <f t="shared" si="247"/>
        <v>2.0407756230562235E-2</v>
      </c>
      <c r="L1342" s="13">
        <f t="shared" si="248"/>
        <v>0</v>
      </c>
      <c r="M1342" s="13">
        <f t="shared" si="253"/>
        <v>0.16333434263405519</v>
      </c>
      <c r="N1342" s="13">
        <f t="shared" si="249"/>
        <v>8.5614260385477071E-3</v>
      </c>
      <c r="O1342" s="13">
        <f t="shared" si="250"/>
        <v>8.5614260385477071E-3</v>
      </c>
      <c r="Q1342">
        <v>13.873841622580651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39.442747437204012</v>
      </c>
      <c r="G1343" s="13">
        <f t="shared" si="244"/>
        <v>0</v>
      </c>
      <c r="H1343" s="13">
        <f t="shared" si="245"/>
        <v>39.442747437204012</v>
      </c>
      <c r="I1343" s="16">
        <f t="shared" si="252"/>
        <v>39.463155193434574</v>
      </c>
      <c r="J1343" s="13">
        <f t="shared" si="246"/>
        <v>36.335973422761583</v>
      </c>
      <c r="K1343" s="13">
        <f t="shared" si="247"/>
        <v>3.1271817706729905</v>
      </c>
      <c r="L1343" s="13">
        <f t="shared" si="248"/>
        <v>0</v>
      </c>
      <c r="M1343" s="13">
        <f t="shared" si="253"/>
        <v>0.15477291659550749</v>
      </c>
      <c r="N1343" s="13">
        <f t="shared" si="249"/>
        <v>8.1126654494917717E-3</v>
      </c>
      <c r="O1343" s="13">
        <f t="shared" si="250"/>
        <v>8.1126654494917717E-3</v>
      </c>
      <c r="Q1343">
        <v>14.260487772962501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57.172431661390888</v>
      </c>
      <c r="G1344" s="13">
        <f t="shared" si="244"/>
        <v>8.2091752391676208E-4</v>
      </c>
      <c r="H1344" s="13">
        <f t="shared" si="245"/>
        <v>57.171610743866971</v>
      </c>
      <c r="I1344" s="16">
        <f t="shared" si="252"/>
        <v>60.298792514539961</v>
      </c>
      <c r="J1344" s="13">
        <f t="shared" si="246"/>
        <v>53.38767110650452</v>
      </c>
      <c r="K1344" s="13">
        <f t="shared" si="247"/>
        <v>6.9111214080354415</v>
      </c>
      <c r="L1344" s="13">
        <f t="shared" si="248"/>
        <v>0</v>
      </c>
      <c r="M1344" s="13">
        <f t="shared" si="253"/>
        <v>0.14666025114601572</v>
      </c>
      <c r="N1344" s="13">
        <f t="shared" si="249"/>
        <v>7.6874273513600228E-3</v>
      </c>
      <c r="O1344" s="13">
        <f t="shared" si="250"/>
        <v>8.5083448752767844E-3</v>
      </c>
      <c r="Q1344">
        <v>17.256537368270429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21.13128273711051</v>
      </c>
      <c r="G1345" s="13">
        <f t="shared" si="244"/>
        <v>0</v>
      </c>
      <c r="H1345" s="13">
        <f t="shared" si="245"/>
        <v>21.13128273711051</v>
      </c>
      <c r="I1345" s="16">
        <f t="shared" si="252"/>
        <v>28.042404145145952</v>
      </c>
      <c r="J1345" s="13">
        <f t="shared" si="246"/>
        <v>27.459300267830208</v>
      </c>
      <c r="K1345" s="13">
        <f t="shared" si="247"/>
        <v>0.58310387731574309</v>
      </c>
      <c r="L1345" s="13">
        <f t="shared" si="248"/>
        <v>0</v>
      </c>
      <c r="M1345" s="13">
        <f t="shared" si="253"/>
        <v>0.1389728237946557</v>
      </c>
      <c r="N1345" s="13">
        <f t="shared" si="249"/>
        <v>7.2844787758553934E-3</v>
      </c>
      <c r="O1345" s="13">
        <f t="shared" si="250"/>
        <v>7.2844787758553934E-3</v>
      </c>
      <c r="Q1345">
        <v>19.580287600650401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5.1560100288624646</v>
      </c>
      <c r="G1346" s="13">
        <f t="shared" si="244"/>
        <v>0</v>
      </c>
      <c r="H1346" s="13">
        <f t="shared" si="245"/>
        <v>5.1560100288624646</v>
      </c>
      <c r="I1346" s="16">
        <f t="shared" si="252"/>
        <v>5.7391139061782077</v>
      </c>
      <c r="J1346" s="13">
        <f t="shared" si="246"/>
        <v>5.7340968728950701</v>
      </c>
      <c r="K1346" s="13">
        <f t="shared" si="247"/>
        <v>5.0170332831376285E-3</v>
      </c>
      <c r="L1346" s="13">
        <f t="shared" si="248"/>
        <v>0</v>
      </c>
      <c r="M1346" s="13">
        <f t="shared" si="253"/>
        <v>0.13168834501880031</v>
      </c>
      <c r="N1346" s="13">
        <f t="shared" si="249"/>
        <v>6.9026513826501313E-3</v>
      </c>
      <c r="O1346" s="13">
        <f t="shared" si="250"/>
        <v>6.9026513826501313E-3</v>
      </c>
      <c r="Q1346">
        <v>19.767700718263669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3.6840541112854019</v>
      </c>
      <c r="G1347" s="13">
        <f t="shared" si="244"/>
        <v>0</v>
      </c>
      <c r="H1347" s="13">
        <f t="shared" si="245"/>
        <v>3.6840541112854019</v>
      </c>
      <c r="I1347" s="16">
        <f t="shared" si="252"/>
        <v>3.6890711445685396</v>
      </c>
      <c r="J1347" s="13">
        <f t="shared" si="246"/>
        <v>3.6884407697868786</v>
      </c>
      <c r="K1347" s="13">
        <f t="shared" si="247"/>
        <v>6.3037478166094729E-4</v>
      </c>
      <c r="L1347" s="13">
        <f t="shared" si="248"/>
        <v>0</v>
      </c>
      <c r="M1347" s="13">
        <f t="shared" si="253"/>
        <v>0.12478569363615018</v>
      </c>
      <c r="N1347" s="13">
        <f t="shared" si="249"/>
        <v>6.5408380718093E-3</v>
      </c>
      <c r="O1347" s="13">
        <f t="shared" si="250"/>
        <v>6.5408380718093E-3</v>
      </c>
      <c r="Q1347">
        <v>25.091139447509729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39.226025552475683</v>
      </c>
      <c r="G1348" s="13">
        <f t="shared" si="244"/>
        <v>0</v>
      </c>
      <c r="H1348" s="13">
        <f t="shared" si="245"/>
        <v>39.226025552475683</v>
      </c>
      <c r="I1348" s="16">
        <f t="shared" si="252"/>
        <v>39.22665592725734</v>
      </c>
      <c r="J1348" s="13">
        <f t="shared" si="246"/>
        <v>38.606512084681576</v>
      </c>
      <c r="K1348" s="13">
        <f t="shared" si="247"/>
        <v>0.62014384257576438</v>
      </c>
      <c r="L1348" s="13">
        <f t="shared" si="248"/>
        <v>0</v>
      </c>
      <c r="M1348" s="13">
        <f t="shared" si="253"/>
        <v>0.11824485556434088</v>
      </c>
      <c r="N1348" s="13">
        <f t="shared" si="249"/>
        <v>6.1979897737794373E-3</v>
      </c>
      <c r="O1348" s="13">
        <f t="shared" si="250"/>
        <v>6.1979897737794373E-3</v>
      </c>
      <c r="Q1348">
        <v>26.36824270642591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9.6006878667750737</v>
      </c>
      <c r="G1349" s="13">
        <f t="shared" si="244"/>
        <v>0</v>
      </c>
      <c r="H1349" s="13">
        <f t="shared" si="245"/>
        <v>9.6006878667750737</v>
      </c>
      <c r="I1349" s="16">
        <f t="shared" si="252"/>
        <v>10.220831709350838</v>
      </c>
      <c r="J1349" s="13">
        <f t="shared" si="246"/>
        <v>10.209448222865188</v>
      </c>
      <c r="K1349" s="13">
        <f t="shared" si="247"/>
        <v>1.1383486485650351E-2</v>
      </c>
      <c r="L1349" s="13">
        <f t="shared" si="248"/>
        <v>0</v>
      </c>
      <c r="M1349" s="13">
        <f t="shared" si="253"/>
        <v>0.11204686579056145</v>
      </c>
      <c r="N1349" s="13">
        <f t="shared" si="249"/>
        <v>5.8731124076349828E-3</v>
      </c>
      <c r="O1349" s="13">
        <f t="shared" si="250"/>
        <v>5.8731124076349828E-3</v>
      </c>
      <c r="Q1349">
        <v>26.261396193548389</v>
      </c>
    </row>
    <row r="1350" spans="1:17" x14ac:dyDescent="0.2">
      <c r="A1350" s="14">
        <f t="shared" si="251"/>
        <v>63068</v>
      </c>
      <c r="B1350" s="1">
        <v>9</v>
      </c>
      <c r="F1350" s="34">
        <v>17.174005868096529</v>
      </c>
      <c r="G1350" s="13">
        <f t="shared" ref="G1350:G1413" si="257">IF((F1350-$J$2)&gt;0,$I$2*(F1350-$J$2),0)</f>
        <v>0</v>
      </c>
      <c r="H1350" s="13">
        <f t="shared" ref="H1350:H1413" si="258">F1350-G1350</f>
        <v>17.174005868096529</v>
      </c>
      <c r="I1350" s="16">
        <f t="shared" si="252"/>
        <v>17.185389354582178</v>
      </c>
      <c r="J1350" s="13">
        <f t="shared" ref="J1350:J1413" si="259">I1350/SQRT(1+(I1350/($K$2*(300+(25*Q1350)+0.05*(Q1350)^3)))^2)</f>
        <v>17.112252671297281</v>
      </c>
      <c r="K1350" s="13">
        <f t="shared" ref="K1350:K1413" si="260">I1350-J1350</f>
        <v>7.3136683284896975E-2</v>
      </c>
      <c r="L1350" s="13">
        <f t="shared" ref="L1350:L1413" si="261">IF(K1350&gt;$N$2,(K1350-$N$2)/$L$2,0)</f>
        <v>0</v>
      </c>
      <c r="M1350" s="13">
        <f t="shared" si="253"/>
        <v>0.10617375338292646</v>
      </c>
      <c r="N1350" s="13">
        <f t="shared" ref="N1350:N1413" si="262">$M$2*M1350</f>
        <v>5.5652639987630089E-3</v>
      </c>
      <c r="O1350" s="13">
        <f t="shared" ref="O1350:O1413" si="263">N1350+G1350</f>
        <v>5.5652639987630089E-3</v>
      </c>
      <c r="Q1350">
        <v>24.06030116745751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7.3757477528826989</v>
      </c>
      <c r="G1351" s="13">
        <f t="shared" si="257"/>
        <v>0</v>
      </c>
      <c r="H1351" s="13">
        <f t="shared" si="258"/>
        <v>7.3757477528826989</v>
      </c>
      <c r="I1351" s="16">
        <f t="shared" ref="I1351:I1414" si="265">H1351+K1350-L1350</f>
        <v>7.4488844361675959</v>
      </c>
      <c r="J1351" s="13">
        <f t="shared" si="259"/>
        <v>7.4381641334623279</v>
      </c>
      <c r="K1351" s="13">
        <f t="shared" si="260"/>
        <v>1.0720302705268026E-2</v>
      </c>
      <c r="L1351" s="13">
        <f t="shared" si="261"/>
        <v>0</v>
      </c>
      <c r="M1351" s="13">
        <f t="shared" ref="M1351:M1414" si="266">L1351+M1350-N1350</f>
        <v>0.10060848938416346</v>
      </c>
      <c r="N1351" s="13">
        <f t="shared" si="262"/>
        <v>5.2735519476290217E-3</v>
      </c>
      <c r="O1351" s="13">
        <f t="shared" si="263"/>
        <v>5.2735519476290217E-3</v>
      </c>
      <c r="Q1351">
        <v>19.923903165537681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3.8372919091093771</v>
      </c>
      <c r="G1352" s="13">
        <f t="shared" si="257"/>
        <v>0</v>
      </c>
      <c r="H1352" s="13">
        <f t="shared" si="258"/>
        <v>3.8372919091093771</v>
      </c>
      <c r="I1352" s="16">
        <f t="shared" si="265"/>
        <v>3.8480122118146451</v>
      </c>
      <c r="J1352" s="13">
        <f t="shared" si="259"/>
        <v>3.8458827400261999</v>
      </c>
      <c r="K1352" s="13">
        <f t="shared" si="260"/>
        <v>2.1294717884452474E-3</v>
      </c>
      <c r="L1352" s="13">
        <f t="shared" si="261"/>
        <v>0</v>
      </c>
      <c r="M1352" s="13">
        <f t="shared" si="266"/>
        <v>9.5334937436534442E-2</v>
      </c>
      <c r="N1352" s="13">
        <f t="shared" si="262"/>
        <v>4.9971304417046978E-3</v>
      </c>
      <c r="O1352" s="13">
        <f t="shared" si="263"/>
        <v>4.9971304417046978E-3</v>
      </c>
      <c r="Q1352">
        <v>17.351331439875249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9.5287474315084548</v>
      </c>
      <c r="G1353" s="13">
        <f t="shared" si="257"/>
        <v>0</v>
      </c>
      <c r="H1353" s="13">
        <f t="shared" si="258"/>
        <v>9.5287474315084548</v>
      </c>
      <c r="I1353" s="16">
        <f t="shared" si="265"/>
        <v>9.5308769032968996</v>
      </c>
      <c r="J1353" s="13">
        <f t="shared" si="259"/>
        <v>9.4812154806934643</v>
      </c>
      <c r="K1353" s="13">
        <f t="shared" si="260"/>
        <v>4.9661422603435312E-2</v>
      </c>
      <c r="L1353" s="13">
        <f t="shared" si="261"/>
        <v>0</v>
      </c>
      <c r="M1353" s="13">
        <f t="shared" si="266"/>
        <v>9.0337806994829739E-2</v>
      </c>
      <c r="N1353" s="13">
        <f t="shared" si="262"/>
        <v>4.7351980030534892E-3</v>
      </c>
      <c r="O1353" s="13">
        <f t="shared" si="263"/>
        <v>4.7351980030534892E-3</v>
      </c>
      <c r="Q1353">
        <v>14.238953009263829</v>
      </c>
    </row>
    <row r="1354" spans="1:17" x14ac:dyDescent="0.2">
      <c r="A1354" s="14">
        <f t="shared" si="264"/>
        <v>63190</v>
      </c>
      <c r="B1354" s="1">
        <v>1</v>
      </c>
      <c r="F1354" s="34">
        <v>106.3248421191382</v>
      </c>
      <c r="G1354" s="13">
        <f t="shared" si="257"/>
        <v>0.98386912667886295</v>
      </c>
      <c r="H1354" s="13">
        <f t="shared" si="258"/>
        <v>105.34097299245933</v>
      </c>
      <c r="I1354" s="16">
        <f t="shared" si="265"/>
        <v>105.39063441506276</v>
      </c>
      <c r="J1354" s="13">
        <f t="shared" si="259"/>
        <v>69.031363637546335</v>
      </c>
      <c r="K1354" s="13">
        <f t="shared" si="260"/>
        <v>36.359270777516429</v>
      </c>
      <c r="L1354" s="13">
        <f t="shared" si="261"/>
        <v>0.82648145904190817</v>
      </c>
      <c r="M1354" s="13">
        <f t="shared" si="266"/>
        <v>0.91208406803368447</v>
      </c>
      <c r="N1354" s="13">
        <f t="shared" si="262"/>
        <v>4.7808318590434537E-2</v>
      </c>
      <c r="O1354" s="13">
        <f t="shared" si="263"/>
        <v>1.0316774452692974</v>
      </c>
      <c r="Q1354">
        <v>13.981549622580649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45.295514524897413</v>
      </c>
      <c r="G1355" s="13">
        <f t="shared" si="257"/>
        <v>0</v>
      </c>
      <c r="H1355" s="13">
        <f t="shared" si="258"/>
        <v>45.295514524897413</v>
      </c>
      <c r="I1355" s="16">
        <f t="shared" si="265"/>
        <v>80.828303843371927</v>
      </c>
      <c r="J1355" s="13">
        <f t="shared" si="259"/>
        <v>64.909305452384558</v>
      </c>
      <c r="K1355" s="13">
        <f t="shared" si="260"/>
        <v>15.918998390987369</v>
      </c>
      <c r="L1355" s="13">
        <f t="shared" si="261"/>
        <v>0</v>
      </c>
      <c r="M1355" s="13">
        <f t="shared" si="266"/>
        <v>0.86427574944324992</v>
      </c>
      <c r="N1355" s="13">
        <f t="shared" si="262"/>
        <v>4.5302370502368516E-2</v>
      </c>
      <c r="O1355" s="13">
        <f t="shared" si="263"/>
        <v>4.5302370502368516E-2</v>
      </c>
      <c r="Q1355">
        <v>16.504228888668589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45.295769968683061</v>
      </c>
      <c r="G1356" s="13">
        <f t="shared" si="257"/>
        <v>0</v>
      </c>
      <c r="H1356" s="13">
        <f t="shared" si="258"/>
        <v>45.295769968683061</v>
      </c>
      <c r="I1356" s="16">
        <f t="shared" si="265"/>
        <v>61.21476835967043</v>
      </c>
      <c r="J1356" s="13">
        <f t="shared" si="259"/>
        <v>53.102495549055483</v>
      </c>
      <c r="K1356" s="13">
        <f t="shared" si="260"/>
        <v>8.1122728106149466</v>
      </c>
      <c r="L1356" s="13">
        <f t="shared" si="261"/>
        <v>0</v>
      </c>
      <c r="M1356" s="13">
        <f t="shared" si="266"/>
        <v>0.8189733789408814</v>
      </c>
      <c r="N1356" s="13">
        <f t="shared" si="262"/>
        <v>4.2927775618205766E-2</v>
      </c>
      <c r="O1356" s="13">
        <f t="shared" si="263"/>
        <v>4.2927775618205766E-2</v>
      </c>
      <c r="Q1356">
        <v>16.21617703618125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3.6660628323969262</v>
      </c>
      <c r="G1357" s="13">
        <f t="shared" si="257"/>
        <v>0</v>
      </c>
      <c r="H1357" s="13">
        <f t="shared" si="258"/>
        <v>3.6660628323969262</v>
      </c>
      <c r="I1357" s="16">
        <f t="shared" si="265"/>
        <v>11.778335643011873</v>
      </c>
      <c r="J1357" s="13">
        <f t="shared" si="259"/>
        <v>11.725136136640472</v>
      </c>
      <c r="K1357" s="13">
        <f t="shared" si="260"/>
        <v>5.3199506371401029E-2</v>
      </c>
      <c r="L1357" s="13">
        <f t="shared" si="261"/>
        <v>0</v>
      </c>
      <c r="M1357" s="13">
        <f t="shared" si="266"/>
        <v>0.77604560332267569</v>
      </c>
      <c r="N1357" s="13">
        <f t="shared" si="262"/>
        <v>4.0677648853511446E-2</v>
      </c>
      <c r="O1357" s="13">
        <f t="shared" si="263"/>
        <v>4.0677648853511446E-2</v>
      </c>
      <c r="Q1357">
        <v>18.28575019250545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3.814029710224879</v>
      </c>
      <c r="G1358" s="13">
        <f t="shared" si="257"/>
        <v>0</v>
      </c>
      <c r="H1358" s="13">
        <f t="shared" si="258"/>
        <v>3.814029710224879</v>
      </c>
      <c r="I1358" s="16">
        <f t="shared" si="265"/>
        <v>3.8672292165962801</v>
      </c>
      <c r="J1358" s="13">
        <f t="shared" si="259"/>
        <v>3.8662484371657948</v>
      </c>
      <c r="K1358" s="13">
        <f t="shared" si="260"/>
        <v>9.8077943048524574E-4</v>
      </c>
      <c r="L1358" s="13">
        <f t="shared" si="261"/>
        <v>0</v>
      </c>
      <c r="M1358" s="13">
        <f t="shared" si="266"/>
        <v>0.73536795446916425</v>
      </c>
      <c r="N1358" s="13">
        <f t="shared" si="262"/>
        <v>3.8545466016362412E-2</v>
      </c>
      <c r="O1358" s="13">
        <f t="shared" si="263"/>
        <v>3.8545466016362412E-2</v>
      </c>
      <c r="Q1358">
        <v>22.94318716668208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14.91134112353272</v>
      </c>
      <c r="G1359" s="13">
        <f t="shared" si="257"/>
        <v>0</v>
      </c>
      <c r="H1359" s="13">
        <f t="shared" si="258"/>
        <v>14.91134112353272</v>
      </c>
      <c r="I1359" s="16">
        <f t="shared" si="265"/>
        <v>14.912321902963205</v>
      </c>
      <c r="J1359" s="13">
        <f t="shared" si="259"/>
        <v>14.871760031118635</v>
      </c>
      <c r="K1359" s="13">
        <f t="shared" si="260"/>
        <v>4.0561871844570163E-2</v>
      </c>
      <c r="L1359" s="13">
        <f t="shared" si="261"/>
        <v>0</v>
      </c>
      <c r="M1359" s="13">
        <f t="shared" si="266"/>
        <v>0.69682248845280181</v>
      </c>
      <c r="N1359" s="13">
        <f t="shared" si="262"/>
        <v>3.652504489059951E-2</v>
      </c>
      <c r="O1359" s="13">
        <f t="shared" si="263"/>
        <v>3.652504489059951E-2</v>
      </c>
      <c r="Q1359">
        <v>25.251814472422058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0.98666666700000005</v>
      </c>
      <c r="G1360" s="13">
        <f t="shared" si="257"/>
        <v>0</v>
      </c>
      <c r="H1360" s="13">
        <f t="shared" si="258"/>
        <v>0.98666666700000005</v>
      </c>
      <c r="I1360" s="16">
        <f t="shared" si="265"/>
        <v>1.0272285388445703</v>
      </c>
      <c r="J1360" s="13">
        <f t="shared" si="259"/>
        <v>1.0272170358391219</v>
      </c>
      <c r="K1360" s="13">
        <f t="shared" si="260"/>
        <v>1.1503005448387782E-5</v>
      </c>
      <c r="L1360" s="13">
        <f t="shared" si="261"/>
        <v>0</v>
      </c>
      <c r="M1360" s="13">
        <f t="shared" si="266"/>
        <v>0.66029744356220232</v>
      </c>
      <c r="N1360" s="13">
        <f t="shared" si="262"/>
        <v>3.4610527310630974E-2</v>
      </c>
      <c r="O1360" s="13">
        <f t="shared" si="263"/>
        <v>3.4610527310630974E-2</v>
      </c>
      <c r="Q1360">
        <v>26.306888193548389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1.0535102701154151</v>
      </c>
      <c r="G1361" s="13">
        <f t="shared" si="257"/>
        <v>0</v>
      </c>
      <c r="H1361" s="13">
        <f t="shared" si="258"/>
        <v>1.0535102701154151</v>
      </c>
      <c r="I1361" s="16">
        <f t="shared" si="265"/>
        <v>1.0535217731208635</v>
      </c>
      <c r="J1361" s="13">
        <f t="shared" si="259"/>
        <v>1.0535098277425914</v>
      </c>
      <c r="K1361" s="13">
        <f t="shared" si="260"/>
        <v>1.1945378272093521E-5</v>
      </c>
      <c r="L1361" s="13">
        <f t="shared" si="261"/>
        <v>0</v>
      </c>
      <c r="M1361" s="13">
        <f t="shared" si="266"/>
        <v>0.62568691625157136</v>
      </c>
      <c r="N1361" s="13">
        <f t="shared" si="262"/>
        <v>3.2796362175813082E-2</v>
      </c>
      <c r="O1361" s="13">
        <f t="shared" si="263"/>
        <v>3.2796362175813082E-2</v>
      </c>
      <c r="Q1361">
        <v>26.58334638060294</v>
      </c>
    </row>
    <row r="1362" spans="1:17" x14ac:dyDescent="0.2">
      <c r="A1362" s="14">
        <f t="shared" si="264"/>
        <v>63433</v>
      </c>
      <c r="B1362" s="1">
        <v>9</v>
      </c>
      <c r="F1362" s="34">
        <v>3.2657494904683202</v>
      </c>
      <c r="G1362" s="13">
        <f t="shared" si="257"/>
        <v>0</v>
      </c>
      <c r="H1362" s="13">
        <f t="shared" si="258"/>
        <v>3.2657494904683202</v>
      </c>
      <c r="I1362" s="16">
        <f t="shared" si="265"/>
        <v>3.2657614358465921</v>
      </c>
      <c r="J1362" s="13">
        <f t="shared" si="259"/>
        <v>3.2653792441993401</v>
      </c>
      <c r="K1362" s="13">
        <f t="shared" si="260"/>
        <v>3.8219164725195043E-4</v>
      </c>
      <c r="L1362" s="13">
        <f t="shared" si="261"/>
        <v>0</v>
      </c>
      <c r="M1362" s="13">
        <f t="shared" si="266"/>
        <v>0.5928905540757583</v>
      </c>
      <c r="N1362" s="13">
        <f t="shared" si="262"/>
        <v>3.1077289355158747E-2</v>
      </c>
      <c r="O1362" s="13">
        <f t="shared" si="263"/>
        <v>3.1077289355158747E-2</v>
      </c>
      <c r="Q1362">
        <v>26.063575490373779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4.5776186879089584</v>
      </c>
      <c r="G1363" s="13">
        <f t="shared" si="257"/>
        <v>0</v>
      </c>
      <c r="H1363" s="13">
        <f t="shared" si="258"/>
        <v>4.5776186879089584</v>
      </c>
      <c r="I1363" s="16">
        <f t="shared" si="265"/>
        <v>4.5780008795562104</v>
      </c>
      <c r="J1363" s="13">
        <f t="shared" si="259"/>
        <v>4.5767540209351063</v>
      </c>
      <c r="K1363" s="13">
        <f t="shared" si="260"/>
        <v>1.2468586211040744E-3</v>
      </c>
      <c r="L1363" s="13">
        <f t="shared" si="261"/>
        <v>0</v>
      </c>
      <c r="M1363" s="13">
        <f t="shared" si="266"/>
        <v>0.56181326472059956</v>
      </c>
      <c r="N1363" s="13">
        <f t="shared" si="262"/>
        <v>2.9448324435706084E-2</v>
      </c>
      <c r="O1363" s="13">
        <f t="shared" si="263"/>
        <v>2.9448324435706084E-2</v>
      </c>
      <c r="Q1363">
        <v>24.842925442944541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13.49595432732489</v>
      </c>
      <c r="G1364" s="13">
        <f t="shared" si="257"/>
        <v>0</v>
      </c>
      <c r="H1364" s="13">
        <f t="shared" si="258"/>
        <v>13.49595432732489</v>
      </c>
      <c r="I1364" s="16">
        <f t="shared" si="265"/>
        <v>13.497201185945993</v>
      </c>
      <c r="J1364" s="13">
        <f t="shared" si="259"/>
        <v>13.417975292805206</v>
      </c>
      <c r="K1364" s="13">
        <f t="shared" si="260"/>
        <v>7.9225893140787207E-2</v>
      </c>
      <c r="L1364" s="13">
        <f t="shared" si="261"/>
        <v>0</v>
      </c>
      <c r="M1364" s="13">
        <f t="shared" si="266"/>
        <v>0.53236494028489345</v>
      </c>
      <c r="N1364" s="13">
        <f t="shared" si="262"/>
        <v>2.7904744270325188E-2</v>
      </c>
      <c r="O1364" s="13">
        <f t="shared" si="263"/>
        <v>2.7904744270325188E-2</v>
      </c>
      <c r="Q1364">
        <v>18.344897985669821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103.97769865235691</v>
      </c>
      <c r="G1365" s="13">
        <f t="shared" si="257"/>
        <v>0.93692625734323709</v>
      </c>
      <c r="H1365" s="13">
        <f t="shared" si="258"/>
        <v>103.04077239501368</v>
      </c>
      <c r="I1365" s="16">
        <f t="shared" si="265"/>
        <v>103.11999828815446</v>
      </c>
      <c r="J1365" s="13">
        <f t="shared" si="259"/>
        <v>69.60952779830302</v>
      </c>
      <c r="K1365" s="13">
        <f t="shared" si="260"/>
        <v>33.510470489851443</v>
      </c>
      <c r="L1365" s="13">
        <f t="shared" si="261"/>
        <v>0.71030126273056771</v>
      </c>
      <c r="M1365" s="13">
        <f t="shared" si="266"/>
        <v>1.2147614587451359</v>
      </c>
      <c r="N1365" s="13">
        <f t="shared" si="262"/>
        <v>6.3673629291947725E-2</v>
      </c>
      <c r="O1365" s="13">
        <f t="shared" si="263"/>
        <v>1.0005998866351848</v>
      </c>
      <c r="Q1365">
        <v>14.447158082332111</v>
      </c>
    </row>
    <row r="1366" spans="1:17" x14ac:dyDescent="0.2">
      <c r="A1366" s="14">
        <f t="shared" si="264"/>
        <v>63555</v>
      </c>
      <c r="B1366" s="1">
        <v>1</v>
      </c>
      <c r="F1366" s="34">
        <v>33.907172089281232</v>
      </c>
      <c r="G1366" s="13">
        <f t="shared" si="257"/>
        <v>0</v>
      </c>
      <c r="H1366" s="13">
        <f t="shared" si="258"/>
        <v>33.907172089281232</v>
      </c>
      <c r="I1366" s="16">
        <f t="shared" si="265"/>
        <v>66.707341316402108</v>
      </c>
      <c r="J1366" s="13">
        <f t="shared" si="259"/>
        <v>50.401000680161722</v>
      </c>
      <c r="K1366" s="13">
        <f t="shared" si="260"/>
        <v>16.306340636240385</v>
      </c>
      <c r="L1366" s="13">
        <f t="shared" si="261"/>
        <v>8.6798846322733523E-3</v>
      </c>
      <c r="M1366" s="13">
        <f t="shared" si="266"/>
        <v>1.1597677140854614</v>
      </c>
      <c r="N1366" s="13">
        <f t="shared" si="262"/>
        <v>6.0791045813827348E-2</v>
      </c>
      <c r="O1366" s="13">
        <f t="shared" si="263"/>
        <v>6.0791045813827348E-2</v>
      </c>
      <c r="Q1366">
        <v>11.46803862258065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96.930821046251239</v>
      </c>
      <c r="G1367" s="13">
        <f t="shared" si="257"/>
        <v>0.79598870522112375</v>
      </c>
      <c r="H1367" s="13">
        <f t="shared" si="258"/>
        <v>96.134832341030119</v>
      </c>
      <c r="I1367" s="16">
        <f t="shared" si="265"/>
        <v>112.43249309263823</v>
      </c>
      <c r="J1367" s="13">
        <f t="shared" si="259"/>
        <v>61.424056409373613</v>
      </c>
      <c r="K1367" s="13">
        <f t="shared" si="260"/>
        <v>51.008436683264613</v>
      </c>
      <c r="L1367" s="13">
        <f t="shared" si="261"/>
        <v>1.4239059180664519</v>
      </c>
      <c r="M1367" s="13">
        <f t="shared" si="266"/>
        <v>2.5228825863380857</v>
      </c>
      <c r="N1367" s="13">
        <f t="shared" si="262"/>
        <v>0.13224085222093387</v>
      </c>
      <c r="O1367" s="13">
        <f t="shared" si="263"/>
        <v>0.9282295574420576</v>
      </c>
      <c r="Q1367">
        <v>10.75578513149684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11.96951788702553</v>
      </c>
      <c r="G1368" s="13">
        <f t="shared" si="257"/>
        <v>0</v>
      </c>
      <c r="H1368" s="13">
        <f t="shared" si="258"/>
        <v>11.96951788702553</v>
      </c>
      <c r="I1368" s="16">
        <f t="shared" si="265"/>
        <v>61.554048652223692</v>
      </c>
      <c r="J1368" s="13">
        <f t="shared" si="259"/>
        <v>53.018660623925953</v>
      </c>
      <c r="K1368" s="13">
        <f t="shared" si="260"/>
        <v>8.5353880282977386</v>
      </c>
      <c r="L1368" s="13">
        <f t="shared" si="261"/>
        <v>0</v>
      </c>
      <c r="M1368" s="13">
        <f t="shared" si="266"/>
        <v>2.390641734117152</v>
      </c>
      <c r="N1368" s="13">
        <f t="shared" si="262"/>
        <v>0.12530924030573104</v>
      </c>
      <c r="O1368" s="13">
        <f t="shared" si="263"/>
        <v>0.12530924030573104</v>
      </c>
      <c r="Q1368">
        <v>15.89388281880265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45.304476945495459</v>
      </c>
      <c r="G1369" s="13">
        <f t="shared" si="257"/>
        <v>0</v>
      </c>
      <c r="H1369" s="13">
        <f t="shared" si="258"/>
        <v>45.304476945495459</v>
      </c>
      <c r="I1369" s="16">
        <f t="shared" si="265"/>
        <v>53.839864973793198</v>
      </c>
      <c r="J1369" s="13">
        <f t="shared" si="259"/>
        <v>48.737048708466631</v>
      </c>
      <c r="K1369" s="13">
        <f t="shared" si="260"/>
        <v>5.1028162653265667</v>
      </c>
      <c r="L1369" s="13">
        <f t="shared" si="261"/>
        <v>0</v>
      </c>
      <c r="M1369" s="13">
        <f t="shared" si="266"/>
        <v>2.265332493811421</v>
      </c>
      <c r="N1369" s="13">
        <f t="shared" si="262"/>
        <v>0.1187409597131569</v>
      </c>
      <c r="O1369" s="13">
        <f t="shared" si="263"/>
        <v>0.1187409597131569</v>
      </c>
      <c r="Q1369">
        <v>17.237344118253251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5.6081878204242042</v>
      </c>
      <c r="G1370" s="13">
        <f t="shared" si="257"/>
        <v>0</v>
      </c>
      <c r="H1370" s="13">
        <f t="shared" si="258"/>
        <v>5.6081878204242042</v>
      </c>
      <c r="I1370" s="16">
        <f t="shared" si="265"/>
        <v>10.711004085750771</v>
      </c>
      <c r="J1370" s="13">
        <f t="shared" si="259"/>
        <v>10.682345236863471</v>
      </c>
      <c r="K1370" s="13">
        <f t="shared" si="260"/>
        <v>2.8658848887300081E-2</v>
      </c>
      <c r="L1370" s="13">
        <f t="shared" si="261"/>
        <v>0</v>
      </c>
      <c r="M1370" s="13">
        <f t="shared" si="266"/>
        <v>2.1465915340982642</v>
      </c>
      <c r="N1370" s="13">
        <f t="shared" si="262"/>
        <v>0.11251696586142909</v>
      </c>
      <c r="O1370" s="13">
        <f t="shared" si="263"/>
        <v>0.11251696586142909</v>
      </c>
      <c r="Q1370">
        <v>20.66124860069711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2.6160008213263501</v>
      </c>
      <c r="G1371" s="13">
        <f t="shared" si="257"/>
        <v>0</v>
      </c>
      <c r="H1371" s="13">
        <f t="shared" si="258"/>
        <v>2.6160008213263501</v>
      </c>
      <c r="I1371" s="16">
        <f t="shared" si="265"/>
        <v>2.6446596702136502</v>
      </c>
      <c r="J1371" s="13">
        <f t="shared" si="259"/>
        <v>2.6443501522094621</v>
      </c>
      <c r="K1371" s="13">
        <f t="shared" si="260"/>
        <v>3.0951800418810294E-4</v>
      </c>
      <c r="L1371" s="13">
        <f t="shared" si="261"/>
        <v>0</v>
      </c>
      <c r="M1371" s="13">
        <f t="shared" si="266"/>
        <v>2.0340745682368353</v>
      </c>
      <c r="N1371" s="13">
        <f t="shared" si="262"/>
        <v>0.10661921242042327</v>
      </c>
      <c r="O1371" s="13">
        <f t="shared" si="263"/>
        <v>0.10661921242042327</v>
      </c>
      <c r="Q1371">
        <v>23.039480950024871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0.98666666700000005</v>
      </c>
      <c r="G1372" s="13">
        <f t="shared" si="257"/>
        <v>0</v>
      </c>
      <c r="H1372" s="13">
        <f t="shared" si="258"/>
        <v>0.98666666700000005</v>
      </c>
      <c r="I1372" s="16">
        <f t="shared" si="265"/>
        <v>0.98697618500418816</v>
      </c>
      <c r="J1372" s="13">
        <f t="shared" si="259"/>
        <v>0.98696689176135477</v>
      </c>
      <c r="K1372" s="13">
        <f t="shared" si="260"/>
        <v>9.2932428333858397E-6</v>
      </c>
      <c r="L1372" s="13">
        <f t="shared" si="261"/>
        <v>0</v>
      </c>
      <c r="M1372" s="13">
        <f t="shared" si="266"/>
        <v>1.927455355816412</v>
      </c>
      <c r="N1372" s="13">
        <f t="shared" si="262"/>
        <v>0.10103059898674518</v>
      </c>
      <c r="O1372" s="13">
        <f t="shared" si="263"/>
        <v>0.10103059898674518</v>
      </c>
      <c r="Q1372">
        <v>26.98595690752931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99.927141537095736</v>
      </c>
      <c r="G1373" s="13">
        <f t="shared" si="257"/>
        <v>0.85591511503801376</v>
      </c>
      <c r="H1373" s="13">
        <f t="shared" si="258"/>
        <v>99.07122642205772</v>
      </c>
      <c r="I1373" s="16">
        <f t="shared" si="265"/>
        <v>99.07123571530056</v>
      </c>
      <c r="J1373" s="13">
        <f t="shared" si="259"/>
        <v>89.829236184002582</v>
      </c>
      <c r="K1373" s="13">
        <f t="shared" si="260"/>
        <v>9.2419995312979779</v>
      </c>
      <c r="L1373" s="13">
        <f t="shared" si="261"/>
        <v>0</v>
      </c>
      <c r="M1373" s="13">
        <f t="shared" si="266"/>
        <v>1.8264247568296668</v>
      </c>
      <c r="N1373" s="13">
        <f t="shared" si="262"/>
        <v>9.5734921501495693E-2</v>
      </c>
      <c r="O1373" s="13">
        <f t="shared" si="263"/>
        <v>0.95165003653950941</v>
      </c>
      <c r="Q1373">
        <v>26.033009193548391</v>
      </c>
    </row>
    <row r="1374" spans="1:17" x14ac:dyDescent="0.2">
      <c r="A1374" s="14">
        <f t="shared" si="264"/>
        <v>63798</v>
      </c>
      <c r="B1374" s="1">
        <v>9</v>
      </c>
      <c r="F1374" s="34">
        <v>0.98666666700000005</v>
      </c>
      <c r="G1374" s="13">
        <f t="shared" si="257"/>
        <v>0</v>
      </c>
      <c r="H1374" s="13">
        <f t="shared" si="258"/>
        <v>0.98666666700000005</v>
      </c>
      <c r="I1374" s="16">
        <f t="shared" si="265"/>
        <v>10.228666198297978</v>
      </c>
      <c r="J1374" s="13">
        <f t="shared" si="259"/>
        <v>10.209904629022118</v>
      </c>
      <c r="K1374" s="13">
        <f t="shared" si="260"/>
        <v>1.8761569275859813E-2</v>
      </c>
      <c r="L1374" s="13">
        <f t="shared" si="261"/>
        <v>0</v>
      </c>
      <c r="M1374" s="13">
        <f t="shared" si="266"/>
        <v>1.730689835328171</v>
      </c>
      <c r="N1374" s="13">
        <f t="shared" si="262"/>
        <v>9.0716825266966658E-2</v>
      </c>
      <c r="O1374" s="13">
        <f t="shared" si="263"/>
        <v>9.0716825266966658E-2</v>
      </c>
      <c r="Q1374">
        <v>22.6901745735166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3.956280263706359</v>
      </c>
      <c r="G1375" s="13">
        <f t="shared" si="257"/>
        <v>0</v>
      </c>
      <c r="H1375" s="13">
        <f t="shared" si="258"/>
        <v>3.956280263706359</v>
      </c>
      <c r="I1375" s="16">
        <f t="shared" si="265"/>
        <v>3.9750418329822188</v>
      </c>
      <c r="J1375" s="13">
        <f t="shared" si="259"/>
        <v>3.9739558175616634</v>
      </c>
      <c r="K1375" s="13">
        <f t="shared" si="260"/>
        <v>1.0860154205554196E-3</v>
      </c>
      <c r="L1375" s="13">
        <f t="shared" si="261"/>
        <v>0</v>
      </c>
      <c r="M1375" s="13">
        <f t="shared" si="266"/>
        <v>1.6399730100612044</v>
      </c>
      <c r="N1375" s="13">
        <f t="shared" si="262"/>
        <v>8.5961760426040451E-2</v>
      </c>
      <c r="O1375" s="13">
        <f t="shared" si="263"/>
        <v>8.5961760426040451E-2</v>
      </c>
      <c r="Q1375">
        <v>22.80493492858567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9.1503842961298432</v>
      </c>
      <c r="G1376" s="13">
        <f t="shared" si="257"/>
        <v>0</v>
      </c>
      <c r="H1376" s="13">
        <f t="shared" si="258"/>
        <v>9.1503842961298432</v>
      </c>
      <c r="I1376" s="16">
        <f t="shared" si="265"/>
        <v>9.1514703115503977</v>
      </c>
      <c r="J1376" s="13">
        <f t="shared" si="259"/>
        <v>9.1192746350348362</v>
      </c>
      <c r="K1376" s="13">
        <f t="shared" si="260"/>
        <v>3.2195676515561544E-2</v>
      </c>
      <c r="L1376" s="13">
        <f t="shared" si="261"/>
        <v>0</v>
      </c>
      <c r="M1376" s="13">
        <f t="shared" si="266"/>
        <v>1.5540112496351639</v>
      </c>
      <c r="N1376" s="13">
        <f t="shared" si="262"/>
        <v>8.1455939775206571E-2</v>
      </c>
      <c r="O1376" s="13">
        <f t="shared" si="263"/>
        <v>8.1455939775206571E-2</v>
      </c>
      <c r="Q1376">
        <v>16.48939926486619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5.0868765620588174</v>
      </c>
      <c r="G1377" s="13">
        <f t="shared" si="257"/>
        <v>0</v>
      </c>
      <c r="H1377" s="13">
        <f t="shared" si="258"/>
        <v>5.0868765620588174</v>
      </c>
      <c r="I1377" s="16">
        <f t="shared" si="265"/>
        <v>5.119072238574379</v>
      </c>
      <c r="J1377" s="13">
        <f t="shared" si="259"/>
        <v>5.1114034934391492</v>
      </c>
      <c r="K1377" s="13">
        <f t="shared" si="260"/>
        <v>7.6687451352297487E-3</v>
      </c>
      <c r="L1377" s="13">
        <f t="shared" si="261"/>
        <v>0</v>
      </c>
      <c r="M1377" s="13">
        <f t="shared" si="266"/>
        <v>1.4725553098599573</v>
      </c>
      <c r="N1377" s="13">
        <f t="shared" si="262"/>
        <v>7.7186298788875354E-2</v>
      </c>
      <c r="O1377" s="13">
        <f t="shared" si="263"/>
        <v>7.7186298788875354E-2</v>
      </c>
      <c r="Q1377">
        <v>14.303753622580651</v>
      </c>
    </row>
    <row r="1378" spans="1:17" x14ac:dyDescent="0.2">
      <c r="A1378" s="14">
        <f t="shared" si="264"/>
        <v>63920</v>
      </c>
      <c r="B1378" s="1">
        <v>1</v>
      </c>
      <c r="F1378" s="34">
        <v>2.2359743478086371</v>
      </c>
      <c r="G1378" s="13">
        <f t="shared" si="257"/>
        <v>0</v>
      </c>
      <c r="H1378" s="13">
        <f t="shared" si="258"/>
        <v>2.2359743478086371</v>
      </c>
      <c r="I1378" s="16">
        <f t="shared" si="265"/>
        <v>2.2436430929438669</v>
      </c>
      <c r="J1378" s="13">
        <f t="shared" si="259"/>
        <v>2.2429228468201119</v>
      </c>
      <c r="K1378" s="13">
        <f t="shared" si="260"/>
        <v>7.202461237549862E-4</v>
      </c>
      <c r="L1378" s="13">
        <f t="shared" si="261"/>
        <v>0</v>
      </c>
      <c r="M1378" s="13">
        <f t="shared" si="266"/>
        <v>1.3953690110710819</v>
      </c>
      <c r="N1378" s="13">
        <f t="shared" si="262"/>
        <v>7.3140457739079998E-2</v>
      </c>
      <c r="O1378" s="13">
        <f t="shared" si="263"/>
        <v>7.3140457739079998E-2</v>
      </c>
      <c r="Q1378">
        <v>13.525152386660251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11.301982066873361</v>
      </c>
      <c r="G1379" s="13">
        <f t="shared" si="257"/>
        <v>0</v>
      </c>
      <c r="H1379" s="13">
        <f t="shared" si="258"/>
        <v>11.301982066873361</v>
      </c>
      <c r="I1379" s="16">
        <f t="shared" si="265"/>
        <v>11.302702312997116</v>
      </c>
      <c r="J1379" s="13">
        <f t="shared" si="259"/>
        <v>11.225842213917169</v>
      </c>
      <c r="K1379" s="13">
        <f t="shared" si="260"/>
        <v>7.686009907994773E-2</v>
      </c>
      <c r="L1379" s="13">
        <f t="shared" si="261"/>
        <v>0</v>
      </c>
      <c r="M1379" s="13">
        <f t="shared" si="266"/>
        <v>1.322228553332002</v>
      </c>
      <c r="N1379" s="13">
        <f t="shared" si="262"/>
        <v>6.9306685800733833E-2</v>
      </c>
      <c r="O1379" s="13">
        <f t="shared" si="263"/>
        <v>6.9306685800733833E-2</v>
      </c>
      <c r="Q1379">
        <v>14.76042809636543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74.729963568532654</v>
      </c>
      <c r="G1380" s="13">
        <f t="shared" si="257"/>
        <v>0.35197155566675209</v>
      </c>
      <c r="H1380" s="13">
        <f t="shared" si="258"/>
        <v>74.377992012865903</v>
      </c>
      <c r="I1380" s="16">
        <f t="shared" si="265"/>
        <v>74.454852111945854</v>
      </c>
      <c r="J1380" s="13">
        <f t="shared" si="259"/>
        <v>57.578647291899337</v>
      </c>
      <c r="K1380" s="13">
        <f t="shared" si="260"/>
        <v>16.876204820046517</v>
      </c>
      <c r="L1380" s="13">
        <f t="shared" si="261"/>
        <v>3.1920170387672718E-2</v>
      </c>
      <c r="M1380" s="13">
        <f t="shared" si="266"/>
        <v>1.2848420379189409</v>
      </c>
      <c r="N1380" s="13">
        <f t="shared" si="262"/>
        <v>6.7347012890639976E-2</v>
      </c>
      <c r="O1380" s="13">
        <f t="shared" si="263"/>
        <v>0.41931856855739208</v>
      </c>
      <c r="Q1380">
        <v>13.896033258120241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8.584630539764829</v>
      </c>
      <c r="G1381" s="13">
        <f t="shared" si="257"/>
        <v>0</v>
      </c>
      <c r="H1381" s="13">
        <f t="shared" si="258"/>
        <v>8.584630539764829</v>
      </c>
      <c r="I1381" s="16">
        <f t="shared" si="265"/>
        <v>25.428915189423677</v>
      </c>
      <c r="J1381" s="13">
        <f t="shared" si="259"/>
        <v>25.01994282524544</v>
      </c>
      <c r="K1381" s="13">
        <f t="shared" si="260"/>
        <v>0.40897236417823635</v>
      </c>
      <c r="L1381" s="13">
        <f t="shared" si="261"/>
        <v>0</v>
      </c>
      <c r="M1381" s="13">
        <f t="shared" si="266"/>
        <v>1.217495025028301</v>
      </c>
      <c r="N1381" s="13">
        <f t="shared" si="262"/>
        <v>6.3816913460955707E-2</v>
      </c>
      <c r="O1381" s="13">
        <f t="shared" si="263"/>
        <v>6.3816913460955707E-2</v>
      </c>
      <c r="Q1381">
        <v>20.063434188798929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3.8013099820387199</v>
      </c>
      <c r="G1382" s="13">
        <f t="shared" si="257"/>
        <v>0</v>
      </c>
      <c r="H1382" s="13">
        <f t="shared" si="258"/>
        <v>3.8013099820387199</v>
      </c>
      <c r="I1382" s="16">
        <f t="shared" si="265"/>
        <v>4.2102823462169567</v>
      </c>
      <c r="J1382" s="13">
        <f t="shared" si="259"/>
        <v>4.2086157976413396</v>
      </c>
      <c r="K1382" s="13">
        <f t="shared" si="260"/>
        <v>1.6665485756170995E-3</v>
      </c>
      <c r="L1382" s="13">
        <f t="shared" si="261"/>
        <v>0</v>
      </c>
      <c r="M1382" s="13">
        <f t="shared" si="266"/>
        <v>1.1536781115673453</v>
      </c>
      <c r="N1382" s="13">
        <f t="shared" si="262"/>
        <v>6.0471849735879352E-2</v>
      </c>
      <c r="O1382" s="13">
        <f t="shared" si="263"/>
        <v>6.0471849735879352E-2</v>
      </c>
      <c r="Q1382">
        <v>20.992590922468821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0.98666666700000005</v>
      </c>
      <c r="G1383" s="13">
        <f t="shared" si="257"/>
        <v>0</v>
      </c>
      <c r="H1383" s="13">
        <f t="shared" si="258"/>
        <v>0.98666666700000005</v>
      </c>
      <c r="I1383" s="16">
        <f t="shared" si="265"/>
        <v>0.98833321557561715</v>
      </c>
      <c r="J1383" s="13">
        <f t="shared" si="259"/>
        <v>0.988321763618495</v>
      </c>
      <c r="K1383" s="13">
        <f t="shared" si="260"/>
        <v>1.1451957122154965E-5</v>
      </c>
      <c r="L1383" s="13">
        <f t="shared" si="261"/>
        <v>0</v>
      </c>
      <c r="M1383" s="13">
        <f t="shared" si="266"/>
        <v>1.093206261831466</v>
      </c>
      <c r="N1383" s="13">
        <f t="shared" si="262"/>
        <v>5.7302122778408765E-2</v>
      </c>
      <c r="O1383" s="13">
        <f t="shared" si="263"/>
        <v>5.7302122778408765E-2</v>
      </c>
      <c r="Q1383">
        <v>25.501893609627281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3.0538842647193571</v>
      </c>
      <c r="G1384" s="13">
        <f t="shared" si="257"/>
        <v>0</v>
      </c>
      <c r="H1384" s="13">
        <f t="shared" si="258"/>
        <v>3.0538842647193571</v>
      </c>
      <c r="I1384" s="16">
        <f t="shared" si="265"/>
        <v>3.0538957166764793</v>
      </c>
      <c r="J1384" s="13">
        <f t="shared" si="259"/>
        <v>3.0535691895076686</v>
      </c>
      <c r="K1384" s="13">
        <f t="shared" si="260"/>
        <v>3.2652716881065302E-4</v>
      </c>
      <c r="L1384" s="13">
        <f t="shared" si="261"/>
        <v>0</v>
      </c>
      <c r="M1384" s="13">
        <f t="shared" si="266"/>
        <v>1.0359041390530572</v>
      </c>
      <c r="N1384" s="13">
        <f t="shared" si="262"/>
        <v>5.4298542036554182E-2</v>
      </c>
      <c r="O1384" s="13">
        <f t="shared" si="263"/>
        <v>5.4298542036554182E-2</v>
      </c>
      <c r="Q1384">
        <v>25.746934895843051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3.650987767337051</v>
      </c>
      <c r="G1385" s="13">
        <f t="shared" si="257"/>
        <v>0</v>
      </c>
      <c r="H1385" s="13">
        <f t="shared" si="258"/>
        <v>3.650987767337051</v>
      </c>
      <c r="I1385" s="16">
        <f t="shared" si="265"/>
        <v>3.6513142945058616</v>
      </c>
      <c r="J1385" s="13">
        <f t="shared" si="259"/>
        <v>3.65091518666225</v>
      </c>
      <c r="K1385" s="13">
        <f t="shared" si="260"/>
        <v>3.9910784361163465E-4</v>
      </c>
      <c r="L1385" s="13">
        <f t="shared" si="261"/>
        <v>0</v>
      </c>
      <c r="M1385" s="13">
        <f t="shared" si="266"/>
        <v>0.98160559701650307</v>
      </c>
      <c r="N1385" s="13">
        <f t="shared" si="262"/>
        <v>5.145239869553947E-2</v>
      </c>
      <c r="O1385" s="13">
        <f t="shared" si="263"/>
        <v>5.145239869553947E-2</v>
      </c>
      <c r="Q1385">
        <v>28.191417193548389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8.48</v>
      </c>
      <c r="G1386" s="13">
        <f t="shared" si="257"/>
        <v>0</v>
      </c>
      <c r="H1386" s="13">
        <f t="shared" si="258"/>
        <v>8.48</v>
      </c>
      <c r="I1386" s="16">
        <f t="shared" si="265"/>
        <v>8.4803991078436116</v>
      </c>
      <c r="J1386" s="13">
        <f t="shared" si="259"/>
        <v>8.4741271680854666</v>
      </c>
      <c r="K1386" s="13">
        <f t="shared" si="260"/>
        <v>6.2719397581449954E-3</v>
      </c>
      <c r="L1386" s="13">
        <f t="shared" si="261"/>
        <v>0</v>
      </c>
      <c r="M1386" s="13">
        <f t="shared" si="266"/>
        <v>0.93015319832096366</v>
      </c>
      <c r="N1386" s="13">
        <f t="shared" si="262"/>
        <v>4.8755440426789663E-2</v>
      </c>
      <c r="O1386" s="13">
        <f t="shared" si="263"/>
        <v>4.8755440426789663E-2</v>
      </c>
      <c r="Q1386">
        <v>26.5271684276596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1.1034752069249401</v>
      </c>
      <c r="G1387" s="13">
        <f t="shared" si="257"/>
        <v>0</v>
      </c>
      <c r="H1387" s="13">
        <f t="shared" si="258"/>
        <v>1.1034752069249401</v>
      </c>
      <c r="I1387" s="16">
        <f t="shared" si="265"/>
        <v>1.1097471466830851</v>
      </c>
      <c r="J1387" s="13">
        <f t="shared" si="259"/>
        <v>1.1097268713868649</v>
      </c>
      <c r="K1387" s="13">
        <f t="shared" si="260"/>
        <v>2.0275296220173544E-5</v>
      </c>
      <c r="L1387" s="13">
        <f t="shared" si="261"/>
        <v>0</v>
      </c>
      <c r="M1387" s="13">
        <f t="shared" si="266"/>
        <v>0.88139775789417396</v>
      </c>
      <c r="N1387" s="13">
        <f t="shared" si="262"/>
        <v>4.6199847460489947E-2</v>
      </c>
      <c r="O1387" s="13">
        <f t="shared" si="263"/>
        <v>4.6199847460489947E-2</v>
      </c>
      <c r="Q1387">
        <v>23.89800049347744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26.364291476010731</v>
      </c>
      <c r="G1388" s="13">
        <f t="shared" si="257"/>
        <v>0</v>
      </c>
      <c r="H1388" s="13">
        <f t="shared" si="258"/>
        <v>26.364291476010731</v>
      </c>
      <c r="I1388" s="16">
        <f t="shared" si="265"/>
        <v>26.36431175130695</v>
      </c>
      <c r="J1388" s="13">
        <f t="shared" si="259"/>
        <v>25.778681766043547</v>
      </c>
      <c r="K1388" s="13">
        <f t="shared" si="260"/>
        <v>0.58562998526340238</v>
      </c>
      <c r="L1388" s="13">
        <f t="shared" si="261"/>
        <v>0</v>
      </c>
      <c r="M1388" s="13">
        <f t="shared" si="266"/>
        <v>0.83519791043368397</v>
      </c>
      <c r="N1388" s="13">
        <f t="shared" si="262"/>
        <v>4.3778209912339057E-2</v>
      </c>
      <c r="O1388" s="13">
        <f t="shared" si="263"/>
        <v>4.3778209912339057E-2</v>
      </c>
      <c r="Q1388">
        <v>18.226659983414169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30.471301208521101</v>
      </c>
      <c r="G1389" s="13">
        <f t="shared" si="257"/>
        <v>0</v>
      </c>
      <c r="H1389" s="13">
        <f t="shared" si="258"/>
        <v>30.471301208521101</v>
      </c>
      <c r="I1389" s="16">
        <f t="shared" si="265"/>
        <v>31.056931193784504</v>
      </c>
      <c r="J1389" s="13">
        <f t="shared" si="259"/>
        <v>29.582490496145322</v>
      </c>
      <c r="K1389" s="13">
        <f t="shared" si="260"/>
        <v>1.4744406976391815</v>
      </c>
      <c r="L1389" s="13">
        <f t="shared" si="261"/>
        <v>0</v>
      </c>
      <c r="M1389" s="13">
        <f t="shared" si="266"/>
        <v>0.79141970052134492</v>
      </c>
      <c r="N1389" s="13">
        <f t="shared" si="262"/>
        <v>4.148350629875644E-2</v>
      </c>
      <c r="O1389" s="13">
        <f t="shared" si="263"/>
        <v>4.148350629875644E-2</v>
      </c>
      <c r="Q1389">
        <v>14.870291704926711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61.65092364130642</v>
      </c>
      <c r="G1390" s="13">
        <f t="shared" si="257"/>
        <v>9.0390757122227397E-2</v>
      </c>
      <c r="H1390" s="13">
        <f t="shared" si="258"/>
        <v>61.560532884184191</v>
      </c>
      <c r="I1390" s="16">
        <f t="shared" si="265"/>
        <v>63.034973581823373</v>
      </c>
      <c r="J1390" s="13">
        <f t="shared" si="259"/>
        <v>50.736767740864927</v>
      </c>
      <c r="K1390" s="13">
        <f t="shared" si="260"/>
        <v>12.298205840958445</v>
      </c>
      <c r="L1390" s="13">
        <f t="shared" si="261"/>
        <v>0</v>
      </c>
      <c r="M1390" s="13">
        <f t="shared" si="266"/>
        <v>0.7499361942225885</v>
      </c>
      <c r="N1390" s="13">
        <f t="shared" si="262"/>
        <v>3.9309083178248654E-2</v>
      </c>
      <c r="O1390" s="13">
        <f t="shared" si="263"/>
        <v>0.12969984030047604</v>
      </c>
      <c r="Q1390">
        <v>13.01877472356734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99.053970023556971</v>
      </c>
      <c r="G1391" s="13">
        <f t="shared" si="257"/>
        <v>0.83845168476723841</v>
      </c>
      <c r="H1391" s="13">
        <f t="shared" si="258"/>
        <v>98.215518338789735</v>
      </c>
      <c r="I1391" s="16">
        <f t="shared" si="265"/>
        <v>110.51372417974818</v>
      </c>
      <c r="J1391" s="13">
        <f t="shared" si="259"/>
        <v>68.355033299993323</v>
      </c>
      <c r="K1391" s="13">
        <f t="shared" si="260"/>
        <v>42.158690879754857</v>
      </c>
      <c r="L1391" s="13">
        <f t="shared" si="261"/>
        <v>1.0629942707287727</v>
      </c>
      <c r="M1391" s="13">
        <f t="shared" si="266"/>
        <v>1.7736213817731126</v>
      </c>
      <c r="N1391" s="13">
        <f t="shared" si="262"/>
        <v>9.2967149685465336E-2</v>
      </c>
      <c r="O1391" s="13">
        <f t="shared" si="263"/>
        <v>0.93141883445270379</v>
      </c>
      <c r="Q1391">
        <v>13.270817622580649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15.15591036952711</v>
      </c>
      <c r="G1392" s="13">
        <f t="shared" si="257"/>
        <v>0</v>
      </c>
      <c r="H1392" s="13">
        <f t="shared" si="258"/>
        <v>15.15591036952711</v>
      </c>
      <c r="I1392" s="16">
        <f t="shared" si="265"/>
        <v>56.251606978553191</v>
      </c>
      <c r="J1392" s="13">
        <f t="shared" si="259"/>
        <v>50.16694350652098</v>
      </c>
      <c r="K1392" s="13">
        <f t="shared" si="260"/>
        <v>6.0846634720322115</v>
      </c>
      <c r="L1392" s="13">
        <f t="shared" si="261"/>
        <v>0</v>
      </c>
      <c r="M1392" s="13">
        <f t="shared" si="266"/>
        <v>1.6806542320876472</v>
      </c>
      <c r="N1392" s="13">
        <f t="shared" si="262"/>
        <v>8.8094130556659322E-2</v>
      </c>
      <c r="O1392" s="13">
        <f t="shared" si="263"/>
        <v>8.8094130556659322E-2</v>
      </c>
      <c r="Q1392">
        <v>16.759668654911511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2.5559191831646002</v>
      </c>
      <c r="G1393" s="13">
        <f t="shared" si="257"/>
        <v>0</v>
      </c>
      <c r="H1393" s="13">
        <f t="shared" si="258"/>
        <v>2.5559191831646002</v>
      </c>
      <c r="I1393" s="16">
        <f t="shared" si="265"/>
        <v>8.6405826551968126</v>
      </c>
      <c r="J1393" s="13">
        <f t="shared" si="259"/>
        <v>8.6232116405201644</v>
      </c>
      <c r="K1393" s="13">
        <f t="shared" si="260"/>
        <v>1.7371014676648144E-2</v>
      </c>
      <c r="L1393" s="13">
        <f t="shared" si="261"/>
        <v>0</v>
      </c>
      <c r="M1393" s="13">
        <f t="shared" si="266"/>
        <v>1.5925601015309878</v>
      </c>
      <c r="N1393" s="13">
        <f t="shared" si="262"/>
        <v>8.3476538377157988E-2</v>
      </c>
      <c r="O1393" s="13">
        <f t="shared" si="263"/>
        <v>8.3476538377157988E-2</v>
      </c>
      <c r="Q1393">
        <v>19.653519446593119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4.4561754973666057</v>
      </c>
      <c r="G1394" s="13">
        <f t="shared" si="257"/>
        <v>0</v>
      </c>
      <c r="H1394" s="13">
        <f t="shared" si="258"/>
        <v>4.4561754973666057</v>
      </c>
      <c r="I1394" s="16">
        <f t="shared" si="265"/>
        <v>4.4735465120432538</v>
      </c>
      <c r="J1394" s="13">
        <f t="shared" si="259"/>
        <v>4.4719859393085279</v>
      </c>
      <c r="K1394" s="13">
        <f t="shared" si="260"/>
        <v>1.5605727347258735E-3</v>
      </c>
      <c r="L1394" s="13">
        <f t="shared" si="261"/>
        <v>0</v>
      </c>
      <c r="M1394" s="13">
        <f t="shared" si="266"/>
        <v>1.5090835631538297</v>
      </c>
      <c r="N1394" s="13">
        <f t="shared" si="262"/>
        <v>7.9100984542339312E-2</v>
      </c>
      <c r="O1394" s="13">
        <f t="shared" si="263"/>
        <v>7.9100984542339312E-2</v>
      </c>
      <c r="Q1394">
        <v>22.746618968097319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0.98666666700000005</v>
      </c>
      <c r="G1395" s="13">
        <f t="shared" si="257"/>
        <v>0</v>
      </c>
      <c r="H1395" s="13">
        <f t="shared" si="258"/>
        <v>0.98666666700000005</v>
      </c>
      <c r="I1395" s="16">
        <f t="shared" si="265"/>
        <v>0.98822723973472593</v>
      </c>
      <c r="J1395" s="13">
        <f t="shared" si="259"/>
        <v>0.98821894698468093</v>
      </c>
      <c r="K1395" s="13">
        <f t="shared" si="260"/>
        <v>8.2927500449914149E-6</v>
      </c>
      <c r="L1395" s="13">
        <f t="shared" si="261"/>
        <v>0</v>
      </c>
      <c r="M1395" s="13">
        <f t="shared" si="266"/>
        <v>1.4299825786114904</v>
      </c>
      <c r="N1395" s="13">
        <f t="shared" si="262"/>
        <v>7.495478223231547E-2</v>
      </c>
      <c r="O1395" s="13">
        <f t="shared" si="263"/>
        <v>7.495478223231547E-2</v>
      </c>
      <c r="Q1395">
        <v>27.847237651412769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0.98666666700000005</v>
      </c>
      <c r="G1396" s="13">
        <f t="shared" si="257"/>
        <v>0</v>
      </c>
      <c r="H1396" s="13">
        <f t="shared" si="258"/>
        <v>0.98666666700000005</v>
      </c>
      <c r="I1396" s="16">
        <f t="shared" si="265"/>
        <v>0.98667495975004504</v>
      </c>
      <c r="J1396" s="13">
        <f t="shared" si="259"/>
        <v>0.98666672514879084</v>
      </c>
      <c r="K1396" s="13">
        <f t="shared" si="260"/>
        <v>8.2346012542089397E-6</v>
      </c>
      <c r="L1396" s="13">
        <f t="shared" si="261"/>
        <v>0</v>
      </c>
      <c r="M1396" s="13">
        <f t="shared" si="266"/>
        <v>1.3550277963791748</v>
      </c>
      <c r="N1396" s="13">
        <f t="shared" si="262"/>
        <v>7.1025909626784067E-2</v>
      </c>
      <c r="O1396" s="13">
        <f t="shared" si="263"/>
        <v>7.1025909626784067E-2</v>
      </c>
      <c r="Q1396">
        <v>27.864284193548389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0.98666666700000005</v>
      </c>
      <c r="G1397" s="13">
        <f t="shared" si="257"/>
        <v>0</v>
      </c>
      <c r="H1397" s="13">
        <f t="shared" si="258"/>
        <v>0.98666666700000005</v>
      </c>
      <c r="I1397" s="16">
        <f t="shared" si="265"/>
        <v>0.98667490160125426</v>
      </c>
      <c r="J1397" s="13">
        <f t="shared" si="259"/>
        <v>0.98666762285104181</v>
      </c>
      <c r="K1397" s="13">
        <f t="shared" si="260"/>
        <v>7.2787502124471715E-6</v>
      </c>
      <c r="L1397" s="13">
        <f t="shared" si="261"/>
        <v>0</v>
      </c>
      <c r="M1397" s="13">
        <f t="shared" si="266"/>
        <v>1.2840018867523908</v>
      </c>
      <c r="N1397" s="13">
        <f t="shared" si="262"/>
        <v>6.7302975048030636E-2</v>
      </c>
      <c r="O1397" s="13">
        <f t="shared" si="263"/>
        <v>6.7302975048030636E-2</v>
      </c>
      <c r="Q1397">
        <v>28.774464800454108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3.2732801395633668</v>
      </c>
      <c r="G1398" s="13">
        <f t="shared" si="257"/>
        <v>0</v>
      </c>
      <c r="H1398" s="13">
        <f t="shared" si="258"/>
        <v>3.2732801395633668</v>
      </c>
      <c r="I1398" s="16">
        <f t="shared" si="265"/>
        <v>3.2732874183135792</v>
      </c>
      <c r="J1398" s="13">
        <f t="shared" si="259"/>
        <v>3.2729047377618956</v>
      </c>
      <c r="K1398" s="13">
        <f t="shared" si="260"/>
        <v>3.826805516835563E-4</v>
      </c>
      <c r="L1398" s="13">
        <f t="shared" si="261"/>
        <v>0</v>
      </c>
      <c r="M1398" s="13">
        <f t="shared" si="266"/>
        <v>1.2166989117043601</v>
      </c>
      <c r="N1398" s="13">
        <f t="shared" si="262"/>
        <v>6.3775183931015444E-2</v>
      </c>
      <c r="O1398" s="13">
        <f t="shared" si="263"/>
        <v>6.3775183931015444E-2</v>
      </c>
      <c r="Q1398">
        <v>26.10431028555271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2.2462395482157809</v>
      </c>
      <c r="G1399" s="13">
        <f t="shared" si="257"/>
        <v>0</v>
      </c>
      <c r="H1399" s="13">
        <f t="shared" si="258"/>
        <v>2.2462395482157809</v>
      </c>
      <c r="I1399" s="16">
        <f t="shared" si="265"/>
        <v>2.2466222287674644</v>
      </c>
      <c r="J1399" s="13">
        <f t="shared" si="259"/>
        <v>2.2463560576777195</v>
      </c>
      <c r="K1399" s="13">
        <f t="shared" si="260"/>
        <v>2.6617108974491543E-4</v>
      </c>
      <c r="L1399" s="13">
        <f t="shared" si="261"/>
        <v>0</v>
      </c>
      <c r="M1399" s="13">
        <f t="shared" si="266"/>
        <v>1.1529237277733446</v>
      </c>
      <c r="N1399" s="13">
        <f t="shared" si="262"/>
        <v>6.0432307524775061E-2</v>
      </c>
      <c r="O1399" s="13">
        <f t="shared" si="263"/>
        <v>6.0432307524775061E-2</v>
      </c>
      <c r="Q1399">
        <v>20.642808999796049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18.289707332225721</v>
      </c>
      <c r="G1400" s="13">
        <f t="shared" si="257"/>
        <v>0</v>
      </c>
      <c r="H1400" s="13">
        <f t="shared" si="258"/>
        <v>18.289707332225721</v>
      </c>
      <c r="I1400" s="16">
        <f t="shared" si="265"/>
        <v>18.289973503315466</v>
      </c>
      <c r="J1400" s="13">
        <f t="shared" si="259"/>
        <v>18.039578632653203</v>
      </c>
      <c r="K1400" s="13">
        <f t="shared" si="260"/>
        <v>0.25039487066226229</v>
      </c>
      <c r="L1400" s="13">
        <f t="shared" si="261"/>
        <v>0</v>
      </c>
      <c r="M1400" s="13">
        <f t="shared" si="266"/>
        <v>1.0924914202485696</v>
      </c>
      <c r="N1400" s="13">
        <f t="shared" si="262"/>
        <v>5.7264653234389125E-2</v>
      </c>
      <c r="O1400" s="13">
        <f t="shared" si="263"/>
        <v>5.7264653234389125E-2</v>
      </c>
      <c r="Q1400">
        <v>16.56550578279877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37.26782545427438</v>
      </c>
      <c r="G1401" s="13">
        <f t="shared" si="257"/>
        <v>0</v>
      </c>
      <c r="H1401" s="13">
        <f t="shared" si="258"/>
        <v>37.26782545427438</v>
      </c>
      <c r="I1401" s="16">
        <f t="shared" si="265"/>
        <v>37.518220324936642</v>
      </c>
      <c r="J1401" s="13">
        <f t="shared" si="259"/>
        <v>34.979286535953008</v>
      </c>
      <c r="K1401" s="13">
        <f t="shared" si="260"/>
        <v>2.5389337889836341</v>
      </c>
      <c r="L1401" s="13">
        <f t="shared" si="261"/>
        <v>0</v>
      </c>
      <c r="M1401" s="13">
        <f t="shared" si="266"/>
        <v>1.0352267670141804</v>
      </c>
      <c r="N1401" s="13">
        <f t="shared" si="262"/>
        <v>5.4263036517519417E-2</v>
      </c>
      <c r="O1401" s="13">
        <f t="shared" si="263"/>
        <v>5.4263036517519417E-2</v>
      </c>
      <c r="Q1401">
        <v>14.80619216624607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3.8511137181136621</v>
      </c>
      <c r="G1402" s="13">
        <f t="shared" si="257"/>
        <v>0</v>
      </c>
      <c r="H1402" s="13">
        <f t="shared" si="258"/>
        <v>3.8511137181136621</v>
      </c>
      <c r="I1402" s="16">
        <f t="shared" si="265"/>
        <v>6.3900475070972966</v>
      </c>
      <c r="J1402" s="13">
        <f t="shared" si="259"/>
        <v>6.3749796831450158</v>
      </c>
      <c r="K1402" s="13">
        <f t="shared" si="260"/>
        <v>1.506782395228079E-2</v>
      </c>
      <c r="L1402" s="13">
        <f t="shared" si="261"/>
        <v>0</v>
      </c>
      <c r="M1402" s="13">
        <f t="shared" si="266"/>
        <v>0.98096373049666097</v>
      </c>
      <c r="N1402" s="13">
        <f t="shared" si="262"/>
        <v>5.1418754254036067E-2</v>
      </c>
      <c r="O1402" s="13">
        <f t="shared" si="263"/>
        <v>5.1418754254036067E-2</v>
      </c>
      <c r="Q1402">
        <v>14.22147262258065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10.17999622137752</v>
      </c>
      <c r="G1403" s="13">
        <f t="shared" si="257"/>
        <v>0</v>
      </c>
      <c r="H1403" s="13">
        <f t="shared" si="258"/>
        <v>10.17999622137752</v>
      </c>
      <c r="I1403" s="16">
        <f t="shared" si="265"/>
        <v>10.195064045329801</v>
      </c>
      <c r="J1403" s="13">
        <f t="shared" si="259"/>
        <v>10.136320376489316</v>
      </c>
      <c r="K1403" s="13">
        <f t="shared" si="260"/>
        <v>5.8743668840484986E-2</v>
      </c>
      <c r="L1403" s="13">
        <f t="shared" si="261"/>
        <v>0</v>
      </c>
      <c r="M1403" s="13">
        <f t="shared" si="266"/>
        <v>0.92954497624262489</v>
      </c>
      <c r="N1403" s="13">
        <f t="shared" si="262"/>
        <v>4.872355951151653E-2</v>
      </c>
      <c r="O1403" s="13">
        <f t="shared" si="263"/>
        <v>4.872355951151653E-2</v>
      </c>
      <c r="Q1403">
        <v>14.479302606854681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104.857960885854</v>
      </c>
      <c r="G1404" s="13">
        <f t="shared" si="257"/>
        <v>0.95453150201317893</v>
      </c>
      <c r="H1404" s="13">
        <f t="shared" si="258"/>
        <v>103.90342938384082</v>
      </c>
      <c r="I1404" s="16">
        <f t="shared" si="265"/>
        <v>103.96217305268129</v>
      </c>
      <c r="J1404" s="13">
        <f t="shared" si="259"/>
        <v>69.721874267106983</v>
      </c>
      <c r="K1404" s="13">
        <f t="shared" si="260"/>
        <v>34.240298785574311</v>
      </c>
      <c r="L1404" s="13">
        <f t="shared" si="261"/>
        <v>0.74006522864906077</v>
      </c>
      <c r="M1404" s="13">
        <f t="shared" si="266"/>
        <v>1.6208866453801691</v>
      </c>
      <c r="N1404" s="13">
        <f t="shared" si="262"/>
        <v>8.4961318651663953E-2</v>
      </c>
      <c r="O1404" s="13">
        <f t="shared" si="263"/>
        <v>1.0394928206648428</v>
      </c>
      <c r="Q1404">
        <v>14.392615559722429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15.217704080515199</v>
      </c>
      <c r="G1405" s="13">
        <f t="shared" si="257"/>
        <v>0</v>
      </c>
      <c r="H1405" s="13">
        <f t="shared" si="258"/>
        <v>15.217704080515199</v>
      </c>
      <c r="I1405" s="16">
        <f t="shared" si="265"/>
        <v>48.71793763744045</v>
      </c>
      <c r="J1405" s="13">
        <f t="shared" si="259"/>
        <v>45.091886519506716</v>
      </c>
      <c r="K1405" s="13">
        <f t="shared" si="260"/>
        <v>3.6260511179337342</v>
      </c>
      <c r="L1405" s="13">
        <f t="shared" si="261"/>
        <v>0</v>
      </c>
      <c r="M1405" s="13">
        <f t="shared" si="266"/>
        <v>1.5359253267285051</v>
      </c>
      <c r="N1405" s="13">
        <f t="shared" si="262"/>
        <v>8.0507937727338705E-2</v>
      </c>
      <c r="O1405" s="13">
        <f t="shared" si="263"/>
        <v>8.0507937727338705E-2</v>
      </c>
      <c r="Q1405">
        <v>17.773005299001749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5.1721989006301339</v>
      </c>
      <c r="G1406" s="13">
        <f t="shared" si="257"/>
        <v>0</v>
      </c>
      <c r="H1406" s="13">
        <f t="shared" si="258"/>
        <v>5.1721989006301339</v>
      </c>
      <c r="I1406" s="16">
        <f t="shared" si="265"/>
        <v>8.7982500185638681</v>
      </c>
      <c r="J1406" s="13">
        <f t="shared" si="259"/>
        <v>8.7831339666202961</v>
      </c>
      <c r="K1406" s="13">
        <f t="shared" si="260"/>
        <v>1.5116051943572018E-2</v>
      </c>
      <c r="L1406" s="13">
        <f t="shared" si="261"/>
        <v>0</v>
      </c>
      <c r="M1406" s="13">
        <f t="shared" si="266"/>
        <v>1.4554173890011664</v>
      </c>
      <c r="N1406" s="13">
        <f t="shared" si="262"/>
        <v>7.6287987756909745E-2</v>
      </c>
      <c r="O1406" s="13">
        <f t="shared" si="263"/>
        <v>7.6287987756909745E-2</v>
      </c>
      <c r="Q1406">
        <v>21.02142657430942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1.5383652842066671</v>
      </c>
      <c r="G1407" s="13">
        <f t="shared" si="257"/>
        <v>0</v>
      </c>
      <c r="H1407" s="13">
        <f t="shared" si="258"/>
        <v>1.5383652842066671</v>
      </c>
      <c r="I1407" s="16">
        <f t="shared" si="265"/>
        <v>1.5534813361502391</v>
      </c>
      <c r="J1407" s="13">
        <f t="shared" si="259"/>
        <v>1.5534332796735053</v>
      </c>
      <c r="K1407" s="13">
        <f t="shared" si="260"/>
        <v>4.8056476733782105E-5</v>
      </c>
      <c r="L1407" s="13">
        <f t="shared" si="261"/>
        <v>0</v>
      </c>
      <c r="M1407" s="13">
        <f t="shared" si="266"/>
        <v>1.3791294012442565</v>
      </c>
      <c r="N1407" s="13">
        <f t="shared" si="262"/>
        <v>7.2289233090392729E-2</v>
      </c>
      <c r="O1407" s="13">
        <f t="shared" si="263"/>
        <v>7.2289233090392729E-2</v>
      </c>
      <c r="Q1407">
        <v>24.94398103287898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0.98666666700000005</v>
      </c>
      <c r="G1408" s="13">
        <f t="shared" si="257"/>
        <v>0</v>
      </c>
      <c r="H1408" s="13">
        <f t="shared" si="258"/>
        <v>0.98666666700000005</v>
      </c>
      <c r="I1408" s="16">
        <f t="shared" si="265"/>
        <v>0.98671472347673383</v>
      </c>
      <c r="J1408" s="13">
        <f t="shared" si="259"/>
        <v>0.98670492697788326</v>
      </c>
      <c r="K1408" s="13">
        <f t="shared" si="260"/>
        <v>9.7964988505783168E-6</v>
      </c>
      <c r="L1408" s="13">
        <f t="shared" si="261"/>
        <v>0</v>
      </c>
      <c r="M1408" s="13">
        <f t="shared" si="266"/>
        <v>1.3068401681538637</v>
      </c>
      <c r="N1408" s="13">
        <f t="shared" si="262"/>
        <v>6.8500079428609834E-2</v>
      </c>
      <c r="O1408" s="13">
        <f t="shared" si="263"/>
        <v>6.8500079428609834E-2</v>
      </c>
      <c r="Q1408">
        <v>26.596301193548388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19.265148108119881</v>
      </c>
      <c r="G1409" s="13">
        <f t="shared" si="257"/>
        <v>0</v>
      </c>
      <c r="H1409" s="13">
        <f t="shared" si="258"/>
        <v>19.265148108119881</v>
      </c>
      <c r="I1409" s="16">
        <f t="shared" si="265"/>
        <v>19.265157904618732</v>
      </c>
      <c r="J1409" s="13">
        <f t="shared" si="259"/>
        <v>19.196560624932708</v>
      </c>
      <c r="K1409" s="13">
        <f t="shared" si="260"/>
        <v>6.8597279686024137E-2</v>
      </c>
      <c r="L1409" s="13">
        <f t="shared" si="261"/>
        <v>0</v>
      </c>
      <c r="M1409" s="13">
        <f t="shared" si="266"/>
        <v>1.2383400887252538</v>
      </c>
      <c r="N1409" s="13">
        <f t="shared" si="262"/>
        <v>6.4909540205780089E-2</v>
      </c>
      <c r="O1409" s="13">
        <f t="shared" si="263"/>
        <v>6.4909540205780089E-2</v>
      </c>
      <c r="Q1409">
        <v>27.00173425899429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11.65471165339765</v>
      </c>
      <c r="G1410" s="13">
        <f t="shared" si="257"/>
        <v>0</v>
      </c>
      <c r="H1410" s="13">
        <f t="shared" si="258"/>
        <v>11.65471165339765</v>
      </c>
      <c r="I1410" s="16">
        <f t="shared" si="265"/>
        <v>11.723308933083674</v>
      </c>
      <c r="J1410" s="13">
        <f t="shared" si="259"/>
        <v>11.699332324268038</v>
      </c>
      <c r="K1410" s="13">
        <f t="shared" si="260"/>
        <v>2.3976608815635458E-2</v>
      </c>
      <c r="L1410" s="13">
        <f t="shared" si="261"/>
        <v>0</v>
      </c>
      <c r="M1410" s="13">
        <f t="shared" si="266"/>
        <v>1.1734305485194738</v>
      </c>
      <c r="N1410" s="13">
        <f t="shared" si="262"/>
        <v>6.1507204734219216E-2</v>
      </c>
      <c r="O1410" s="13">
        <f t="shared" si="263"/>
        <v>6.1507204734219216E-2</v>
      </c>
      <c r="Q1410">
        <v>23.854219768232191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2.5733333329999999</v>
      </c>
      <c r="G1411" s="13">
        <f t="shared" si="257"/>
        <v>0</v>
      </c>
      <c r="H1411" s="13">
        <f t="shared" si="258"/>
        <v>2.5733333329999999</v>
      </c>
      <c r="I1411" s="16">
        <f t="shared" si="265"/>
        <v>2.5973099418156353</v>
      </c>
      <c r="J1411" s="13">
        <f t="shared" si="259"/>
        <v>2.5969645140655904</v>
      </c>
      <c r="K1411" s="13">
        <f t="shared" si="260"/>
        <v>3.4542775004497983E-4</v>
      </c>
      <c r="L1411" s="13">
        <f t="shared" si="261"/>
        <v>0</v>
      </c>
      <c r="M1411" s="13">
        <f t="shared" si="266"/>
        <v>1.1119233437852547</v>
      </c>
      <c r="N1411" s="13">
        <f t="shared" si="262"/>
        <v>5.8283208018784831E-2</v>
      </c>
      <c r="O1411" s="13">
        <f t="shared" si="263"/>
        <v>5.8283208018784831E-2</v>
      </c>
      <c r="Q1411">
        <v>21.87629068279988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10.20310908840972</v>
      </c>
      <c r="G1412" s="13">
        <f t="shared" si="257"/>
        <v>0</v>
      </c>
      <c r="H1412" s="13">
        <f t="shared" si="258"/>
        <v>10.20310908840972</v>
      </c>
      <c r="I1412" s="16">
        <f t="shared" si="265"/>
        <v>10.203454516159765</v>
      </c>
      <c r="J1412" s="13">
        <f t="shared" si="259"/>
        <v>10.157136710433647</v>
      </c>
      <c r="K1412" s="13">
        <f t="shared" si="260"/>
        <v>4.6317805726117101E-2</v>
      </c>
      <c r="L1412" s="13">
        <f t="shared" si="261"/>
        <v>0</v>
      </c>
      <c r="M1412" s="13">
        <f t="shared" si="266"/>
        <v>1.05364013576647</v>
      </c>
      <c r="N1412" s="13">
        <f t="shared" si="262"/>
        <v>5.522820215354509E-2</v>
      </c>
      <c r="O1412" s="13">
        <f t="shared" si="263"/>
        <v>5.522820215354509E-2</v>
      </c>
      <c r="Q1412">
        <v>16.213071817324519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2.5605158935040491</v>
      </c>
      <c r="G1413" s="13">
        <f t="shared" si="257"/>
        <v>0</v>
      </c>
      <c r="H1413" s="13">
        <f t="shared" si="258"/>
        <v>2.5605158935040491</v>
      </c>
      <c r="I1413" s="16">
        <f t="shared" si="265"/>
        <v>2.6068336992301662</v>
      </c>
      <c r="J1413" s="13">
        <f t="shared" si="259"/>
        <v>2.6059627126327922</v>
      </c>
      <c r="K1413" s="13">
        <f t="shared" si="260"/>
        <v>8.7098659737394613E-4</v>
      </c>
      <c r="L1413" s="13">
        <f t="shared" si="261"/>
        <v>0</v>
      </c>
      <c r="M1413" s="13">
        <f t="shared" si="266"/>
        <v>0.99841193361292491</v>
      </c>
      <c r="N1413" s="13">
        <f t="shared" si="262"/>
        <v>5.2333329217735737E-2</v>
      </c>
      <c r="O1413" s="13">
        <f t="shared" si="263"/>
        <v>5.2333329217735737E-2</v>
      </c>
      <c r="Q1413">
        <v>15.40017758910432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3.0207490113740159</v>
      </c>
      <c r="G1414" s="13">
        <f t="shared" ref="G1414:G1477" si="271">IF((F1414-$J$2)&gt;0,$I$2*(F1414-$J$2),0)</f>
        <v>0</v>
      </c>
      <c r="H1414" s="13">
        <f t="shared" ref="H1414:H1477" si="272">F1414-G1414</f>
        <v>3.0207490113740159</v>
      </c>
      <c r="I1414" s="16">
        <f t="shared" si="265"/>
        <v>3.0216199979713898</v>
      </c>
      <c r="J1414" s="13">
        <f t="shared" ref="J1414:J1477" si="273">I1414/SQRT(1+(I1414/($K$2*(300+(25*Q1414)+0.05*(Q1414)^3)))^2)</f>
        <v>3.0199995308706726</v>
      </c>
      <c r="K1414" s="13">
        <f t="shared" ref="K1414:K1477" si="274">I1414-J1414</f>
        <v>1.6204671007171711E-3</v>
      </c>
      <c r="L1414" s="13">
        <f t="shared" ref="L1414:L1477" si="275">IF(K1414&gt;$N$2,(K1414-$N$2)/$L$2,0)</f>
        <v>0</v>
      </c>
      <c r="M1414" s="13">
        <f t="shared" si="266"/>
        <v>0.9460786043951892</v>
      </c>
      <c r="N1414" s="13">
        <f t="shared" ref="N1414:N1477" si="276">$M$2*M1414</f>
        <v>4.9590195592418208E-2</v>
      </c>
      <c r="O1414" s="13">
        <f t="shared" ref="O1414:O1477" si="277">N1414+G1414</f>
        <v>4.9590195592418208E-2</v>
      </c>
      <c r="Q1414">
        <v>14.11842754740028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73.697848370694288</v>
      </c>
      <c r="G1415" s="13">
        <f t="shared" si="271"/>
        <v>0.33132925170998478</v>
      </c>
      <c r="H1415" s="13">
        <f t="shared" si="272"/>
        <v>73.3665191189843</v>
      </c>
      <c r="I1415" s="16">
        <f t="shared" ref="I1415:I1478" si="279">H1415+K1414-L1414</f>
        <v>73.368139586085022</v>
      </c>
      <c r="J1415" s="13">
        <f t="shared" si="273"/>
        <v>57.632897054593833</v>
      </c>
      <c r="K1415" s="13">
        <f t="shared" si="274"/>
        <v>15.735242531491188</v>
      </c>
      <c r="L1415" s="13">
        <f t="shared" si="275"/>
        <v>0</v>
      </c>
      <c r="M1415" s="13">
        <f t="shared" ref="M1415:M1478" si="280">L1415+M1414-N1414</f>
        <v>0.89648840880277103</v>
      </c>
      <c r="N1415" s="13">
        <f t="shared" si="276"/>
        <v>4.6990847623370323E-2</v>
      </c>
      <c r="O1415" s="13">
        <f t="shared" si="277"/>
        <v>0.37832009933335509</v>
      </c>
      <c r="Q1415">
        <v>14.25995362258065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11.65944230075004</v>
      </c>
      <c r="G1416" s="13">
        <f t="shared" si="271"/>
        <v>0</v>
      </c>
      <c r="H1416" s="13">
        <f t="shared" si="272"/>
        <v>11.65944230075004</v>
      </c>
      <c r="I1416" s="16">
        <f t="shared" si="279"/>
        <v>27.394684832241229</v>
      </c>
      <c r="J1416" s="13">
        <f t="shared" si="273"/>
        <v>26.693339450985075</v>
      </c>
      <c r="K1416" s="13">
        <f t="shared" si="274"/>
        <v>0.70134538125615364</v>
      </c>
      <c r="L1416" s="13">
        <f t="shared" si="275"/>
        <v>0</v>
      </c>
      <c r="M1416" s="13">
        <f t="shared" si="280"/>
        <v>0.84949756117940067</v>
      </c>
      <c r="N1416" s="13">
        <f t="shared" si="276"/>
        <v>4.4527748559644885E-2</v>
      </c>
      <c r="O1416" s="13">
        <f t="shared" si="277"/>
        <v>4.4527748559644885E-2</v>
      </c>
      <c r="Q1416">
        <v>17.727563349109129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91.717171324280045</v>
      </c>
      <c r="G1417" s="13">
        <f t="shared" si="271"/>
        <v>0.69171571078169991</v>
      </c>
      <c r="H1417" s="13">
        <f t="shared" si="272"/>
        <v>91.025455613498352</v>
      </c>
      <c r="I1417" s="16">
        <f t="shared" si="279"/>
        <v>91.726800994754512</v>
      </c>
      <c r="J1417" s="13">
        <f t="shared" si="273"/>
        <v>75.700156059952576</v>
      </c>
      <c r="K1417" s="13">
        <f t="shared" si="274"/>
        <v>16.026644934801936</v>
      </c>
      <c r="L1417" s="13">
        <f t="shared" si="275"/>
        <v>0</v>
      </c>
      <c r="M1417" s="13">
        <f t="shared" si="280"/>
        <v>0.80496981261975575</v>
      </c>
      <c r="N1417" s="13">
        <f t="shared" si="276"/>
        <v>4.2193756700929896E-2</v>
      </c>
      <c r="O1417" s="13">
        <f t="shared" si="277"/>
        <v>0.73390946748262986</v>
      </c>
      <c r="Q1417">
        <v>19.44311455112074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1.8709618012374569</v>
      </c>
      <c r="G1418" s="13">
        <f t="shared" si="271"/>
        <v>0</v>
      </c>
      <c r="H1418" s="13">
        <f t="shared" si="272"/>
        <v>1.8709618012374569</v>
      </c>
      <c r="I1418" s="16">
        <f t="shared" si="279"/>
        <v>17.897606736039393</v>
      </c>
      <c r="J1418" s="13">
        <f t="shared" si="273"/>
        <v>17.788293285532092</v>
      </c>
      <c r="K1418" s="13">
        <f t="shared" si="274"/>
        <v>0.10931345050730101</v>
      </c>
      <c r="L1418" s="13">
        <f t="shared" si="275"/>
        <v>0</v>
      </c>
      <c r="M1418" s="13">
        <f t="shared" si="280"/>
        <v>0.76277605591882591</v>
      </c>
      <c r="N1418" s="13">
        <f t="shared" si="276"/>
        <v>3.9982104690349185E-2</v>
      </c>
      <c r="O1418" s="13">
        <f t="shared" si="277"/>
        <v>3.9982104690349185E-2</v>
      </c>
      <c r="Q1418">
        <v>22.048973601419011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2.9582725553246649</v>
      </c>
      <c r="G1419" s="13">
        <f t="shared" si="271"/>
        <v>0</v>
      </c>
      <c r="H1419" s="13">
        <f t="shared" si="272"/>
        <v>2.9582725553246649</v>
      </c>
      <c r="I1419" s="16">
        <f t="shared" si="279"/>
        <v>3.0675860058319659</v>
      </c>
      <c r="J1419" s="13">
        <f t="shared" si="273"/>
        <v>3.0670242536964514</v>
      </c>
      <c r="K1419" s="13">
        <f t="shared" si="274"/>
        <v>5.6175213551457048E-4</v>
      </c>
      <c r="L1419" s="13">
        <f t="shared" si="275"/>
        <v>0</v>
      </c>
      <c r="M1419" s="13">
        <f t="shared" si="280"/>
        <v>0.72279395122847667</v>
      </c>
      <c r="N1419" s="13">
        <f t="shared" si="276"/>
        <v>3.7886379892663392E-2</v>
      </c>
      <c r="O1419" s="13">
        <f t="shared" si="277"/>
        <v>3.7886379892663392E-2</v>
      </c>
      <c r="Q1419">
        <v>21.967567540208819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1.0533333330000001</v>
      </c>
      <c r="G1420" s="13">
        <f t="shared" si="271"/>
        <v>0</v>
      </c>
      <c r="H1420" s="13">
        <f t="shared" si="272"/>
        <v>1.0533333330000001</v>
      </c>
      <c r="I1420" s="16">
        <f t="shared" si="279"/>
        <v>1.0538950851355147</v>
      </c>
      <c r="J1420" s="13">
        <f t="shared" si="273"/>
        <v>1.0538802656209834</v>
      </c>
      <c r="K1420" s="13">
        <f t="shared" si="274"/>
        <v>1.48195145313057E-5</v>
      </c>
      <c r="L1420" s="13">
        <f t="shared" si="275"/>
        <v>0</v>
      </c>
      <c r="M1420" s="13">
        <f t="shared" si="280"/>
        <v>0.68490757133581326</v>
      </c>
      <c r="N1420" s="13">
        <f t="shared" si="276"/>
        <v>3.590050580097847E-2</v>
      </c>
      <c r="O1420" s="13">
        <f t="shared" si="277"/>
        <v>3.590050580097847E-2</v>
      </c>
      <c r="Q1420">
        <v>25.0333516963838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0.98666666700000005</v>
      </c>
      <c r="G1421" s="13">
        <f t="shared" si="271"/>
        <v>0</v>
      </c>
      <c r="H1421" s="13">
        <f t="shared" si="272"/>
        <v>0.98666666700000005</v>
      </c>
      <c r="I1421" s="16">
        <f t="shared" si="279"/>
        <v>0.98668148651453136</v>
      </c>
      <c r="J1421" s="13">
        <f t="shared" si="273"/>
        <v>0.98666955498669595</v>
      </c>
      <c r="K1421" s="13">
        <f t="shared" si="274"/>
        <v>1.1931527835407074E-5</v>
      </c>
      <c r="L1421" s="13">
        <f t="shared" si="275"/>
        <v>0</v>
      </c>
      <c r="M1421" s="13">
        <f t="shared" si="280"/>
        <v>0.64900706553483478</v>
      </c>
      <c r="N1421" s="13">
        <f t="shared" si="276"/>
        <v>3.401872441805058E-2</v>
      </c>
      <c r="O1421" s="13">
        <f t="shared" si="277"/>
        <v>3.401872441805058E-2</v>
      </c>
      <c r="Q1421">
        <v>25.170379193548388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5.1006390286992298</v>
      </c>
      <c r="G1422" s="13">
        <f t="shared" si="271"/>
        <v>0</v>
      </c>
      <c r="H1422" s="13">
        <f t="shared" si="272"/>
        <v>5.1006390286992298</v>
      </c>
      <c r="I1422" s="16">
        <f t="shared" si="279"/>
        <v>5.1006509602270649</v>
      </c>
      <c r="J1422" s="13">
        <f t="shared" si="273"/>
        <v>5.0984656141748701</v>
      </c>
      <c r="K1422" s="13">
        <f t="shared" si="274"/>
        <v>2.185346052194781E-3</v>
      </c>
      <c r="L1422" s="13">
        <f t="shared" si="275"/>
        <v>0</v>
      </c>
      <c r="M1422" s="13">
        <f t="shared" si="280"/>
        <v>0.61498834111678424</v>
      </c>
      <c r="N1422" s="13">
        <f t="shared" si="276"/>
        <v>3.2235579561102713E-2</v>
      </c>
      <c r="O1422" s="13">
        <f t="shared" si="277"/>
        <v>3.2235579561102713E-2</v>
      </c>
      <c r="Q1422">
        <v>23.14967076290975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0.98666666700000005</v>
      </c>
      <c r="G1423" s="13">
        <f t="shared" si="271"/>
        <v>0</v>
      </c>
      <c r="H1423" s="13">
        <f t="shared" si="272"/>
        <v>0.98666666700000005</v>
      </c>
      <c r="I1423" s="16">
        <f t="shared" si="279"/>
        <v>0.98885201305219483</v>
      </c>
      <c r="J1423" s="13">
        <f t="shared" si="273"/>
        <v>0.98883570629025208</v>
      </c>
      <c r="K1423" s="13">
        <f t="shared" si="274"/>
        <v>1.6306761942752601E-5</v>
      </c>
      <c r="L1423" s="13">
        <f t="shared" si="275"/>
        <v>0</v>
      </c>
      <c r="M1423" s="13">
        <f t="shared" si="280"/>
        <v>0.58275276155568156</v>
      </c>
      <c r="N1423" s="13">
        <f t="shared" si="276"/>
        <v>3.0545901041745458E-2</v>
      </c>
      <c r="O1423" s="13">
        <f t="shared" si="277"/>
        <v>3.0545901041745458E-2</v>
      </c>
      <c r="Q1423">
        <v>22.984950886256311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3.2616996889486729</v>
      </c>
      <c r="G1424" s="13">
        <f t="shared" si="271"/>
        <v>0</v>
      </c>
      <c r="H1424" s="13">
        <f t="shared" si="272"/>
        <v>3.2616996889486729</v>
      </c>
      <c r="I1424" s="16">
        <f t="shared" si="279"/>
        <v>3.2617159957106159</v>
      </c>
      <c r="J1424" s="13">
        <f t="shared" si="273"/>
        <v>3.2604467688274448</v>
      </c>
      <c r="K1424" s="13">
        <f t="shared" si="274"/>
        <v>1.269226883171104E-3</v>
      </c>
      <c r="L1424" s="13">
        <f t="shared" si="275"/>
        <v>0</v>
      </c>
      <c r="M1424" s="13">
        <f t="shared" si="280"/>
        <v>0.55220686051393608</v>
      </c>
      <c r="N1424" s="13">
        <f t="shared" si="276"/>
        <v>2.8944789675132129E-2</v>
      </c>
      <c r="O1424" s="13">
        <f t="shared" si="277"/>
        <v>2.8944789675132129E-2</v>
      </c>
      <c r="Q1424">
        <v>17.505886403495118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35.603248539110709</v>
      </c>
      <c r="G1425" s="13">
        <f t="shared" si="271"/>
        <v>0</v>
      </c>
      <c r="H1425" s="13">
        <f t="shared" si="272"/>
        <v>35.603248539110709</v>
      </c>
      <c r="I1425" s="16">
        <f t="shared" si="279"/>
        <v>35.604517765993883</v>
      </c>
      <c r="J1425" s="13">
        <f t="shared" si="273"/>
        <v>32.975209177970086</v>
      </c>
      <c r="K1425" s="13">
        <f t="shared" si="274"/>
        <v>2.6293085880237967</v>
      </c>
      <c r="L1425" s="13">
        <f t="shared" si="275"/>
        <v>0</v>
      </c>
      <c r="M1425" s="13">
        <f t="shared" si="280"/>
        <v>0.52326207083880394</v>
      </c>
      <c r="N1425" s="13">
        <f t="shared" si="276"/>
        <v>2.7427603074882546E-2</v>
      </c>
      <c r="O1425" s="13">
        <f t="shared" si="277"/>
        <v>2.7427603074882546E-2</v>
      </c>
      <c r="Q1425">
        <v>13.344486222724729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97.234976414275465</v>
      </c>
      <c r="G1426" s="13">
        <f t="shared" si="271"/>
        <v>0.80207181258160831</v>
      </c>
      <c r="H1426" s="13">
        <f t="shared" si="272"/>
        <v>96.432904601693863</v>
      </c>
      <c r="I1426" s="16">
        <f t="shared" si="279"/>
        <v>99.062213189717653</v>
      </c>
      <c r="J1426" s="13">
        <f t="shared" si="273"/>
        <v>63.45564887859716</v>
      </c>
      <c r="K1426" s="13">
        <f t="shared" si="274"/>
        <v>35.606564311120493</v>
      </c>
      <c r="L1426" s="13">
        <f t="shared" si="275"/>
        <v>0.79578447217015624</v>
      </c>
      <c r="M1426" s="13">
        <f t="shared" si="280"/>
        <v>1.2916189399340776</v>
      </c>
      <c r="N1426" s="13">
        <f t="shared" si="276"/>
        <v>6.7702234850929549E-2</v>
      </c>
      <c r="O1426" s="13">
        <f t="shared" si="277"/>
        <v>0.86977404743253783</v>
      </c>
      <c r="Q1426">
        <v>12.52025162258064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45.29944513538107</v>
      </c>
      <c r="G1427" s="13">
        <f t="shared" si="271"/>
        <v>0</v>
      </c>
      <c r="H1427" s="13">
        <f t="shared" si="272"/>
        <v>45.29944513538107</v>
      </c>
      <c r="I1427" s="16">
        <f t="shared" si="279"/>
        <v>80.110224974331416</v>
      </c>
      <c r="J1427" s="13">
        <f t="shared" si="273"/>
        <v>60.050650445349689</v>
      </c>
      <c r="K1427" s="13">
        <f t="shared" si="274"/>
        <v>20.059574528981727</v>
      </c>
      <c r="L1427" s="13">
        <f t="shared" si="275"/>
        <v>0.16174482651293931</v>
      </c>
      <c r="M1427" s="13">
        <f t="shared" si="280"/>
        <v>1.3856615315960874</v>
      </c>
      <c r="N1427" s="13">
        <f t="shared" si="276"/>
        <v>7.2631624959606969E-2</v>
      </c>
      <c r="O1427" s="13">
        <f t="shared" si="277"/>
        <v>7.2631624959606969E-2</v>
      </c>
      <c r="Q1427">
        <v>13.88123937185355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61.656582072980648</v>
      </c>
      <c r="G1428" s="13">
        <f t="shared" si="271"/>
        <v>9.050392575571195E-2</v>
      </c>
      <c r="H1428" s="13">
        <f t="shared" si="272"/>
        <v>61.566078147224935</v>
      </c>
      <c r="I1428" s="16">
        <f t="shared" si="279"/>
        <v>81.463907849693726</v>
      </c>
      <c r="J1428" s="13">
        <f t="shared" si="273"/>
        <v>63.085905143250955</v>
      </c>
      <c r="K1428" s="13">
        <f t="shared" si="274"/>
        <v>18.378002706442771</v>
      </c>
      <c r="L1428" s="13">
        <f t="shared" si="275"/>
        <v>9.3166714772321191E-2</v>
      </c>
      <c r="M1428" s="13">
        <f t="shared" si="280"/>
        <v>1.4061966214088015</v>
      </c>
      <c r="N1428" s="13">
        <f t="shared" si="276"/>
        <v>7.370800393656457E-2</v>
      </c>
      <c r="O1428" s="13">
        <f t="shared" si="277"/>
        <v>0.16421192969227652</v>
      </c>
      <c r="Q1428">
        <v>15.24176540918077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31.88823959010227</v>
      </c>
      <c r="G1429" s="13">
        <f t="shared" si="271"/>
        <v>0</v>
      </c>
      <c r="H1429" s="13">
        <f t="shared" si="272"/>
        <v>31.88823959010227</v>
      </c>
      <c r="I1429" s="16">
        <f t="shared" si="279"/>
        <v>50.173075581772721</v>
      </c>
      <c r="J1429" s="13">
        <f t="shared" si="273"/>
        <v>45.516130096265002</v>
      </c>
      <c r="K1429" s="13">
        <f t="shared" si="274"/>
        <v>4.6569454855077197</v>
      </c>
      <c r="L1429" s="13">
        <f t="shared" si="275"/>
        <v>0</v>
      </c>
      <c r="M1429" s="13">
        <f t="shared" si="280"/>
        <v>1.332488617472237</v>
      </c>
      <c r="N1429" s="13">
        <f t="shared" si="276"/>
        <v>6.984448317310997E-2</v>
      </c>
      <c r="O1429" s="13">
        <f t="shared" si="277"/>
        <v>6.984448317310997E-2</v>
      </c>
      <c r="Q1429">
        <v>16.40677850450512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19.072380091549189</v>
      </c>
      <c r="G1430" s="13">
        <f t="shared" si="271"/>
        <v>0</v>
      </c>
      <c r="H1430" s="13">
        <f t="shared" si="272"/>
        <v>19.072380091549189</v>
      </c>
      <c r="I1430" s="16">
        <f t="shared" si="279"/>
        <v>23.729325577056908</v>
      </c>
      <c r="J1430" s="13">
        <f t="shared" si="273"/>
        <v>23.536608252205717</v>
      </c>
      <c r="K1430" s="13">
        <f t="shared" si="274"/>
        <v>0.19271732485119131</v>
      </c>
      <c r="L1430" s="13">
        <f t="shared" si="275"/>
        <v>0</v>
      </c>
      <c r="M1430" s="13">
        <f t="shared" si="280"/>
        <v>1.262644134299127</v>
      </c>
      <c r="N1430" s="13">
        <f t="shared" si="276"/>
        <v>6.6183474917014692E-2</v>
      </c>
      <c r="O1430" s="13">
        <f t="shared" si="277"/>
        <v>6.6183474917014692E-2</v>
      </c>
      <c r="Q1430">
        <v>24.01187780384744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4.3584112368682018</v>
      </c>
      <c r="G1431" s="13">
        <f t="shared" si="271"/>
        <v>0</v>
      </c>
      <c r="H1431" s="13">
        <f t="shared" si="272"/>
        <v>4.3584112368682018</v>
      </c>
      <c r="I1431" s="16">
        <f t="shared" si="279"/>
        <v>4.5511285617193931</v>
      </c>
      <c r="J1431" s="13">
        <f t="shared" si="273"/>
        <v>4.5500677739424971</v>
      </c>
      <c r="K1431" s="13">
        <f t="shared" si="274"/>
        <v>1.0607877768959995E-3</v>
      </c>
      <c r="L1431" s="13">
        <f t="shared" si="275"/>
        <v>0</v>
      </c>
      <c r="M1431" s="13">
        <f t="shared" si="280"/>
        <v>1.1964606593821123</v>
      </c>
      <c r="N1431" s="13">
        <f t="shared" si="276"/>
        <v>6.2714364157218136E-2</v>
      </c>
      <c r="O1431" s="13">
        <f t="shared" si="277"/>
        <v>6.2714364157218136E-2</v>
      </c>
      <c r="Q1431">
        <v>25.880066790673489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0.98666666700000005</v>
      </c>
      <c r="G1432" s="13">
        <f t="shared" si="271"/>
        <v>0</v>
      </c>
      <c r="H1432" s="13">
        <f t="shared" si="272"/>
        <v>0.98666666700000005</v>
      </c>
      <c r="I1432" s="16">
        <f t="shared" si="279"/>
        <v>0.98772745477689605</v>
      </c>
      <c r="J1432" s="13">
        <f t="shared" si="273"/>
        <v>0.98771930535100894</v>
      </c>
      <c r="K1432" s="13">
        <f t="shared" si="274"/>
        <v>8.1494258871162017E-6</v>
      </c>
      <c r="L1432" s="13">
        <f t="shared" si="275"/>
        <v>0</v>
      </c>
      <c r="M1432" s="13">
        <f t="shared" si="280"/>
        <v>1.1337462952248942</v>
      </c>
      <c r="N1432" s="13">
        <f t="shared" si="276"/>
        <v>5.9427092285132238E-2</v>
      </c>
      <c r="O1432" s="13">
        <f t="shared" si="277"/>
        <v>5.9427092285132238E-2</v>
      </c>
      <c r="Q1432">
        <v>27.96420325924506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0.98666666700000005</v>
      </c>
      <c r="G1433" s="13">
        <f t="shared" si="271"/>
        <v>0</v>
      </c>
      <c r="H1433" s="13">
        <f t="shared" si="272"/>
        <v>0.98666666700000005</v>
      </c>
      <c r="I1433" s="16">
        <f t="shared" si="279"/>
        <v>0.98667481642588717</v>
      </c>
      <c r="J1433" s="13">
        <f t="shared" si="273"/>
        <v>0.98666827279716707</v>
      </c>
      <c r="K1433" s="13">
        <f t="shared" si="274"/>
        <v>6.543628720101502E-6</v>
      </c>
      <c r="L1433" s="13">
        <f t="shared" si="275"/>
        <v>0</v>
      </c>
      <c r="M1433" s="13">
        <f t="shared" si="280"/>
        <v>1.0743192029397619</v>
      </c>
      <c r="N1433" s="13">
        <f t="shared" si="276"/>
        <v>5.6312127929932211E-2</v>
      </c>
      <c r="O1433" s="13">
        <f t="shared" si="277"/>
        <v>5.6312127929932211E-2</v>
      </c>
      <c r="Q1433">
        <v>29.566284193548391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0.98666666700000005</v>
      </c>
      <c r="G1434" s="13">
        <f t="shared" si="271"/>
        <v>0</v>
      </c>
      <c r="H1434" s="13">
        <f t="shared" si="272"/>
        <v>0.98666666700000005</v>
      </c>
      <c r="I1434" s="16">
        <f t="shared" si="279"/>
        <v>0.98667321062872015</v>
      </c>
      <c r="J1434" s="13">
        <f t="shared" si="273"/>
        <v>0.98666475157999189</v>
      </c>
      <c r="K1434" s="13">
        <f t="shared" si="274"/>
        <v>8.4590487282598659E-6</v>
      </c>
      <c r="L1434" s="13">
        <f t="shared" si="275"/>
        <v>0</v>
      </c>
      <c r="M1434" s="13">
        <f t="shared" si="280"/>
        <v>1.0180070750098298</v>
      </c>
      <c r="N1434" s="13">
        <f t="shared" si="276"/>
        <v>5.3360439322561341E-2</v>
      </c>
      <c r="O1434" s="13">
        <f t="shared" si="277"/>
        <v>5.3360439322561341E-2</v>
      </c>
      <c r="Q1434">
        <v>27.666873997332061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2.306666667</v>
      </c>
      <c r="G1435" s="13">
        <f t="shared" si="271"/>
        <v>0</v>
      </c>
      <c r="H1435" s="13">
        <f t="shared" si="272"/>
        <v>2.306666667</v>
      </c>
      <c r="I1435" s="16">
        <f t="shared" si="279"/>
        <v>2.3066751260487282</v>
      </c>
      <c r="J1435" s="13">
        <f t="shared" si="273"/>
        <v>2.3064676087266585</v>
      </c>
      <c r="K1435" s="13">
        <f t="shared" si="274"/>
        <v>2.0751732206969464E-4</v>
      </c>
      <c r="L1435" s="13">
        <f t="shared" si="275"/>
        <v>0</v>
      </c>
      <c r="M1435" s="13">
        <f t="shared" si="280"/>
        <v>0.96464663568726849</v>
      </c>
      <c r="N1435" s="13">
        <f t="shared" si="276"/>
        <v>5.0563468108319777E-2</v>
      </c>
      <c r="O1435" s="13">
        <f t="shared" si="277"/>
        <v>5.0563468108319777E-2</v>
      </c>
      <c r="Q1435">
        <v>22.965819654036149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99.943403155306783</v>
      </c>
      <c r="G1436" s="13">
        <f t="shared" si="271"/>
        <v>0.85624034740223465</v>
      </c>
      <c r="H1436" s="13">
        <f t="shared" si="272"/>
        <v>99.087162807904548</v>
      </c>
      <c r="I1436" s="16">
        <f t="shared" si="279"/>
        <v>99.087370325226615</v>
      </c>
      <c r="J1436" s="13">
        <f t="shared" si="273"/>
        <v>71.303800424075362</v>
      </c>
      <c r="K1436" s="13">
        <f t="shared" si="274"/>
        <v>27.783569901151253</v>
      </c>
      <c r="L1436" s="13">
        <f t="shared" si="275"/>
        <v>0.47674595261226038</v>
      </c>
      <c r="M1436" s="13">
        <f t="shared" si="280"/>
        <v>1.3908291201912091</v>
      </c>
      <c r="N1436" s="13">
        <f t="shared" si="276"/>
        <v>7.2902492230024804E-2</v>
      </c>
      <c r="O1436" s="13">
        <f t="shared" si="277"/>
        <v>0.92914283963225941</v>
      </c>
      <c r="Q1436">
        <v>15.66291122147878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96.469081710882989</v>
      </c>
      <c r="G1437" s="13">
        <f t="shared" si="271"/>
        <v>0.78675391851375875</v>
      </c>
      <c r="H1437" s="13">
        <f t="shared" si="272"/>
        <v>95.682327792369236</v>
      </c>
      <c r="I1437" s="16">
        <f t="shared" si="279"/>
        <v>122.98915174090823</v>
      </c>
      <c r="J1437" s="13">
        <f t="shared" si="273"/>
        <v>74.649596866728146</v>
      </c>
      <c r="K1437" s="13">
        <f t="shared" si="274"/>
        <v>48.339554874180081</v>
      </c>
      <c r="L1437" s="13">
        <f t="shared" si="275"/>
        <v>1.3150631838622386</v>
      </c>
      <c r="M1437" s="13">
        <f t="shared" si="280"/>
        <v>2.632989811823423</v>
      </c>
      <c r="N1437" s="13">
        <f t="shared" si="276"/>
        <v>0.13801229533632597</v>
      </c>
      <c r="O1437" s="13">
        <f t="shared" si="277"/>
        <v>0.92476621385008473</v>
      </c>
      <c r="Q1437">
        <v>14.3830235045421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66.053885914791152</v>
      </c>
      <c r="G1438" s="13">
        <f t="shared" si="271"/>
        <v>0.17845000259192204</v>
      </c>
      <c r="H1438" s="13">
        <f t="shared" si="272"/>
        <v>65.875435912199237</v>
      </c>
      <c r="I1438" s="16">
        <f t="shared" si="279"/>
        <v>112.89992760251708</v>
      </c>
      <c r="J1438" s="13">
        <f t="shared" si="273"/>
        <v>65.62070868604853</v>
      </c>
      <c r="K1438" s="13">
        <f t="shared" si="274"/>
        <v>47.279218916468551</v>
      </c>
      <c r="L1438" s="13">
        <f t="shared" si="275"/>
        <v>1.2718204053999158</v>
      </c>
      <c r="M1438" s="13">
        <f t="shared" si="280"/>
        <v>3.7667979218870129</v>
      </c>
      <c r="N1438" s="13">
        <f t="shared" si="276"/>
        <v>0.19744262774329077</v>
      </c>
      <c r="O1438" s="13">
        <f t="shared" si="277"/>
        <v>0.37589263033521281</v>
      </c>
      <c r="Q1438">
        <v>12.16162662258064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29.398392369037548</v>
      </c>
      <c r="G1439" s="13">
        <f t="shared" si="271"/>
        <v>0</v>
      </c>
      <c r="H1439" s="13">
        <f t="shared" si="272"/>
        <v>29.398392369037548</v>
      </c>
      <c r="I1439" s="16">
        <f t="shared" si="279"/>
        <v>75.405790880106181</v>
      </c>
      <c r="J1439" s="13">
        <f t="shared" si="273"/>
        <v>55.714662593632667</v>
      </c>
      <c r="K1439" s="13">
        <f t="shared" si="274"/>
        <v>19.691128286473514</v>
      </c>
      <c r="L1439" s="13">
        <f t="shared" si="275"/>
        <v>0.14671879714537492</v>
      </c>
      <c r="M1439" s="13">
        <f t="shared" si="280"/>
        <v>3.716074091289097</v>
      </c>
      <c r="N1439" s="13">
        <f t="shared" si="276"/>
        <v>0.19478385851538357</v>
      </c>
      <c r="O1439" s="13">
        <f t="shared" si="277"/>
        <v>0.19478385851538357</v>
      </c>
      <c r="Q1439">
        <v>12.52838405508831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199.2884252523607</v>
      </c>
      <c r="G1440" s="13">
        <f t="shared" si="271"/>
        <v>2.8431407893433129</v>
      </c>
      <c r="H1440" s="13">
        <f t="shared" si="272"/>
        <v>196.44528446301737</v>
      </c>
      <c r="I1440" s="16">
        <f t="shared" si="279"/>
        <v>215.9896939523455</v>
      </c>
      <c r="J1440" s="13">
        <f t="shared" si="273"/>
        <v>82.966168361658845</v>
      </c>
      <c r="K1440" s="13">
        <f t="shared" si="274"/>
        <v>133.02352559068666</v>
      </c>
      <c r="L1440" s="13">
        <f t="shared" si="275"/>
        <v>4.7686574511991493</v>
      </c>
      <c r="M1440" s="13">
        <f t="shared" si="280"/>
        <v>8.2899476839728621</v>
      </c>
      <c r="N1440" s="13">
        <f t="shared" si="276"/>
        <v>0.43453062482259319</v>
      </c>
      <c r="O1440" s="13">
        <f t="shared" si="277"/>
        <v>3.2776714141659062</v>
      </c>
      <c r="Q1440">
        <v>13.742244601595189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6.9987158872172168</v>
      </c>
      <c r="G1441" s="13">
        <f t="shared" si="271"/>
        <v>0</v>
      </c>
      <c r="H1441" s="13">
        <f t="shared" si="272"/>
        <v>6.9987158872172168</v>
      </c>
      <c r="I1441" s="16">
        <f t="shared" si="279"/>
        <v>135.25358402670474</v>
      </c>
      <c r="J1441" s="13">
        <f t="shared" si="273"/>
        <v>95.260602295035923</v>
      </c>
      <c r="K1441" s="13">
        <f t="shared" si="274"/>
        <v>39.99298173166882</v>
      </c>
      <c r="L1441" s="13">
        <f t="shared" si="275"/>
        <v>0.97467199869469656</v>
      </c>
      <c r="M1441" s="13">
        <f t="shared" si="280"/>
        <v>8.8300890578449653</v>
      </c>
      <c r="N1441" s="13">
        <f t="shared" si="276"/>
        <v>0.46284298307003369</v>
      </c>
      <c r="O1441" s="13">
        <f t="shared" si="277"/>
        <v>0.46284298307003369</v>
      </c>
      <c r="Q1441">
        <v>19.458145819729442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48.472975984953443</v>
      </c>
      <c r="G1442" s="13">
        <f t="shared" si="271"/>
        <v>0</v>
      </c>
      <c r="H1442" s="13">
        <f t="shared" si="272"/>
        <v>48.472975984953443</v>
      </c>
      <c r="I1442" s="16">
        <f t="shared" si="279"/>
        <v>87.491285717927553</v>
      </c>
      <c r="J1442" s="13">
        <f t="shared" si="273"/>
        <v>73.418063879103329</v>
      </c>
      <c r="K1442" s="13">
        <f t="shared" si="274"/>
        <v>14.073221838824225</v>
      </c>
      <c r="L1442" s="13">
        <f t="shared" si="275"/>
        <v>0</v>
      </c>
      <c r="M1442" s="13">
        <f t="shared" si="280"/>
        <v>8.3672460747749309</v>
      </c>
      <c r="N1442" s="13">
        <f t="shared" si="276"/>
        <v>0.43858234135126822</v>
      </c>
      <c r="O1442" s="13">
        <f t="shared" si="277"/>
        <v>0.43858234135126822</v>
      </c>
      <c r="Q1442">
        <v>19.541334238986892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3.0998488278262628</v>
      </c>
      <c r="G1443" s="13">
        <f t="shared" si="271"/>
        <v>0</v>
      </c>
      <c r="H1443" s="13">
        <f t="shared" si="272"/>
        <v>3.0998488278262628</v>
      </c>
      <c r="I1443" s="16">
        <f t="shared" si="279"/>
        <v>17.173070666650489</v>
      </c>
      <c r="J1443" s="13">
        <f t="shared" si="273"/>
        <v>17.100997016849384</v>
      </c>
      <c r="K1443" s="13">
        <f t="shared" si="274"/>
        <v>7.2073649801104978E-2</v>
      </c>
      <c r="L1443" s="13">
        <f t="shared" si="275"/>
        <v>0</v>
      </c>
      <c r="M1443" s="13">
        <f t="shared" si="280"/>
        <v>7.9286637334236625</v>
      </c>
      <c r="N1443" s="13">
        <f t="shared" si="276"/>
        <v>0.41559335926251872</v>
      </c>
      <c r="O1443" s="13">
        <f t="shared" si="277"/>
        <v>0.41559335926251872</v>
      </c>
      <c r="Q1443">
        <v>24.150190122078399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0.98666666700000005</v>
      </c>
      <c r="G1444" s="13">
        <f t="shared" si="271"/>
        <v>0</v>
      </c>
      <c r="H1444" s="13">
        <f t="shared" si="272"/>
        <v>0.98666666700000005</v>
      </c>
      <c r="I1444" s="16">
        <f t="shared" si="279"/>
        <v>1.0587403168011051</v>
      </c>
      <c r="J1444" s="13">
        <f t="shared" si="273"/>
        <v>1.0587265427146779</v>
      </c>
      <c r="K1444" s="13">
        <f t="shared" si="274"/>
        <v>1.3774086427220666E-5</v>
      </c>
      <c r="L1444" s="13">
        <f t="shared" si="275"/>
        <v>0</v>
      </c>
      <c r="M1444" s="13">
        <f t="shared" si="280"/>
        <v>7.5130703741611438</v>
      </c>
      <c r="N1444" s="13">
        <f t="shared" si="276"/>
        <v>0.39380938076750388</v>
      </c>
      <c r="O1444" s="13">
        <f t="shared" si="277"/>
        <v>0.39380938076750388</v>
      </c>
      <c r="Q1444">
        <v>25.65923119354839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1.5030359354125771</v>
      </c>
      <c r="G1445" s="13">
        <f t="shared" si="271"/>
        <v>0</v>
      </c>
      <c r="H1445" s="13">
        <f t="shared" si="272"/>
        <v>1.5030359354125771</v>
      </c>
      <c r="I1445" s="16">
        <f t="shared" si="279"/>
        <v>1.5030497094990043</v>
      </c>
      <c r="J1445" s="13">
        <f t="shared" si="273"/>
        <v>1.5030066715609933</v>
      </c>
      <c r="K1445" s="13">
        <f t="shared" si="274"/>
        <v>4.3037938010970223E-5</v>
      </c>
      <c r="L1445" s="13">
        <f t="shared" si="275"/>
        <v>0</v>
      </c>
      <c r="M1445" s="13">
        <f t="shared" si="280"/>
        <v>7.1192609933936399</v>
      </c>
      <c r="N1445" s="13">
        <f t="shared" si="276"/>
        <v>0.37316724371074822</v>
      </c>
      <c r="O1445" s="13">
        <f t="shared" si="277"/>
        <v>0.37316724371074822</v>
      </c>
      <c r="Q1445">
        <v>25.02509427329051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85.736950516071218</v>
      </c>
      <c r="G1446" s="13">
        <f t="shared" si="271"/>
        <v>0.57211129461752341</v>
      </c>
      <c r="H1446" s="13">
        <f t="shared" si="272"/>
        <v>85.16483922145369</v>
      </c>
      <c r="I1446" s="16">
        <f t="shared" si="279"/>
        <v>85.164882259391703</v>
      </c>
      <c r="J1446" s="13">
        <f t="shared" si="273"/>
        <v>78.153994138878929</v>
      </c>
      <c r="K1446" s="13">
        <f t="shared" si="274"/>
        <v>7.0108881205127744</v>
      </c>
      <c r="L1446" s="13">
        <f t="shared" si="275"/>
        <v>0</v>
      </c>
      <c r="M1446" s="13">
        <f t="shared" si="280"/>
        <v>6.7460937496828919</v>
      </c>
      <c r="N1446" s="13">
        <f t="shared" si="276"/>
        <v>0.35360709668033341</v>
      </c>
      <c r="O1446" s="13">
        <f t="shared" si="277"/>
        <v>0.92571839129785682</v>
      </c>
      <c r="Q1446">
        <v>24.886081390446179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5.3021155345979034</v>
      </c>
      <c r="G1447" s="13">
        <f t="shared" si="271"/>
        <v>0</v>
      </c>
      <c r="H1447" s="13">
        <f t="shared" si="272"/>
        <v>5.3021155345979034</v>
      </c>
      <c r="I1447" s="16">
        <f t="shared" si="279"/>
        <v>12.313003655110677</v>
      </c>
      <c r="J1447" s="13">
        <f t="shared" si="273"/>
        <v>12.285189280339214</v>
      </c>
      <c r="K1447" s="13">
        <f t="shared" si="274"/>
        <v>2.781437477146298E-2</v>
      </c>
      <c r="L1447" s="13">
        <f t="shared" si="275"/>
        <v>0</v>
      </c>
      <c r="M1447" s="13">
        <f t="shared" si="280"/>
        <v>6.3924866530025586</v>
      </c>
      <c r="N1447" s="13">
        <f t="shared" si="276"/>
        <v>0.33507222547007603</v>
      </c>
      <c r="O1447" s="13">
        <f t="shared" si="277"/>
        <v>0.33507222547007603</v>
      </c>
      <c r="Q1447">
        <v>23.843050711406249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25.070645469835949</v>
      </c>
      <c r="G1448" s="13">
        <f t="shared" si="271"/>
        <v>0</v>
      </c>
      <c r="H1448" s="13">
        <f t="shared" si="272"/>
        <v>25.070645469835949</v>
      </c>
      <c r="I1448" s="16">
        <f t="shared" si="279"/>
        <v>25.098459844607412</v>
      </c>
      <c r="J1448" s="13">
        <f t="shared" si="273"/>
        <v>24.55957044195414</v>
      </c>
      <c r="K1448" s="13">
        <f t="shared" si="274"/>
        <v>0.53888940265327179</v>
      </c>
      <c r="L1448" s="13">
        <f t="shared" si="275"/>
        <v>0</v>
      </c>
      <c r="M1448" s="13">
        <f t="shared" si="280"/>
        <v>6.0574144275324828</v>
      </c>
      <c r="N1448" s="13">
        <f t="shared" si="276"/>
        <v>0.31750888863796323</v>
      </c>
      <c r="O1448" s="13">
        <f t="shared" si="277"/>
        <v>0.31750888863796323</v>
      </c>
      <c r="Q1448">
        <v>17.778779908803291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33.664442650676001</v>
      </c>
      <c r="G1449" s="13">
        <f t="shared" si="271"/>
        <v>0</v>
      </c>
      <c r="H1449" s="13">
        <f t="shared" si="272"/>
        <v>33.664442650676001</v>
      </c>
      <c r="I1449" s="16">
        <f t="shared" si="279"/>
        <v>34.203332053329277</v>
      </c>
      <c r="J1449" s="13">
        <f t="shared" si="273"/>
        <v>32.282604486399464</v>
      </c>
      <c r="K1449" s="13">
        <f t="shared" si="274"/>
        <v>1.9207275669298127</v>
      </c>
      <c r="L1449" s="13">
        <f t="shared" si="275"/>
        <v>0</v>
      </c>
      <c r="M1449" s="13">
        <f t="shared" si="280"/>
        <v>5.7399055388945195</v>
      </c>
      <c r="N1449" s="13">
        <f t="shared" si="276"/>
        <v>0.3008661616840505</v>
      </c>
      <c r="O1449" s="13">
        <f t="shared" si="277"/>
        <v>0.3008661616840505</v>
      </c>
      <c r="Q1449">
        <v>14.950935174184011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4.9910455837003784</v>
      </c>
      <c r="G1450" s="13">
        <f t="shared" si="271"/>
        <v>0</v>
      </c>
      <c r="H1450" s="13">
        <f t="shared" si="272"/>
        <v>4.9910455837003784</v>
      </c>
      <c r="I1450" s="16">
        <f t="shared" si="279"/>
        <v>6.9117731506301912</v>
      </c>
      <c r="J1450" s="13">
        <f t="shared" si="273"/>
        <v>6.8915390804680188</v>
      </c>
      <c r="K1450" s="13">
        <f t="shared" si="274"/>
        <v>2.023407016217238E-2</v>
      </c>
      <c r="L1450" s="13">
        <f t="shared" si="275"/>
        <v>0</v>
      </c>
      <c r="M1450" s="13">
        <f t="shared" si="280"/>
        <v>5.4390393772104693</v>
      </c>
      <c r="N1450" s="13">
        <f t="shared" si="276"/>
        <v>0.28509578939602032</v>
      </c>
      <c r="O1450" s="13">
        <f t="shared" si="277"/>
        <v>0.28509578939602032</v>
      </c>
      <c r="Q1450">
        <v>13.785848622580639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8.9748661827470961</v>
      </c>
      <c r="G1451" s="13">
        <f t="shared" si="271"/>
        <v>0</v>
      </c>
      <c r="H1451" s="13">
        <f t="shared" si="272"/>
        <v>8.9748661827470961</v>
      </c>
      <c r="I1451" s="16">
        <f t="shared" si="279"/>
        <v>8.9951002529092676</v>
      </c>
      <c r="J1451" s="13">
        <f t="shared" si="273"/>
        <v>8.9613614165222231</v>
      </c>
      <c r="K1451" s="13">
        <f t="shared" si="274"/>
        <v>3.3738836387044557E-2</v>
      </c>
      <c r="L1451" s="13">
        <f t="shared" si="275"/>
        <v>0</v>
      </c>
      <c r="M1451" s="13">
        <f t="shared" si="280"/>
        <v>5.1539435878144486</v>
      </c>
      <c r="N1451" s="13">
        <f t="shared" si="276"/>
        <v>0.27015204593427944</v>
      </c>
      <c r="O1451" s="13">
        <f t="shared" si="277"/>
        <v>0.27015204593427944</v>
      </c>
      <c r="Q1451">
        <v>15.78440148978504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27.235420510989481</v>
      </c>
      <c r="G1452" s="13">
        <f t="shared" si="271"/>
        <v>0</v>
      </c>
      <c r="H1452" s="13">
        <f t="shared" si="272"/>
        <v>27.235420510989481</v>
      </c>
      <c r="I1452" s="16">
        <f t="shared" si="279"/>
        <v>27.269159347376526</v>
      </c>
      <c r="J1452" s="13">
        <f t="shared" si="273"/>
        <v>26.524507492231596</v>
      </c>
      <c r="K1452" s="13">
        <f t="shared" si="274"/>
        <v>0.74465185514493015</v>
      </c>
      <c r="L1452" s="13">
        <f t="shared" si="275"/>
        <v>0</v>
      </c>
      <c r="M1452" s="13">
        <f t="shared" si="280"/>
        <v>4.8837915418801696</v>
      </c>
      <c r="N1452" s="13">
        <f t="shared" si="276"/>
        <v>0.25599160225091633</v>
      </c>
      <c r="O1452" s="13">
        <f t="shared" si="277"/>
        <v>0.25599160225091633</v>
      </c>
      <c r="Q1452">
        <v>17.18648966190371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11.96133261757595</v>
      </c>
      <c r="G1453" s="13">
        <f t="shared" si="271"/>
        <v>0</v>
      </c>
      <c r="H1453" s="13">
        <f t="shared" si="272"/>
        <v>11.96133261757595</v>
      </c>
      <c r="I1453" s="16">
        <f t="shared" si="279"/>
        <v>12.70598447272088</v>
      </c>
      <c r="J1453" s="13">
        <f t="shared" si="273"/>
        <v>12.65353253945986</v>
      </c>
      <c r="K1453" s="13">
        <f t="shared" si="274"/>
        <v>5.2451933261020045E-2</v>
      </c>
      <c r="L1453" s="13">
        <f t="shared" si="275"/>
        <v>0</v>
      </c>
      <c r="M1453" s="13">
        <f t="shared" si="280"/>
        <v>4.6277999396292531</v>
      </c>
      <c r="N1453" s="13">
        <f t="shared" si="276"/>
        <v>0.2425734004581013</v>
      </c>
      <c r="O1453" s="13">
        <f t="shared" si="277"/>
        <v>0.2425734004581013</v>
      </c>
      <c r="Q1453">
        <v>19.996058552954569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7.541089498805313</v>
      </c>
      <c r="G1454" s="13">
        <f t="shared" si="271"/>
        <v>0</v>
      </c>
      <c r="H1454" s="13">
        <f t="shared" si="272"/>
        <v>7.541089498805313</v>
      </c>
      <c r="I1454" s="16">
        <f t="shared" si="279"/>
        <v>7.593541432066333</v>
      </c>
      <c r="J1454" s="13">
        <f t="shared" si="273"/>
        <v>7.5829588647943442</v>
      </c>
      <c r="K1454" s="13">
        <f t="shared" si="274"/>
        <v>1.0582567271988808E-2</v>
      </c>
      <c r="L1454" s="13">
        <f t="shared" si="275"/>
        <v>0</v>
      </c>
      <c r="M1454" s="13">
        <f t="shared" si="280"/>
        <v>4.3852265391711516</v>
      </c>
      <c r="N1454" s="13">
        <f t="shared" si="276"/>
        <v>0.2298585347816649</v>
      </c>
      <c r="O1454" s="13">
        <f t="shared" si="277"/>
        <v>0.2298585347816649</v>
      </c>
      <c r="Q1454">
        <v>20.42300959032567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3.096482376390759</v>
      </c>
      <c r="G1455" s="13">
        <f t="shared" si="271"/>
        <v>0</v>
      </c>
      <c r="H1455" s="13">
        <f t="shared" si="272"/>
        <v>3.096482376390759</v>
      </c>
      <c r="I1455" s="16">
        <f t="shared" si="279"/>
        <v>3.1070649436627478</v>
      </c>
      <c r="J1455" s="13">
        <f t="shared" si="273"/>
        <v>3.1066108427735775</v>
      </c>
      <c r="K1455" s="13">
        <f t="shared" si="274"/>
        <v>4.5410088917030578E-4</v>
      </c>
      <c r="L1455" s="13">
        <f t="shared" si="275"/>
        <v>0</v>
      </c>
      <c r="M1455" s="13">
        <f t="shared" si="280"/>
        <v>4.1553680043894863</v>
      </c>
      <c r="N1455" s="13">
        <f t="shared" si="276"/>
        <v>0.21781013875468103</v>
      </c>
      <c r="O1455" s="13">
        <f t="shared" si="277"/>
        <v>0.21781013875468103</v>
      </c>
      <c r="Q1455">
        <v>23.751949193548391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0.98666666700000005</v>
      </c>
      <c r="G1456" s="13">
        <f t="shared" si="271"/>
        <v>0</v>
      </c>
      <c r="H1456" s="13">
        <f t="shared" si="272"/>
        <v>0.98666666700000005</v>
      </c>
      <c r="I1456" s="16">
        <f t="shared" si="279"/>
        <v>0.98712076788917036</v>
      </c>
      <c r="J1456" s="13">
        <f t="shared" si="273"/>
        <v>0.9871088983101145</v>
      </c>
      <c r="K1456" s="13">
        <f t="shared" si="274"/>
        <v>1.1869579055856505E-5</v>
      </c>
      <c r="L1456" s="13">
        <f t="shared" si="275"/>
        <v>0</v>
      </c>
      <c r="M1456" s="13">
        <f t="shared" si="280"/>
        <v>3.9375578656348051</v>
      </c>
      <c r="N1456" s="13">
        <f t="shared" si="276"/>
        <v>0.20639327832397567</v>
      </c>
      <c r="O1456" s="13">
        <f t="shared" si="277"/>
        <v>0.20639327832397567</v>
      </c>
      <c r="Q1456">
        <v>25.217430628840109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0.98666666700000005</v>
      </c>
      <c r="G1457" s="13">
        <f t="shared" si="271"/>
        <v>0</v>
      </c>
      <c r="H1457" s="13">
        <f t="shared" si="272"/>
        <v>0.98666666700000005</v>
      </c>
      <c r="I1457" s="16">
        <f t="shared" si="279"/>
        <v>0.98667853657905591</v>
      </c>
      <c r="J1457" s="13">
        <f t="shared" si="273"/>
        <v>0.98666604918589396</v>
      </c>
      <c r="K1457" s="13">
        <f t="shared" si="274"/>
        <v>1.2487393161952909E-5</v>
      </c>
      <c r="L1457" s="13">
        <f t="shared" si="275"/>
        <v>0</v>
      </c>
      <c r="M1457" s="13">
        <f t="shared" si="280"/>
        <v>3.7311645873108295</v>
      </c>
      <c r="N1457" s="13">
        <f t="shared" si="276"/>
        <v>0.19557485055962573</v>
      </c>
      <c r="O1457" s="13">
        <f t="shared" si="277"/>
        <v>0.19557485055962573</v>
      </c>
      <c r="Q1457">
        <v>24.843157859850638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2.2457043226262021</v>
      </c>
      <c r="G1458" s="13">
        <f t="shared" si="271"/>
        <v>0</v>
      </c>
      <c r="H1458" s="13">
        <f t="shared" si="272"/>
        <v>2.2457043226262021</v>
      </c>
      <c r="I1458" s="16">
        <f t="shared" si="279"/>
        <v>2.2457168100193643</v>
      </c>
      <c r="J1458" s="13">
        <f t="shared" si="273"/>
        <v>2.2455725676500231</v>
      </c>
      <c r="K1458" s="13">
        <f t="shared" si="274"/>
        <v>1.4424236934118539E-4</v>
      </c>
      <c r="L1458" s="13">
        <f t="shared" si="275"/>
        <v>0</v>
      </c>
      <c r="M1458" s="13">
        <f t="shared" si="280"/>
        <v>3.5355897367512039</v>
      </c>
      <c r="N1458" s="13">
        <f t="shared" si="276"/>
        <v>0.18532348767375861</v>
      </c>
      <c r="O1458" s="13">
        <f t="shared" si="277"/>
        <v>0.18532348767375861</v>
      </c>
      <c r="Q1458">
        <v>24.990028862805239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13.36627501625075</v>
      </c>
      <c r="G1459" s="13">
        <f t="shared" si="271"/>
        <v>0</v>
      </c>
      <c r="H1459" s="13">
        <f t="shared" si="272"/>
        <v>13.36627501625075</v>
      </c>
      <c r="I1459" s="16">
        <f t="shared" si="279"/>
        <v>13.366419258620091</v>
      </c>
      <c r="J1459" s="13">
        <f t="shared" si="273"/>
        <v>13.334608436987361</v>
      </c>
      <c r="K1459" s="13">
        <f t="shared" si="274"/>
        <v>3.1810821632729969E-2</v>
      </c>
      <c r="L1459" s="13">
        <f t="shared" si="275"/>
        <v>0</v>
      </c>
      <c r="M1459" s="13">
        <f t="shared" si="280"/>
        <v>3.3502662490774453</v>
      </c>
      <c r="N1459" s="13">
        <f t="shared" si="276"/>
        <v>0.17560946607035713</v>
      </c>
      <c r="O1459" s="13">
        <f t="shared" si="277"/>
        <v>0.17560946607035713</v>
      </c>
      <c r="Q1459">
        <v>24.64283840493535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4.92083107762239</v>
      </c>
      <c r="G1460" s="13">
        <f t="shared" si="271"/>
        <v>0</v>
      </c>
      <c r="H1460" s="13">
        <f t="shared" si="272"/>
        <v>4.92083107762239</v>
      </c>
      <c r="I1460" s="16">
        <f t="shared" si="279"/>
        <v>4.95264189925512</v>
      </c>
      <c r="J1460" s="13">
        <f t="shared" si="273"/>
        <v>4.9480480188812264</v>
      </c>
      <c r="K1460" s="13">
        <f t="shared" si="274"/>
        <v>4.5938803738936329E-3</v>
      </c>
      <c r="L1460" s="13">
        <f t="shared" si="275"/>
        <v>0</v>
      </c>
      <c r="M1460" s="13">
        <f t="shared" si="280"/>
        <v>3.1746567830070882</v>
      </c>
      <c r="N1460" s="13">
        <f t="shared" si="276"/>
        <v>0.16640462016236165</v>
      </c>
      <c r="O1460" s="13">
        <f t="shared" si="277"/>
        <v>0.16640462016236165</v>
      </c>
      <c r="Q1460">
        <v>17.263962546075192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4.5917909952537146</v>
      </c>
      <c r="G1461" s="13">
        <f t="shared" si="271"/>
        <v>0</v>
      </c>
      <c r="H1461" s="13">
        <f t="shared" si="272"/>
        <v>4.5917909952537146</v>
      </c>
      <c r="I1461" s="16">
        <f t="shared" si="279"/>
        <v>4.5963848756276082</v>
      </c>
      <c r="J1461" s="13">
        <f t="shared" si="273"/>
        <v>4.5907890890259475</v>
      </c>
      <c r="K1461" s="13">
        <f t="shared" si="274"/>
        <v>5.5957866016607127E-3</v>
      </c>
      <c r="L1461" s="13">
        <f t="shared" si="275"/>
        <v>0</v>
      </c>
      <c r="M1461" s="13">
        <f t="shared" si="280"/>
        <v>3.0082521628447267</v>
      </c>
      <c r="N1461" s="13">
        <f t="shared" si="276"/>
        <v>0.15768226070618419</v>
      </c>
      <c r="O1461" s="13">
        <f t="shared" si="277"/>
        <v>0.15768226070618419</v>
      </c>
      <c r="Q1461">
        <v>14.24925687150253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37.087031044453433</v>
      </c>
      <c r="G1462" s="13">
        <f t="shared" si="271"/>
        <v>0</v>
      </c>
      <c r="H1462" s="13">
        <f t="shared" si="272"/>
        <v>37.087031044453433</v>
      </c>
      <c r="I1462" s="16">
        <f t="shared" si="279"/>
        <v>37.092626831055092</v>
      </c>
      <c r="J1462" s="13">
        <f t="shared" si="273"/>
        <v>33.787656675901076</v>
      </c>
      <c r="K1462" s="13">
        <f t="shared" si="274"/>
        <v>3.3049701551540167</v>
      </c>
      <c r="L1462" s="13">
        <f t="shared" si="275"/>
        <v>0</v>
      </c>
      <c r="M1462" s="13">
        <f t="shared" si="280"/>
        <v>2.8505699021385427</v>
      </c>
      <c r="N1462" s="13">
        <f t="shared" si="276"/>
        <v>0.14941709741684711</v>
      </c>
      <c r="O1462" s="13">
        <f t="shared" si="277"/>
        <v>0.14941709741684711</v>
      </c>
      <c r="Q1462">
        <v>12.38638862258065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1.574916645030237</v>
      </c>
      <c r="G1463" s="13">
        <f t="shared" si="271"/>
        <v>0</v>
      </c>
      <c r="H1463" s="13">
        <f t="shared" si="272"/>
        <v>1.574916645030237</v>
      </c>
      <c r="I1463" s="16">
        <f t="shared" si="279"/>
        <v>4.8798868001842539</v>
      </c>
      <c r="J1463" s="13">
        <f t="shared" si="273"/>
        <v>4.8754846428324763</v>
      </c>
      <c r="K1463" s="13">
        <f t="shared" si="274"/>
        <v>4.4021573517776247E-3</v>
      </c>
      <c r="L1463" s="13">
        <f t="shared" si="275"/>
        <v>0</v>
      </c>
      <c r="M1463" s="13">
        <f t="shared" si="280"/>
        <v>2.7011528047216955</v>
      </c>
      <c r="N1463" s="13">
        <f t="shared" si="276"/>
        <v>0.1415851656393711</v>
      </c>
      <c r="O1463" s="13">
        <f t="shared" si="277"/>
        <v>0.1415851656393711</v>
      </c>
      <c r="Q1463">
        <v>17.251699600501858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9.5878882739083853</v>
      </c>
      <c r="G1464" s="13">
        <f t="shared" si="271"/>
        <v>0</v>
      </c>
      <c r="H1464" s="13">
        <f t="shared" si="272"/>
        <v>9.5878882739083853</v>
      </c>
      <c r="I1464" s="16">
        <f t="shared" si="279"/>
        <v>9.5922904312601638</v>
      </c>
      <c r="J1464" s="13">
        <f t="shared" si="273"/>
        <v>9.5587080224721461</v>
      </c>
      <c r="K1464" s="13">
        <f t="shared" si="274"/>
        <v>3.3582408788017659E-2</v>
      </c>
      <c r="L1464" s="13">
        <f t="shared" si="275"/>
        <v>0</v>
      </c>
      <c r="M1464" s="13">
        <f t="shared" si="280"/>
        <v>2.5595676390823243</v>
      </c>
      <c r="N1464" s="13">
        <f t="shared" si="276"/>
        <v>0.134163756863797</v>
      </c>
      <c r="O1464" s="13">
        <f t="shared" si="277"/>
        <v>0.134163756863797</v>
      </c>
      <c r="Q1464">
        <v>17.192796348877071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31.51624800573456</v>
      </c>
      <c r="G1465" s="13">
        <f t="shared" si="271"/>
        <v>0</v>
      </c>
      <c r="H1465" s="13">
        <f t="shared" si="272"/>
        <v>31.51624800573456</v>
      </c>
      <c r="I1465" s="16">
        <f t="shared" si="279"/>
        <v>31.549830414522578</v>
      </c>
      <c r="J1465" s="13">
        <f t="shared" si="273"/>
        <v>30.887420860508175</v>
      </c>
      <c r="K1465" s="13">
        <f t="shared" si="274"/>
        <v>0.6624095540144026</v>
      </c>
      <c r="L1465" s="13">
        <f t="shared" si="275"/>
        <v>0</v>
      </c>
      <c r="M1465" s="13">
        <f t="shared" si="280"/>
        <v>2.4254038822185273</v>
      </c>
      <c r="N1465" s="13">
        <f t="shared" si="276"/>
        <v>0.12713135288237243</v>
      </c>
      <c r="O1465" s="13">
        <f t="shared" si="277"/>
        <v>0.12713135288237243</v>
      </c>
      <c r="Q1465">
        <v>21.174166713595231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10.29467079574902</v>
      </c>
      <c r="G1466" s="13">
        <f t="shared" si="271"/>
        <v>0</v>
      </c>
      <c r="H1466" s="13">
        <f t="shared" si="272"/>
        <v>10.29467079574902</v>
      </c>
      <c r="I1466" s="16">
        <f t="shared" si="279"/>
        <v>10.957080349763423</v>
      </c>
      <c r="J1466" s="13">
        <f t="shared" si="273"/>
        <v>10.941242930940822</v>
      </c>
      <c r="K1466" s="13">
        <f t="shared" si="274"/>
        <v>1.5837418822600924E-2</v>
      </c>
      <c r="L1466" s="13">
        <f t="shared" si="275"/>
        <v>0</v>
      </c>
      <c r="M1466" s="13">
        <f t="shared" si="280"/>
        <v>2.2982725293361548</v>
      </c>
      <c r="N1466" s="13">
        <f t="shared" si="276"/>
        <v>0.1204675633979924</v>
      </c>
      <c r="O1466" s="13">
        <f t="shared" si="277"/>
        <v>0.1204675633979924</v>
      </c>
      <c r="Q1466">
        <v>25.379698880539991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0.98666666700000005</v>
      </c>
      <c r="G1467" s="13">
        <f t="shared" si="271"/>
        <v>0</v>
      </c>
      <c r="H1467" s="13">
        <f t="shared" si="272"/>
        <v>0.98666666700000005</v>
      </c>
      <c r="I1467" s="16">
        <f t="shared" si="279"/>
        <v>1.0025040858226011</v>
      </c>
      <c r="J1467" s="13">
        <f t="shared" si="273"/>
        <v>1.0024937115180774</v>
      </c>
      <c r="K1467" s="13">
        <f t="shared" si="274"/>
        <v>1.0374304523663724E-5</v>
      </c>
      <c r="L1467" s="13">
        <f t="shared" si="275"/>
        <v>0</v>
      </c>
      <c r="M1467" s="13">
        <f t="shared" si="280"/>
        <v>2.1778049659381624</v>
      </c>
      <c r="N1467" s="13">
        <f t="shared" si="276"/>
        <v>0.1141530669029918</v>
      </c>
      <c r="O1467" s="13">
        <f t="shared" si="277"/>
        <v>0.1141530669029918</v>
      </c>
      <c r="Q1467">
        <v>26.525959673001989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0.98666666700000005</v>
      </c>
      <c r="G1468" s="13">
        <f t="shared" si="271"/>
        <v>0</v>
      </c>
      <c r="H1468" s="13">
        <f t="shared" si="272"/>
        <v>0.98666666700000005</v>
      </c>
      <c r="I1468" s="16">
        <f t="shared" si="279"/>
        <v>0.98667704130452372</v>
      </c>
      <c r="J1468" s="13">
        <f t="shared" si="273"/>
        <v>0.98666846770222161</v>
      </c>
      <c r="K1468" s="13">
        <f t="shared" si="274"/>
        <v>8.5736023021087959E-6</v>
      </c>
      <c r="L1468" s="13">
        <f t="shared" si="275"/>
        <v>0</v>
      </c>
      <c r="M1468" s="13">
        <f t="shared" si="280"/>
        <v>2.0636518990351704</v>
      </c>
      <c r="N1468" s="13">
        <f t="shared" si="276"/>
        <v>0.10816955465686859</v>
      </c>
      <c r="O1468" s="13">
        <f t="shared" si="277"/>
        <v>0.10816955465686859</v>
      </c>
      <c r="Q1468">
        <v>27.56836351115928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46.302959369000767</v>
      </c>
      <c r="G1469" s="13">
        <f t="shared" si="271"/>
        <v>0</v>
      </c>
      <c r="H1469" s="13">
        <f t="shared" si="272"/>
        <v>46.302959369000767</v>
      </c>
      <c r="I1469" s="16">
        <f t="shared" si="279"/>
        <v>46.302967942603068</v>
      </c>
      <c r="J1469" s="13">
        <f t="shared" si="273"/>
        <v>45.474541370525692</v>
      </c>
      <c r="K1469" s="13">
        <f t="shared" si="274"/>
        <v>0.82842657207737602</v>
      </c>
      <c r="L1469" s="13">
        <f t="shared" si="275"/>
        <v>0</v>
      </c>
      <c r="M1469" s="13">
        <f t="shared" si="280"/>
        <v>1.9554823443783018</v>
      </c>
      <c r="N1469" s="13">
        <f t="shared" si="276"/>
        <v>0.10249967760050276</v>
      </c>
      <c r="O1469" s="13">
        <f t="shared" si="277"/>
        <v>0.10249967760050276</v>
      </c>
      <c r="Q1469">
        <v>27.86292619354839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20.914395784966299</v>
      </c>
      <c r="G1470" s="13">
        <f t="shared" si="271"/>
        <v>0</v>
      </c>
      <c r="H1470" s="13">
        <f t="shared" si="272"/>
        <v>20.914395784966299</v>
      </c>
      <c r="I1470" s="16">
        <f t="shared" si="279"/>
        <v>21.742822357043675</v>
      </c>
      <c r="J1470" s="13">
        <f t="shared" si="273"/>
        <v>21.625964687391548</v>
      </c>
      <c r="K1470" s="13">
        <f t="shared" si="274"/>
        <v>0.11685766965212707</v>
      </c>
      <c r="L1470" s="13">
        <f t="shared" si="275"/>
        <v>0</v>
      </c>
      <c r="M1470" s="13">
        <f t="shared" si="280"/>
        <v>1.8529826667777991</v>
      </c>
      <c r="N1470" s="13">
        <f t="shared" si="276"/>
        <v>9.7126996052949749E-2</v>
      </c>
      <c r="O1470" s="13">
        <f t="shared" si="277"/>
        <v>9.7126996052949749E-2</v>
      </c>
      <c r="Q1470">
        <v>25.750338143200029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1.4190965906309241</v>
      </c>
      <c r="G1471" s="13">
        <f t="shared" si="271"/>
        <v>0</v>
      </c>
      <c r="H1471" s="13">
        <f t="shared" si="272"/>
        <v>1.4190965906309241</v>
      </c>
      <c r="I1471" s="16">
        <f t="shared" si="279"/>
        <v>1.5359542602830512</v>
      </c>
      <c r="J1471" s="13">
        <f t="shared" si="273"/>
        <v>1.5358867170541008</v>
      </c>
      <c r="K1471" s="13">
        <f t="shared" si="274"/>
        <v>6.75432289503064E-5</v>
      </c>
      <c r="L1471" s="13">
        <f t="shared" si="275"/>
        <v>0</v>
      </c>
      <c r="M1471" s="13">
        <f t="shared" si="280"/>
        <v>1.7558556707248494</v>
      </c>
      <c r="N1471" s="13">
        <f t="shared" si="276"/>
        <v>9.2035932044955471E-2</v>
      </c>
      <c r="O1471" s="13">
        <f t="shared" si="277"/>
        <v>9.2035932044955471E-2</v>
      </c>
      <c r="Q1471">
        <v>22.274221107409151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2.7479828037816478</v>
      </c>
      <c r="G1472" s="13">
        <f t="shared" si="271"/>
        <v>0</v>
      </c>
      <c r="H1472" s="13">
        <f t="shared" si="272"/>
        <v>2.7479828037816478</v>
      </c>
      <c r="I1472" s="16">
        <f t="shared" si="279"/>
        <v>2.7480503470105981</v>
      </c>
      <c r="J1472" s="13">
        <f t="shared" si="273"/>
        <v>2.7473101676290472</v>
      </c>
      <c r="K1472" s="13">
        <f t="shared" si="274"/>
        <v>7.4017938155090945E-4</v>
      </c>
      <c r="L1472" s="13">
        <f t="shared" si="275"/>
        <v>0</v>
      </c>
      <c r="M1472" s="13">
        <f t="shared" si="280"/>
        <v>1.6638197386798939</v>
      </c>
      <c r="N1472" s="13">
        <f t="shared" si="276"/>
        <v>8.7211724150984979E-2</v>
      </c>
      <c r="O1472" s="13">
        <f t="shared" si="277"/>
        <v>8.7211724150984979E-2</v>
      </c>
      <c r="Q1472">
        <v>17.68559176103248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7.5725184457738823</v>
      </c>
      <c r="G1473" s="13">
        <f t="shared" si="271"/>
        <v>0</v>
      </c>
      <c r="H1473" s="13">
        <f t="shared" si="272"/>
        <v>7.5725184457738823</v>
      </c>
      <c r="I1473" s="16">
        <f t="shared" si="279"/>
        <v>7.5732586251554332</v>
      </c>
      <c r="J1473" s="13">
        <f t="shared" si="273"/>
        <v>7.5446514144008434</v>
      </c>
      <c r="K1473" s="13">
        <f t="shared" si="274"/>
        <v>2.8607210754589829E-2</v>
      </c>
      <c r="L1473" s="13">
        <f t="shared" si="275"/>
        <v>0</v>
      </c>
      <c r="M1473" s="13">
        <f t="shared" si="280"/>
        <v>1.576608014528909</v>
      </c>
      <c r="N1473" s="13">
        <f t="shared" si="276"/>
        <v>8.2640384688801333E-2</v>
      </c>
      <c r="O1473" s="13">
        <f t="shared" si="277"/>
        <v>8.2640384688801333E-2</v>
      </c>
      <c r="Q1473">
        <v>13.252793622580651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36.393788385847763</v>
      </c>
      <c r="G1474" s="13">
        <f t="shared" si="271"/>
        <v>0</v>
      </c>
      <c r="H1474" s="13">
        <f t="shared" si="272"/>
        <v>36.393788385847763</v>
      </c>
      <c r="I1474" s="16">
        <f t="shared" si="279"/>
        <v>36.422395596602357</v>
      </c>
      <c r="J1474" s="13">
        <f t="shared" si="273"/>
        <v>33.626076258482207</v>
      </c>
      <c r="K1474" s="13">
        <f t="shared" si="274"/>
        <v>2.7963193381201492</v>
      </c>
      <c r="L1474" s="13">
        <f t="shared" si="275"/>
        <v>0</v>
      </c>
      <c r="M1474" s="13">
        <f t="shared" si="280"/>
        <v>1.4939676298401077</v>
      </c>
      <c r="N1474" s="13">
        <f t="shared" si="276"/>
        <v>7.8308659162495603E-2</v>
      </c>
      <c r="O1474" s="13">
        <f t="shared" si="277"/>
        <v>7.8308659162495603E-2</v>
      </c>
      <c r="Q1474">
        <v>13.357149114473311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45.301215404916647</v>
      </c>
      <c r="G1475" s="13">
        <f t="shared" si="271"/>
        <v>0</v>
      </c>
      <c r="H1475" s="13">
        <f t="shared" si="272"/>
        <v>45.301215404916647</v>
      </c>
      <c r="I1475" s="16">
        <f t="shared" si="279"/>
        <v>48.097534743036796</v>
      </c>
      <c r="J1475" s="13">
        <f t="shared" si="273"/>
        <v>43.420963257069154</v>
      </c>
      <c r="K1475" s="13">
        <f t="shared" si="274"/>
        <v>4.6765714859676422</v>
      </c>
      <c r="L1475" s="13">
        <f t="shared" si="275"/>
        <v>0</v>
      </c>
      <c r="M1475" s="13">
        <f t="shared" si="280"/>
        <v>1.4156589706776121</v>
      </c>
      <c r="N1475" s="13">
        <f t="shared" si="276"/>
        <v>7.4203987831374316E-2</v>
      </c>
      <c r="O1475" s="13">
        <f t="shared" si="277"/>
        <v>7.4203987831374316E-2</v>
      </c>
      <c r="Q1475">
        <v>15.418765318248459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56.918254283825881</v>
      </c>
      <c r="G1476" s="13">
        <f t="shared" si="271"/>
        <v>0</v>
      </c>
      <c r="H1476" s="13">
        <f t="shared" si="272"/>
        <v>56.918254283825881</v>
      </c>
      <c r="I1476" s="16">
        <f t="shared" si="279"/>
        <v>61.594825769793523</v>
      </c>
      <c r="J1476" s="13">
        <f t="shared" si="273"/>
        <v>51.749629754760669</v>
      </c>
      <c r="K1476" s="13">
        <f t="shared" si="274"/>
        <v>9.8451960150328546</v>
      </c>
      <c r="L1476" s="13">
        <f t="shared" si="275"/>
        <v>0</v>
      </c>
      <c r="M1476" s="13">
        <f t="shared" si="280"/>
        <v>1.3414549828462379</v>
      </c>
      <c r="N1476" s="13">
        <f t="shared" si="276"/>
        <v>7.0314469293273882E-2</v>
      </c>
      <c r="O1476" s="13">
        <f t="shared" si="277"/>
        <v>7.0314469293273882E-2</v>
      </c>
      <c r="Q1476">
        <v>14.609788896604179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3.5352782261440141</v>
      </c>
      <c r="G1477" s="13">
        <f t="shared" si="271"/>
        <v>0</v>
      </c>
      <c r="H1477" s="13">
        <f t="shared" si="272"/>
        <v>3.5352782261440141</v>
      </c>
      <c r="I1477" s="16">
        <f t="shared" si="279"/>
        <v>13.380474241176868</v>
      </c>
      <c r="J1477" s="13">
        <f t="shared" si="273"/>
        <v>13.282373100598118</v>
      </c>
      <c r="K1477" s="13">
        <f t="shared" si="274"/>
        <v>9.810114057875019E-2</v>
      </c>
      <c r="L1477" s="13">
        <f t="shared" si="275"/>
        <v>0</v>
      </c>
      <c r="M1477" s="13">
        <f t="shared" si="280"/>
        <v>1.2711405135529641</v>
      </c>
      <c r="N1477" s="13">
        <f t="shared" si="276"/>
        <v>6.6628825976712838E-2</v>
      </c>
      <c r="O1477" s="13">
        <f t="shared" si="277"/>
        <v>6.6628825976712838E-2</v>
      </c>
      <c r="Q1477">
        <v>16.629717909302379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6.7368054982328287</v>
      </c>
      <c r="G1478" s="13">
        <f t="shared" ref="G1478:G1541" si="282">IF((F1478-$J$2)&gt;0,$I$2*(F1478-$J$2),0)</f>
        <v>0</v>
      </c>
      <c r="H1478" s="13">
        <f t="shared" ref="H1478:H1541" si="283">F1478-G1478</f>
        <v>6.7368054982328287</v>
      </c>
      <c r="I1478" s="16">
        <f t="shared" si="279"/>
        <v>6.8349066388115789</v>
      </c>
      <c r="J1478" s="13">
        <f t="shared" ref="J1478:J1541" si="284">I1478/SQRT(1+(I1478/($K$2*(300+(25*Q1478)+0.05*(Q1478)^3)))^2)</f>
        <v>6.8283457564773116</v>
      </c>
      <c r="K1478" s="13">
        <f t="shared" ref="K1478:K1541" si="285">I1478-J1478</f>
        <v>6.5608823342673261E-3</v>
      </c>
      <c r="L1478" s="13">
        <f t="shared" ref="L1478:L1541" si="286">IF(K1478&gt;$N$2,(K1478-$N$2)/$L$2,0)</f>
        <v>0</v>
      </c>
      <c r="M1478" s="13">
        <f t="shared" si="280"/>
        <v>1.2045116875762512</v>
      </c>
      <c r="N1478" s="13">
        <f t="shared" ref="N1478:N1541" si="287">$M$2*M1478</f>
        <v>6.3136371441827058E-2</v>
      </c>
      <c r="O1478" s="13">
        <f t="shared" ref="O1478:O1541" si="288">N1478+G1478</f>
        <v>6.3136371441827058E-2</v>
      </c>
      <c r="Q1478">
        <v>21.574557469632371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0.98666666700000005</v>
      </c>
      <c r="G1479" s="13">
        <f t="shared" si="282"/>
        <v>0</v>
      </c>
      <c r="H1479" s="13">
        <f t="shared" si="283"/>
        <v>0.98666666700000005</v>
      </c>
      <c r="I1479" s="16">
        <f t="shared" ref="I1479:I1542" si="290">H1479+K1478-L1478</f>
        <v>0.99322754933426738</v>
      </c>
      <c r="J1479" s="13">
        <f t="shared" si="284"/>
        <v>0.9932139395875379</v>
      </c>
      <c r="K1479" s="13">
        <f t="shared" si="285"/>
        <v>1.3609746729481564E-5</v>
      </c>
      <c r="L1479" s="13">
        <f t="shared" si="286"/>
        <v>0</v>
      </c>
      <c r="M1479" s="13">
        <f t="shared" ref="M1479:M1542" si="291">L1479+M1478-N1478</f>
        <v>1.141375316134424</v>
      </c>
      <c r="N1479" s="13">
        <f t="shared" si="287"/>
        <v>5.9826979395277896E-2</v>
      </c>
      <c r="O1479" s="13">
        <f t="shared" si="288"/>
        <v>5.9826979395277896E-2</v>
      </c>
      <c r="Q1479">
        <v>24.368570872608991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0.98666666700000005</v>
      </c>
      <c r="G1480" s="13">
        <f t="shared" si="282"/>
        <v>0</v>
      </c>
      <c r="H1480" s="13">
        <f t="shared" si="283"/>
        <v>0.98666666700000005</v>
      </c>
      <c r="I1480" s="16">
        <f t="shared" si="290"/>
        <v>0.98668027674672953</v>
      </c>
      <c r="J1480" s="13">
        <f t="shared" si="284"/>
        <v>0.98666985147524033</v>
      </c>
      <c r="K1480" s="13">
        <f t="shared" si="285"/>
        <v>1.0425271489200583E-5</v>
      </c>
      <c r="L1480" s="13">
        <f t="shared" si="286"/>
        <v>0</v>
      </c>
      <c r="M1480" s="13">
        <f t="shared" si="291"/>
        <v>1.0815483367391461</v>
      </c>
      <c r="N1480" s="13">
        <f t="shared" si="287"/>
        <v>5.6691054329292445E-2</v>
      </c>
      <c r="O1480" s="13">
        <f t="shared" si="288"/>
        <v>5.6691054329292445E-2</v>
      </c>
      <c r="Q1480">
        <v>26.144245193548389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103.85033365039951</v>
      </c>
      <c r="G1481" s="13">
        <f t="shared" si="282"/>
        <v>0.93437895730408915</v>
      </c>
      <c r="H1481" s="13">
        <f t="shared" si="283"/>
        <v>102.91595469309541</v>
      </c>
      <c r="I1481" s="16">
        <f t="shared" si="290"/>
        <v>102.9159651183669</v>
      </c>
      <c r="J1481" s="13">
        <f t="shared" si="284"/>
        <v>92.987173232707562</v>
      </c>
      <c r="K1481" s="13">
        <f t="shared" si="285"/>
        <v>9.9287918856593365</v>
      </c>
      <c r="L1481" s="13">
        <f t="shared" si="286"/>
        <v>0</v>
      </c>
      <c r="M1481" s="13">
        <f t="shared" si="291"/>
        <v>1.0248572824098536</v>
      </c>
      <c r="N1481" s="13">
        <f t="shared" si="287"/>
        <v>5.3719503699704699E-2</v>
      </c>
      <c r="O1481" s="13">
        <f t="shared" si="288"/>
        <v>0.98809846100379384</v>
      </c>
      <c r="Q1481">
        <v>26.302233090351361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0.98666666700000005</v>
      </c>
      <c r="G1482" s="13">
        <f t="shared" si="282"/>
        <v>0</v>
      </c>
      <c r="H1482" s="13">
        <f t="shared" si="283"/>
        <v>0.98666666700000005</v>
      </c>
      <c r="I1482" s="16">
        <f t="shared" si="290"/>
        <v>10.915458552659336</v>
      </c>
      <c r="J1482" s="13">
        <f t="shared" si="284"/>
        <v>10.899695636586477</v>
      </c>
      <c r="K1482" s="13">
        <f t="shared" si="285"/>
        <v>1.5762916072858957E-2</v>
      </c>
      <c r="L1482" s="13">
        <f t="shared" si="286"/>
        <v>0</v>
      </c>
      <c r="M1482" s="13">
        <f t="shared" si="291"/>
        <v>0.97113777871014895</v>
      </c>
      <c r="N1482" s="13">
        <f t="shared" si="287"/>
        <v>5.090371156232832E-2</v>
      </c>
      <c r="O1482" s="13">
        <f t="shared" si="288"/>
        <v>5.090371156232832E-2</v>
      </c>
      <c r="Q1482">
        <v>25.331449356818879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5.1792570237084066</v>
      </c>
      <c r="G1483" s="13">
        <f t="shared" si="282"/>
        <v>0</v>
      </c>
      <c r="H1483" s="13">
        <f t="shared" si="283"/>
        <v>5.1792570237084066</v>
      </c>
      <c r="I1483" s="16">
        <f t="shared" si="290"/>
        <v>5.1950199397812655</v>
      </c>
      <c r="J1483" s="13">
        <f t="shared" si="284"/>
        <v>5.1925451782800565</v>
      </c>
      <c r="K1483" s="13">
        <f t="shared" si="285"/>
        <v>2.4747615012090662E-3</v>
      </c>
      <c r="L1483" s="13">
        <f t="shared" si="286"/>
        <v>0</v>
      </c>
      <c r="M1483" s="13">
        <f t="shared" si="291"/>
        <v>0.92023406714782063</v>
      </c>
      <c r="N1483" s="13">
        <f t="shared" si="287"/>
        <v>4.8235513591220358E-2</v>
      </c>
      <c r="O1483" s="13">
        <f t="shared" si="288"/>
        <v>4.8235513591220358E-2</v>
      </c>
      <c r="Q1483">
        <v>22.65627978625389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11.65773342873498</v>
      </c>
      <c r="G1484" s="13">
        <f t="shared" si="282"/>
        <v>0</v>
      </c>
      <c r="H1484" s="13">
        <f t="shared" si="283"/>
        <v>11.65773342873498</v>
      </c>
      <c r="I1484" s="16">
        <f t="shared" si="290"/>
        <v>11.66020819023619</v>
      </c>
      <c r="J1484" s="13">
        <f t="shared" si="284"/>
        <v>11.578323652189519</v>
      </c>
      <c r="K1484" s="13">
        <f t="shared" si="285"/>
        <v>8.1884538046670841E-2</v>
      </c>
      <c r="L1484" s="13">
        <f t="shared" si="286"/>
        <v>0</v>
      </c>
      <c r="M1484" s="13">
        <f t="shared" si="291"/>
        <v>0.87199855355660028</v>
      </c>
      <c r="N1484" s="13">
        <f t="shared" si="287"/>
        <v>4.5707173406401853E-2</v>
      </c>
      <c r="O1484" s="13">
        <f t="shared" si="288"/>
        <v>4.5707173406401853E-2</v>
      </c>
      <c r="Q1484">
        <v>14.97433740630475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3.5220720928253941</v>
      </c>
      <c r="G1485" s="13">
        <f t="shared" si="282"/>
        <v>0</v>
      </c>
      <c r="H1485" s="13">
        <f t="shared" si="283"/>
        <v>3.5220720928253941</v>
      </c>
      <c r="I1485" s="16">
        <f t="shared" si="290"/>
        <v>3.603956630872065</v>
      </c>
      <c r="J1485" s="13">
        <f t="shared" si="284"/>
        <v>3.6012469192789149</v>
      </c>
      <c r="K1485" s="13">
        <f t="shared" si="285"/>
        <v>2.7097115931500326E-3</v>
      </c>
      <c r="L1485" s="13">
        <f t="shared" si="286"/>
        <v>0</v>
      </c>
      <c r="M1485" s="13">
        <f t="shared" si="291"/>
        <v>0.82629138015019843</v>
      </c>
      <c r="N1485" s="13">
        <f t="shared" si="287"/>
        <v>4.3311360142398218E-2</v>
      </c>
      <c r="O1485" s="13">
        <f t="shared" si="288"/>
        <v>4.3311360142398218E-2</v>
      </c>
      <c r="Q1485">
        <v>14.22150730936913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14.69795649717507</v>
      </c>
      <c r="G1486" s="13">
        <f t="shared" si="282"/>
        <v>0</v>
      </c>
      <c r="H1486" s="13">
        <f t="shared" si="283"/>
        <v>14.69795649717507</v>
      </c>
      <c r="I1486" s="16">
        <f t="shared" si="290"/>
        <v>14.70066620876822</v>
      </c>
      <c r="J1486" s="13">
        <f t="shared" si="284"/>
        <v>14.507281586339134</v>
      </c>
      <c r="K1486" s="13">
        <f t="shared" si="285"/>
        <v>0.19338462242908605</v>
      </c>
      <c r="L1486" s="13">
        <f t="shared" si="286"/>
        <v>0</v>
      </c>
      <c r="M1486" s="13">
        <f t="shared" si="291"/>
        <v>0.7829800200078002</v>
      </c>
      <c r="N1486" s="13">
        <f t="shared" si="287"/>
        <v>4.1041127192559701E-2</v>
      </c>
      <c r="O1486" s="13">
        <f t="shared" si="288"/>
        <v>4.1041127192559701E-2</v>
      </c>
      <c r="Q1486">
        <v>13.72205062258065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112.2797350367405</v>
      </c>
      <c r="G1487" s="13">
        <f t="shared" si="282"/>
        <v>1.1029669850309092</v>
      </c>
      <c r="H1487" s="13">
        <f t="shared" si="283"/>
        <v>111.1767680517096</v>
      </c>
      <c r="I1487" s="16">
        <f t="shared" si="290"/>
        <v>111.37015267413869</v>
      </c>
      <c r="J1487" s="13">
        <f t="shared" si="284"/>
        <v>70.822978815127954</v>
      </c>
      <c r="K1487" s="13">
        <f t="shared" si="285"/>
        <v>40.547173859010741</v>
      </c>
      <c r="L1487" s="13">
        <f t="shared" si="286"/>
        <v>0.99727314431644087</v>
      </c>
      <c r="M1487" s="13">
        <f t="shared" si="291"/>
        <v>1.7392120371316813</v>
      </c>
      <c r="N1487" s="13">
        <f t="shared" si="287"/>
        <v>9.1163529856152781E-2</v>
      </c>
      <c r="O1487" s="13">
        <f t="shared" si="288"/>
        <v>1.194130514887062</v>
      </c>
      <c r="Q1487">
        <v>14.046730583090151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85.529388717635541</v>
      </c>
      <c r="G1488" s="13">
        <f t="shared" si="282"/>
        <v>0.56796005864880983</v>
      </c>
      <c r="H1488" s="13">
        <f t="shared" si="283"/>
        <v>84.961428658986733</v>
      </c>
      <c r="I1488" s="16">
        <f t="shared" si="290"/>
        <v>124.51132937368104</v>
      </c>
      <c r="J1488" s="13">
        <f t="shared" si="284"/>
        <v>73.905606446966956</v>
      </c>
      <c r="K1488" s="13">
        <f t="shared" si="285"/>
        <v>50.60572292671408</v>
      </c>
      <c r="L1488" s="13">
        <f t="shared" si="286"/>
        <v>1.4074823858532945</v>
      </c>
      <c r="M1488" s="13">
        <f t="shared" si="291"/>
        <v>3.0555308931288234</v>
      </c>
      <c r="N1488" s="13">
        <f t="shared" si="287"/>
        <v>0.16016044959160811</v>
      </c>
      <c r="O1488" s="13">
        <f t="shared" si="288"/>
        <v>0.72812050824041796</v>
      </c>
      <c r="Q1488">
        <v>14.056734317204381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13.35983526107575</v>
      </c>
      <c r="G1489" s="13">
        <f t="shared" si="282"/>
        <v>0</v>
      </c>
      <c r="H1489" s="13">
        <f t="shared" si="283"/>
        <v>13.35983526107575</v>
      </c>
      <c r="I1489" s="16">
        <f t="shared" si="290"/>
        <v>62.558075801936539</v>
      </c>
      <c r="J1489" s="13">
        <f t="shared" si="284"/>
        <v>55.159680802246427</v>
      </c>
      <c r="K1489" s="13">
        <f t="shared" si="285"/>
        <v>7.3983949996901117</v>
      </c>
      <c r="L1489" s="13">
        <f t="shared" si="286"/>
        <v>0</v>
      </c>
      <c r="M1489" s="13">
        <f t="shared" si="291"/>
        <v>2.8953704435372152</v>
      </c>
      <c r="N1489" s="13">
        <f t="shared" si="287"/>
        <v>0.15176538814056206</v>
      </c>
      <c r="O1489" s="13">
        <f t="shared" si="288"/>
        <v>0.15176538814056206</v>
      </c>
      <c r="Q1489">
        <v>17.51102885656131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5.0953402214610826</v>
      </c>
      <c r="G1490" s="13">
        <f t="shared" si="282"/>
        <v>0</v>
      </c>
      <c r="H1490" s="13">
        <f t="shared" si="283"/>
        <v>5.0953402214610826</v>
      </c>
      <c r="I1490" s="16">
        <f t="shared" si="290"/>
        <v>12.493735221151194</v>
      </c>
      <c r="J1490" s="13">
        <f t="shared" si="284"/>
        <v>12.466790256639081</v>
      </c>
      <c r="K1490" s="13">
        <f t="shared" si="285"/>
        <v>2.6944964512113145E-2</v>
      </c>
      <c r="L1490" s="13">
        <f t="shared" si="286"/>
        <v>0</v>
      </c>
      <c r="M1490" s="13">
        <f t="shared" si="291"/>
        <v>2.7436050553966531</v>
      </c>
      <c r="N1490" s="13">
        <f t="shared" si="287"/>
        <v>0.14381036701749056</v>
      </c>
      <c r="O1490" s="13">
        <f t="shared" si="288"/>
        <v>0.14381036701749056</v>
      </c>
      <c r="Q1490">
        <v>24.383488792336379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2.988158133172206</v>
      </c>
      <c r="G1491" s="13">
        <f t="shared" si="282"/>
        <v>0</v>
      </c>
      <c r="H1491" s="13">
        <f t="shared" si="283"/>
        <v>2.988158133172206</v>
      </c>
      <c r="I1491" s="16">
        <f t="shared" si="290"/>
        <v>3.0151030976843192</v>
      </c>
      <c r="J1491" s="13">
        <f t="shared" si="284"/>
        <v>3.0147711980144472</v>
      </c>
      <c r="K1491" s="13">
        <f t="shared" si="285"/>
        <v>3.3189966987201558E-4</v>
      </c>
      <c r="L1491" s="13">
        <f t="shared" si="286"/>
        <v>0</v>
      </c>
      <c r="M1491" s="13">
        <f t="shared" si="291"/>
        <v>2.5997946883791627</v>
      </c>
      <c r="N1491" s="13">
        <f t="shared" si="287"/>
        <v>0.13627232081764665</v>
      </c>
      <c r="O1491" s="13">
        <f t="shared" si="288"/>
        <v>0.13627232081764665</v>
      </c>
      <c r="Q1491">
        <v>25.352673179313211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3.0993166463476389</v>
      </c>
      <c r="G1492" s="13">
        <f t="shared" si="282"/>
        <v>0</v>
      </c>
      <c r="H1492" s="13">
        <f t="shared" si="283"/>
        <v>3.0993166463476389</v>
      </c>
      <c r="I1492" s="16">
        <f t="shared" si="290"/>
        <v>3.0996485460175109</v>
      </c>
      <c r="J1492" s="13">
        <f t="shared" si="284"/>
        <v>3.0993651439025274</v>
      </c>
      <c r="K1492" s="13">
        <f t="shared" si="285"/>
        <v>2.8340211498356638E-4</v>
      </c>
      <c r="L1492" s="13">
        <f t="shared" si="286"/>
        <v>0</v>
      </c>
      <c r="M1492" s="13">
        <f t="shared" si="291"/>
        <v>2.4635223675615161</v>
      </c>
      <c r="N1492" s="13">
        <f t="shared" si="287"/>
        <v>0.12912939314569069</v>
      </c>
      <c r="O1492" s="13">
        <f t="shared" si="288"/>
        <v>0.12912939314569069</v>
      </c>
      <c r="Q1492">
        <v>27.098952630552411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0.98666666700000005</v>
      </c>
      <c r="G1493" s="13">
        <f t="shared" si="282"/>
        <v>0</v>
      </c>
      <c r="H1493" s="13">
        <f t="shared" si="283"/>
        <v>0.98666666700000005</v>
      </c>
      <c r="I1493" s="16">
        <f t="shared" si="290"/>
        <v>0.98695006911498362</v>
      </c>
      <c r="J1493" s="13">
        <f t="shared" si="284"/>
        <v>0.98694186204022571</v>
      </c>
      <c r="K1493" s="13">
        <f t="shared" si="285"/>
        <v>8.2070747579043868E-6</v>
      </c>
      <c r="L1493" s="13">
        <f t="shared" si="286"/>
        <v>0</v>
      </c>
      <c r="M1493" s="13">
        <f t="shared" si="291"/>
        <v>2.3343929744158256</v>
      </c>
      <c r="N1493" s="13">
        <f t="shared" si="287"/>
        <v>0.12236087324356403</v>
      </c>
      <c r="O1493" s="13">
        <f t="shared" si="288"/>
        <v>0.12236087324356403</v>
      </c>
      <c r="Q1493">
        <v>27.895029193548389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3.2507147977643802</v>
      </c>
      <c r="G1494" s="13">
        <f t="shared" si="282"/>
        <v>0</v>
      </c>
      <c r="H1494" s="13">
        <f t="shared" si="283"/>
        <v>3.2507147977643802</v>
      </c>
      <c r="I1494" s="16">
        <f t="shared" si="290"/>
        <v>3.2507230048391382</v>
      </c>
      <c r="J1494" s="13">
        <f t="shared" si="284"/>
        <v>3.2502525047218858</v>
      </c>
      <c r="K1494" s="13">
        <f t="shared" si="285"/>
        <v>4.7050011725247032E-4</v>
      </c>
      <c r="L1494" s="13">
        <f t="shared" si="286"/>
        <v>0</v>
      </c>
      <c r="M1494" s="13">
        <f t="shared" si="291"/>
        <v>2.2120321011722615</v>
      </c>
      <c r="N1494" s="13">
        <f t="shared" si="287"/>
        <v>0.11594713594011181</v>
      </c>
      <c r="O1494" s="13">
        <f t="shared" si="288"/>
        <v>0.11594713594011181</v>
      </c>
      <c r="Q1494">
        <v>24.46744675743685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10.223748258975171</v>
      </c>
      <c r="G1495" s="13">
        <f t="shared" si="282"/>
        <v>0</v>
      </c>
      <c r="H1495" s="13">
        <f t="shared" si="283"/>
        <v>10.223748258975171</v>
      </c>
      <c r="I1495" s="16">
        <f t="shared" si="290"/>
        <v>10.224218759092423</v>
      </c>
      <c r="J1495" s="13">
        <f t="shared" si="284"/>
        <v>10.19756922041844</v>
      </c>
      <c r="K1495" s="13">
        <f t="shared" si="285"/>
        <v>2.6649538673982676E-2</v>
      </c>
      <c r="L1495" s="13">
        <f t="shared" si="286"/>
        <v>0</v>
      </c>
      <c r="M1495" s="13">
        <f t="shared" si="291"/>
        <v>2.0960849652321496</v>
      </c>
      <c r="N1495" s="13">
        <f t="shared" si="287"/>
        <v>0.10986958474834099</v>
      </c>
      <c r="O1495" s="13">
        <f t="shared" si="288"/>
        <v>0.10986958474834099</v>
      </c>
      <c r="Q1495">
        <v>20.190008321157791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18.681504952413011</v>
      </c>
      <c r="G1496" s="13">
        <f t="shared" si="282"/>
        <v>0</v>
      </c>
      <c r="H1496" s="13">
        <f t="shared" si="283"/>
        <v>18.681504952413011</v>
      </c>
      <c r="I1496" s="16">
        <f t="shared" si="290"/>
        <v>18.708154491086994</v>
      </c>
      <c r="J1496" s="13">
        <f t="shared" si="284"/>
        <v>18.455916766043025</v>
      </c>
      <c r="K1496" s="13">
        <f t="shared" si="285"/>
        <v>0.25223772504396891</v>
      </c>
      <c r="L1496" s="13">
        <f t="shared" si="286"/>
        <v>0</v>
      </c>
      <c r="M1496" s="13">
        <f t="shared" si="291"/>
        <v>1.9862153804838085</v>
      </c>
      <c r="N1496" s="13">
        <f t="shared" si="287"/>
        <v>0.10411059794532466</v>
      </c>
      <c r="O1496" s="13">
        <f t="shared" si="288"/>
        <v>0.10411059794532466</v>
      </c>
      <c r="Q1496">
        <v>16.997658015424388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29.421263776963119</v>
      </c>
      <c r="G1497" s="13">
        <f t="shared" si="282"/>
        <v>0</v>
      </c>
      <c r="H1497" s="13">
        <f t="shared" si="283"/>
        <v>29.421263776963119</v>
      </c>
      <c r="I1497" s="16">
        <f t="shared" si="290"/>
        <v>29.673501502007088</v>
      </c>
      <c r="J1497" s="13">
        <f t="shared" si="284"/>
        <v>28.329846948039737</v>
      </c>
      <c r="K1497" s="13">
        <f t="shared" si="285"/>
        <v>1.343654553967351</v>
      </c>
      <c r="L1497" s="13">
        <f t="shared" si="286"/>
        <v>0</v>
      </c>
      <c r="M1497" s="13">
        <f t="shared" si="291"/>
        <v>1.8821047825384838</v>
      </c>
      <c r="N1497" s="13">
        <f t="shared" si="287"/>
        <v>9.8653477478412938E-2</v>
      </c>
      <c r="O1497" s="13">
        <f t="shared" si="288"/>
        <v>9.8653477478412938E-2</v>
      </c>
      <c r="Q1497">
        <v>14.5800565382385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26.59361698238574</v>
      </c>
      <c r="G1498" s="13">
        <f t="shared" si="282"/>
        <v>0</v>
      </c>
      <c r="H1498" s="13">
        <f t="shared" si="283"/>
        <v>26.59361698238574</v>
      </c>
      <c r="I1498" s="16">
        <f t="shared" si="290"/>
        <v>27.937271536353091</v>
      </c>
      <c r="J1498" s="13">
        <f t="shared" si="284"/>
        <v>26.735829930812436</v>
      </c>
      <c r="K1498" s="13">
        <f t="shared" si="285"/>
        <v>1.2014416055406549</v>
      </c>
      <c r="L1498" s="13">
        <f t="shared" si="286"/>
        <v>0</v>
      </c>
      <c r="M1498" s="13">
        <f t="shared" si="291"/>
        <v>1.7834513050600709</v>
      </c>
      <c r="N1498" s="13">
        <f t="shared" si="287"/>
        <v>9.3482400549605063E-2</v>
      </c>
      <c r="O1498" s="13">
        <f t="shared" si="288"/>
        <v>9.3482400549605063E-2</v>
      </c>
      <c r="Q1498">
        <v>14.108092622580649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4.7958737575551202</v>
      </c>
      <c r="G1499" s="13">
        <f t="shared" si="282"/>
        <v>0</v>
      </c>
      <c r="H1499" s="13">
        <f t="shared" si="283"/>
        <v>4.7958737575551202</v>
      </c>
      <c r="I1499" s="16">
        <f t="shared" si="290"/>
        <v>5.9973153630957752</v>
      </c>
      <c r="J1499" s="13">
        <f t="shared" si="284"/>
        <v>5.9854824296509168</v>
      </c>
      <c r="K1499" s="13">
        <f t="shared" si="285"/>
        <v>1.1832933444858362E-2</v>
      </c>
      <c r="L1499" s="13">
        <f t="shared" si="286"/>
        <v>0</v>
      </c>
      <c r="M1499" s="13">
        <f t="shared" si="291"/>
        <v>1.6899689045104658</v>
      </c>
      <c r="N1499" s="13">
        <f t="shared" si="287"/>
        <v>8.8582373737702585E-2</v>
      </c>
      <c r="O1499" s="13">
        <f t="shared" si="288"/>
        <v>8.8582373737702585E-2</v>
      </c>
      <c r="Q1499">
        <v>14.59624367987765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22.491495974735258</v>
      </c>
      <c r="G1500" s="13">
        <f t="shared" si="282"/>
        <v>0</v>
      </c>
      <c r="H1500" s="13">
        <f t="shared" si="283"/>
        <v>22.491495974735258</v>
      </c>
      <c r="I1500" s="16">
        <f t="shared" si="290"/>
        <v>22.503328908180116</v>
      </c>
      <c r="J1500" s="13">
        <f t="shared" si="284"/>
        <v>22.186140913835938</v>
      </c>
      <c r="K1500" s="13">
        <f t="shared" si="285"/>
        <v>0.31718799434417733</v>
      </c>
      <c r="L1500" s="13">
        <f t="shared" si="286"/>
        <v>0</v>
      </c>
      <c r="M1500" s="13">
        <f t="shared" si="291"/>
        <v>1.6013865307727633</v>
      </c>
      <c r="N1500" s="13">
        <f t="shared" si="287"/>
        <v>8.3939189525222058E-2</v>
      </c>
      <c r="O1500" s="13">
        <f t="shared" si="288"/>
        <v>8.3939189525222058E-2</v>
      </c>
      <c r="Q1500">
        <v>19.290588093847749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1.151338539287823</v>
      </c>
      <c r="G1501" s="13">
        <f t="shared" si="282"/>
        <v>0</v>
      </c>
      <c r="H1501" s="13">
        <f t="shared" si="283"/>
        <v>1.151338539287823</v>
      </c>
      <c r="I1501" s="16">
        <f t="shared" si="290"/>
        <v>1.4685265336320004</v>
      </c>
      <c r="J1501" s="13">
        <f t="shared" si="284"/>
        <v>1.4684633244293375</v>
      </c>
      <c r="K1501" s="13">
        <f t="shared" si="285"/>
        <v>6.3209202662894981E-5</v>
      </c>
      <c r="L1501" s="13">
        <f t="shared" si="286"/>
        <v>0</v>
      </c>
      <c r="M1501" s="13">
        <f t="shared" si="291"/>
        <v>1.5174473412475411</v>
      </c>
      <c r="N1501" s="13">
        <f t="shared" si="287"/>
        <v>7.9539385104017674E-2</v>
      </c>
      <c r="O1501" s="13">
        <f t="shared" si="288"/>
        <v>7.9539385104017674E-2</v>
      </c>
      <c r="Q1501">
        <v>21.790061901909851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1.0536998805580871</v>
      </c>
      <c r="G1502" s="13">
        <f t="shared" si="282"/>
        <v>0</v>
      </c>
      <c r="H1502" s="13">
        <f t="shared" si="283"/>
        <v>1.0536998805580871</v>
      </c>
      <c r="I1502" s="16">
        <f t="shared" si="290"/>
        <v>1.0537630897607499</v>
      </c>
      <c r="J1502" s="13">
        <f t="shared" si="284"/>
        <v>1.0537407244657642</v>
      </c>
      <c r="K1502" s="13">
        <f t="shared" si="285"/>
        <v>2.2365294985782214E-5</v>
      </c>
      <c r="L1502" s="13">
        <f t="shared" si="286"/>
        <v>0</v>
      </c>
      <c r="M1502" s="13">
        <f t="shared" si="291"/>
        <v>1.4379079561435235</v>
      </c>
      <c r="N1502" s="13">
        <f t="shared" si="287"/>
        <v>7.5370203340172082E-2</v>
      </c>
      <c r="O1502" s="13">
        <f t="shared" si="288"/>
        <v>7.5370203340172082E-2</v>
      </c>
      <c r="Q1502">
        <v>22.09663702741511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0.98666666700000005</v>
      </c>
      <c r="G1503" s="13">
        <f t="shared" si="282"/>
        <v>0</v>
      </c>
      <c r="H1503" s="13">
        <f t="shared" si="283"/>
        <v>0.98666666700000005</v>
      </c>
      <c r="I1503" s="16">
        <f t="shared" si="290"/>
        <v>0.98668903229498583</v>
      </c>
      <c r="J1503" s="13">
        <f t="shared" si="284"/>
        <v>0.98667828809620128</v>
      </c>
      <c r="K1503" s="13">
        <f t="shared" si="285"/>
        <v>1.0744198784551351E-5</v>
      </c>
      <c r="L1503" s="13">
        <f t="shared" si="286"/>
        <v>0</v>
      </c>
      <c r="M1503" s="13">
        <f t="shared" si="291"/>
        <v>1.3625377528033513</v>
      </c>
      <c r="N1503" s="13">
        <f t="shared" si="287"/>
        <v>7.1419555784973568E-2</v>
      </c>
      <c r="O1503" s="13">
        <f t="shared" si="288"/>
        <v>7.1419555784973568E-2</v>
      </c>
      <c r="Q1503">
        <v>25.926388227866219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33.716599270369777</v>
      </c>
      <c r="G1504" s="13">
        <f t="shared" si="282"/>
        <v>0</v>
      </c>
      <c r="H1504" s="13">
        <f t="shared" si="283"/>
        <v>33.716599270369777</v>
      </c>
      <c r="I1504" s="16">
        <f t="shared" si="290"/>
        <v>33.716610014568559</v>
      </c>
      <c r="J1504" s="13">
        <f t="shared" si="284"/>
        <v>33.288692550054627</v>
      </c>
      <c r="K1504" s="13">
        <f t="shared" si="285"/>
        <v>0.42791746451393209</v>
      </c>
      <c r="L1504" s="13">
        <f t="shared" si="286"/>
        <v>0</v>
      </c>
      <c r="M1504" s="13">
        <f t="shared" si="291"/>
        <v>1.2911181970183778</v>
      </c>
      <c r="N1504" s="13">
        <f t="shared" si="287"/>
        <v>6.7675987624731107E-2</v>
      </c>
      <c r="O1504" s="13">
        <f t="shared" si="288"/>
        <v>6.7675987624731107E-2</v>
      </c>
      <c r="Q1504">
        <v>25.80128899249701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0.98666666700000005</v>
      </c>
      <c r="G1505" s="13">
        <f t="shared" si="282"/>
        <v>0</v>
      </c>
      <c r="H1505" s="13">
        <f t="shared" si="283"/>
        <v>0.98666666700000005</v>
      </c>
      <c r="I1505" s="16">
        <f t="shared" si="290"/>
        <v>1.4145841315139323</v>
      </c>
      <c r="J1505" s="13">
        <f t="shared" si="284"/>
        <v>1.4145478955700168</v>
      </c>
      <c r="K1505" s="13">
        <f t="shared" si="285"/>
        <v>3.6235943915441382E-5</v>
      </c>
      <c r="L1505" s="13">
        <f t="shared" si="286"/>
        <v>0</v>
      </c>
      <c r="M1505" s="13">
        <f t="shared" si="291"/>
        <v>1.2234422093936468</v>
      </c>
      <c r="N1505" s="13">
        <f t="shared" si="287"/>
        <v>6.41286444677997E-2</v>
      </c>
      <c r="O1505" s="13">
        <f t="shared" si="288"/>
        <v>6.41286444677997E-2</v>
      </c>
      <c r="Q1505">
        <v>24.953639193548391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5.3021256145480526</v>
      </c>
      <c r="G1506" s="13">
        <f t="shared" si="282"/>
        <v>0</v>
      </c>
      <c r="H1506" s="13">
        <f t="shared" si="283"/>
        <v>5.3021256145480526</v>
      </c>
      <c r="I1506" s="16">
        <f t="shared" si="290"/>
        <v>5.3021618504919683</v>
      </c>
      <c r="J1506" s="13">
        <f t="shared" si="284"/>
        <v>5.3003577535527704</v>
      </c>
      <c r="K1506" s="13">
        <f t="shared" si="285"/>
        <v>1.8040969391979189E-3</v>
      </c>
      <c r="L1506" s="13">
        <f t="shared" si="286"/>
        <v>0</v>
      </c>
      <c r="M1506" s="13">
        <f t="shared" si="291"/>
        <v>1.159313564925847</v>
      </c>
      <c r="N1506" s="13">
        <f t="shared" si="287"/>
        <v>6.076724087251615E-2</v>
      </c>
      <c r="O1506" s="13">
        <f t="shared" si="288"/>
        <v>6.076724087251615E-2</v>
      </c>
      <c r="Q1506">
        <v>25.353492361766872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1.051991415719669</v>
      </c>
      <c r="G1507" s="13">
        <f t="shared" si="282"/>
        <v>0</v>
      </c>
      <c r="H1507" s="13">
        <f t="shared" si="283"/>
        <v>1.051991415719669</v>
      </c>
      <c r="I1507" s="16">
        <f t="shared" si="290"/>
        <v>1.053795512658867</v>
      </c>
      <c r="J1507" s="13">
        <f t="shared" si="284"/>
        <v>1.0537761155231296</v>
      </c>
      <c r="K1507" s="13">
        <f t="shared" si="285"/>
        <v>1.9397135737397875E-5</v>
      </c>
      <c r="L1507" s="13">
        <f t="shared" si="286"/>
        <v>0</v>
      </c>
      <c r="M1507" s="13">
        <f t="shared" si="291"/>
        <v>1.0985463240533309</v>
      </c>
      <c r="N1507" s="13">
        <f t="shared" si="287"/>
        <v>5.7582030524792327E-2</v>
      </c>
      <c r="O1507" s="13">
        <f t="shared" si="288"/>
        <v>5.7582030524792327E-2</v>
      </c>
      <c r="Q1507">
        <v>23.107784157497449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12.56988544059992</v>
      </c>
      <c r="G1508" s="13">
        <f t="shared" si="282"/>
        <v>0</v>
      </c>
      <c r="H1508" s="13">
        <f t="shared" si="283"/>
        <v>12.56988544059992</v>
      </c>
      <c r="I1508" s="16">
        <f t="shared" si="290"/>
        <v>12.569904837735658</v>
      </c>
      <c r="J1508" s="13">
        <f t="shared" si="284"/>
        <v>12.497137605462067</v>
      </c>
      <c r="K1508" s="13">
        <f t="shared" si="285"/>
        <v>7.2767232273591276E-2</v>
      </c>
      <c r="L1508" s="13">
        <f t="shared" si="286"/>
        <v>0</v>
      </c>
      <c r="M1508" s="13">
        <f t="shared" si="291"/>
        <v>1.0409642935285386</v>
      </c>
      <c r="N1508" s="13">
        <f t="shared" si="287"/>
        <v>5.4563777978896826E-2</v>
      </c>
      <c r="O1508" s="13">
        <f t="shared" si="288"/>
        <v>5.4563777978896826E-2</v>
      </c>
      <c r="Q1508">
        <v>17.436207987390841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37.299653142307818</v>
      </c>
      <c r="G1509" s="13">
        <f t="shared" si="282"/>
        <v>0</v>
      </c>
      <c r="H1509" s="13">
        <f t="shared" si="283"/>
        <v>37.299653142307818</v>
      </c>
      <c r="I1509" s="16">
        <f t="shared" si="290"/>
        <v>37.372420374581409</v>
      </c>
      <c r="J1509" s="13">
        <f t="shared" si="284"/>
        <v>34.738722943092021</v>
      </c>
      <c r="K1509" s="13">
        <f t="shared" si="285"/>
        <v>2.633697431489388</v>
      </c>
      <c r="L1509" s="13">
        <f t="shared" si="286"/>
        <v>0</v>
      </c>
      <c r="M1509" s="13">
        <f t="shared" si="291"/>
        <v>0.98640051554964181</v>
      </c>
      <c r="N1509" s="13">
        <f t="shared" si="287"/>
        <v>5.1703731879487826E-2</v>
      </c>
      <c r="O1509" s="13">
        <f t="shared" si="288"/>
        <v>5.1703731879487826E-2</v>
      </c>
      <c r="Q1509">
        <v>14.425339126692769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56.744325845920827</v>
      </c>
      <c r="G1510" s="13">
        <f t="shared" si="282"/>
        <v>0</v>
      </c>
      <c r="H1510" s="13">
        <f t="shared" si="283"/>
        <v>56.744325845920827</v>
      </c>
      <c r="I1510" s="16">
        <f t="shared" si="290"/>
        <v>59.378023277410215</v>
      </c>
      <c r="J1510" s="13">
        <f t="shared" si="284"/>
        <v>50.25808585358957</v>
      </c>
      <c r="K1510" s="13">
        <f t="shared" si="285"/>
        <v>9.1199374238206445</v>
      </c>
      <c r="L1510" s="13">
        <f t="shared" si="286"/>
        <v>0</v>
      </c>
      <c r="M1510" s="13">
        <f t="shared" si="291"/>
        <v>0.93469678367015396</v>
      </c>
      <c r="N1510" s="13">
        <f t="shared" si="287"/>
        <v>4.8993599587255229E-2</v>
      </c>
      <c r="O1510" s="13">
        <f t="shared" si="288"/>
        <v>4.8993599587255229E-2</v>
      </c>
      <c r="Q1510">
        <v>14.45117262258065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2.5733333329999999</v>
      </c>
      <c r="G1511" s="13">
        <f t="shared" si="282"/>
        <v>0</v>
      </c>
      <c r="H1511" s="13">
        <f t="shared" si="283"/>
        <v>2.5733333329999999</v>
      </c>
      <c r="I1511" s="16">
        <f t="shared" si="290"/>
        <v>11.693270756820645</v>
      </c>
      <c r="J1511" s="13">
        <f t="shared" si="284"/>
        <v>11.615222055209653</v>
      </c>
      <c r="K1511" s="13">
        <f t="shared" si="285"/>
        <v>7.804870161099231E-2</v>
      </c>
      <c r="L1511" s="13">
        <f t="shared" si="286"/>
        <v>0</v>
      </c>
      <c r="M1511" s="13">
        <f t="shared" si="291"/>
        <v>0.88570318408289872</v>
      </c>
      <c r="N1511" s="13">
        <f t="shared" si="287"/>
        <v>4.6425523134599578E-2</v>
      </c>
      <c r="O1511" s="13">
        <f t="shared" si="288"/>
        <v>4.6425523134599578E-2</v>
      </c>
      <c r="Q1511">
        <v>15.38313173623818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48.721581999034093</v>
      </c>
      <c r="G1512" s="13">
        <f t="shared" si="282"/>
        <v>0</v>
      </c>
      <c r="H1512" s="13">
        <f t="shared" si="283"/>
        <v>48.721581999034093</v>
      </c>
      <c r="I1512" s="16">
        <f t="shared" si="290"/>
        <v>48.799630700645082</v>
      </c>
      <c r="J1512" s="13">
        <f t="shared" si="284"/>
        <v>44.228299410982359</v>
      </c>
      <c r="K1512" s="13">
        <f t="shared" si="285"/>
        <v>4.571331289662723</v>
      </c>
      <c r="L1512" s="13">
        <f t="shared" si="286"/>
        <v>0</v>
      </c>
      <c r="M1512" s="13">
        <f t="shared" si="291"/>
        <v>0.83927766094829914</v>
      </c>
      <c r="N1512" s="13">
        <f t="shared" si="287"/>
        <v>4.3992056441631802E-2</v>
      </c>
      <c r="O1512" s="13">
        <f t="shared" si="288"/>
        <v>4.3992056441631802E-2</v>
      </c>
      <c r="Q1512">
        <v>15.935163021553819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61.638191433417909</v>
      </c>
      <c r="G1513" s="13">
        <f t="shared" si="282"/>
        <v>9.0136112964457171E-2</v>
      </c>
      <c r="H1513" s="13">
        <f t="shared" si="283"/>
        <v>61.54805532045345</v>
      </c>
      <c r="I1513" s="16">
        <f t="shared" si="290"/>
        <v>66.11938661011618</v>
      </c>
      <c r="J1513" s="13">
        <f t="shared" si="284"/>
        <v>60.921588784778955</v>
      </c>
      <c r="K1513" s="13">
        <f t="shared" si="285"/>
        <v>5.1977978253372257</v>
      </c>
      <c r="L1513" s="13">
        <f t="shared" si="286"/>
        <v>0</v>
      </c>
      <c r="M1513" s="13">
        <f t="shared" si="291"/>
        <v>0.7952856045066673</v>
      </c>
      <c r="N1513" s="13">
        <f t="shared" si="287"/>
        <v>4.1686143726432132E-2</v>
      </c>
      <c r="O1513" s="13">
        <f t="shared" si="288"/>
        <v>0.13182225669088932</v>
      </c>
      <c r="Q1513">
        <v>21.653676935562949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3.4820691232721321</v>
      </c>
      <c r="G1514" s="13">
        <f t="shared" si="282"/>
        <v>0</v>
      </c>
      <c r="H1514" s="13">
        <f t="shared" si="283"/>
        <v>3.4820691232721321</v>
      </c>
      <c r="I1514" s="16">
        <f t="shared" si="290"/>
        <v>8.6798669486093587</v>
      </c>
      <c r="J1514" s="13">
        <f t="shared" si="284"/>
        <v>8.6734718186914979</v>
      </c>
      <c r="K1514" s="13">
        <f t="shared" si="285"/>
        <v>6.3951299178608423E-3</v>
      </c>
      <c r="L1514" s="13">
        <f t="shared" si="286"/>
        <v>0</v>
      </c>
      <c r="M1514" s="13">
        <f t="shared" si="291"/>
        <v>0.75359946078023521</v>
      </c>
      <c r="N1514" s="13">
        <f t="shared" si="287"/>
        <v>3.9501099046969197E-2</v>
      </c>
      <c r="O1514" s="13">
        <f t="shared" si="288"/>
        <v>3.9501099046969197E-2</v>
      </c>
      <c r="Q1514">
        <v>26.893045541520632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7.6797083915163462</v>
      </c>
      <c r="G1515" s="13">
        <f t="shared" si="282"/>
        <v>0</v>
      </c>
      <c r="H1515" s="13">
        <f t="shared" si="283"/>
        <v>7.6797083915163462</v>
      </c>
      <c r="I1515" s="16">
        <f t="shared" si="290"/>
        <v>7.6861035214342071</v>
      </c>
      <c r="J1515" s="13">
        <f t="shared" si="284"/>
        <v>7.6808095242590522</v>
      </c>
      <c r="K1515" s="13">
        <f t="shared" si="285"/>
        <v>5.2939971751548853E-3</v>
      </c>
      <c r="L1515" s="13">
        <f t="shared" si="286"/>
        <v>0</v>
      </c>
      <c r="M1515" s="13">
        <f t="shared" si="291"/>
        <v>0.71409836173326602</v>
      </c>
      <c r="N1515" s="13">
        <f t="shared" si="287"/>
        <v>3.7430586915361531E-2</v>
      </c>
      <c r="O1515" s="13">
        <f t="shared" si="288"/>
        <v>3.7430586915361531E-2</v>
      </c>
      <c r="Q1515">
        <v>25.619175693380559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0.98666666700000005</v>
      </c>
      <c r="G1516" s="13">
        <f t="shared" si="282"/>
        <v>0</v>
      </c>
      <c r="H1516" s="13">
        <f t="shared" si="283"/>
        <v>0.98666666700000005</v>
      </c>
      <c r="I1516" s="16">
        <f t="shared" si="290"/>
        <v>0.99196066417515494</v>
      </c>
      <c r="J1516" s="13">
        <f t="shared" si="284"/>
        <v>0.99195276278191591</v>
      </c>
      <c r="K1516" s="13">
        <f t="shared" si="285"/>
        <v>7.9013932390292752E-6</v>
      </c>
      <c r="L1516" s="13">
        <f t="shared" si="286"/>
        <v>0</v>
      </c>
      <c r="M1516" s="13">
        <f t="shared" si="291"/>
        <v>0.67666777481790452</v>
      </c>
      <c r="N1516" s="13">
        <f t="shared" si="287"/>
        <v>3.5468603928273043E-2</v>
      </c>
      <c r="O1516" s="13">
        <f t="shared" si="288"/>
        <v>3.5468603928273043E-2</v>
      </c>
      <c r="Q1516">
        <v>28.286263398465049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0.98666666700000005</v>
      </c>
      <c r="G1517" s="13">
        <f t="shared" si="282"/>
        <v>0</v>
      </c>
      <c r="H1517" s="13">
        <f t="shared" si="283"/>
        <v>0.98666666700000005</v>
      </c>
      <c r="I1517" s="16">
        <f t="shared" si="290"/>
        <v>0.98667456839323908</v>
      </c>
      <c r="J1517" s="13">
        <f t="shared" si="284"/>
        <v>0.98666752455419671</v>
      </c>
      <c r="K1517" s="13">
        <f t="shared" si="285"/>
        <v>7.0438390423754882E-6</v>
      </c>
      <c r="L1517" s="13">
        <f t="shared" si="286"/>
        <v>0</v>
      </c>
      <c r="M1517" s="13">
        <f t="shared" si="291"/>
        <v>0.64119917088963152</v>
      </c>
      <c r="N1517" s="13">
        <f t="shared" si="287"/>
        <v>3.3609461360180087E-2</v>
      </c>
      <c r="O1517" s="13">
        <f t="shared" si="288"/>
        <v>3.3609461360180087E-2</v>
      </c>
      <c r="Q1517">
        <v>29.017783193548389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39.37641259173742</v>
      </c>
      <c r="G1518" s="13">
        <f t="shared" si="282"/>
        <v>0</v>
      </c>
      <c r="H1518" s="13">
        <f t="shared" si="283"/>
        <v>39.37641259173742</v>
      </c>
      <c r="I1518" s="16">
        <f t="shared" si="290"/>
        <v>39.376419635576461</v>
      </c>
      <c r="J1518" s="13">
        <f t="shared" si="284"/>
        <v>38.926492810010551</v>
      </c>
      <c r="K1518" s="13">
        <f t="shared" si="285"/>
        <v>0.44992682556591035</v>
      </c>
      <c r="L1518" s="13">
        <f t="shared" si="286"/>
        <v>0</v>
      </c>
      <c r="M1518" s="13">
        <f t="shared" si="291"/>
        <v>0.60758970952945146</v>
      </c>
      <c r="N1518" s="13">
        <f t="shared" si="287"/>
        <v>3.1847768669039857E-2</v>
      </c>
      <c r="O1518" s="13">
        <f t="shared" si="288"/>
        <v>3.1847768669039857E-2</v>
      </c>
      <c r="Q1518">
        <v>28.853177479596962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2.2421208734252689</v>
      </c>
      <c r="G1519" s="13">
        <f t="shared" si="282"/>
        <v>0</v>
      </c>
      <c r="H1519" s="13">
        <f t="shared" si="283"/>
        <v>2.2421208734252689</v>
      </c>
      <c r="I1519" s="16">
        <f t="shared" si="290"/>
        <v>2.6920476989911792</v>
      </c>
      <c r="J1519" s="13">
        <f t="shared" si="284"/>
        <v>2.6917565037641631</v>
      </c>
      <c r="K1519" s="13">
        <f t="shared" si="285"/>
        <v>2.9119522701614997E-4</v>
      </c>
      <c r="L1519" s="13">
        <f t="shared" si="286"/>
        <v>0</v>
      </c>
      <c r="M1519" s="13">
        <f t="shared" si="291"/>
        <v>0.57574194086041164</v>
      </c>
      <c r="N1519" s="13">
        <f t="shared" si="287"/>
        <v>3.0178417866535013E-2</v>
      </c>
      <c r="O1519" s="13">
        <f t="shared" si="288"/>
        <v>3.0178417866535013E-2</v>
      </c>
      <c r="Q1519">
        <v>23.85363781915763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8.1262856545177655</v>
      </c>
      <c r="G1520" s="13">
        <f t="shared" si="282"/>
        <v>0</v>
      </c>
      <c r="H1520" s="13">
        <f t="shared" si="283"/>
        <v>8.1262856545177655</v>
      </c>
      <c r="I1520" s="16">
        <f t="shared" si="290"/>
        <v>8.1265768497447812</v>
      </c>
      <c r="J1520" s="13">
        <f t="shared" si="284"/>
        <v>8.1089072510461193</v>
      </c>
      <c r="K1520" s="13">
        <f t="shared" si="285"/>
        <v>1.7669598698661915E-2</v>
      </c>
      <c r="L1520" s="13">
        <f t="shared" si="286"/>
        <v>0</v>
      </c>
      <c r="M1520" s="13">
        <f t="shared" si="291"/>
        <v>0.54556352299387667</v>
      </c>
      <c r="N1520" s="13">
        <f t="shared" si="287"/>
        <v>2.8596568707576476E-2</v>
      </c>
      <c r="O1520" s="13">
        <f t="shared" si="288"/>
        <v>2.8596568707576476E-2</v>
      </c>
      <c r="Q1520">
        <v>18.231756960310801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31.94633573092921</v>
      </c>
      <c r="G1521" s="13">
        <f t="shared" si="282"/>
        <v>0</v>
      </c>
      <c r="H1521" s="13">
        <f t="shared" si="283"/>
        <v>31.94633573092921</v>
      </c>
      <c r="I1521" s="16">
        <f t="shared" si="290"/>
        <v>31.964005329627874</v>
      </c>
      <c r="J1521" s="13">
        <f t="shared" si="284"/>
        <v>30.328339430923421</v>
      </c>
      <c r="K1521" s="13">
        <f t="shared" si="285"/>
        <v>1.6356658987044526</v>
      </c>
      <c r="L1521" s="13">
        <f t="shared" si="286"/>
        <v>0</v>
      </c>
      <c r="M1521" s="13">
        <f t="shared" si="291"/>
        <v>0.51696695428630024</v>
      </c>
      <c r="N1521" s="13">
        <f t="shared" si="287"/>
        <v>2.7097634656121722E-2</v>
      </c>
      <c r="O1521" s="13">
        <f t="shared" si="288"/>
        <v>2.7097634656121722E-2</v>
      </c>
      <c r="Q1521">
        <v>14.7028109196182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32.192426845027008</v>
      </c>
      <c r="G1522" s="13">
        <f t="shared" si="282"/>
        <v>0</v>
      </c>
      <c r="H1522" s="13">
        <f t="shared" si="283"/>
        <v>32.192426845027008</v>
      </c>
      <c r="I1522" s="16">
        <f t="shared" si="290"/>
        <v>33.82809274373146</v>
      </c>
      <c r="J1522" s="13">
        <f t="shared" si="284"/>
        <v>31.523211416112758</v>
      </c>
      <c r="K1522" s="13">
        <f t="shared" si="285"/>
        <v>2.3048813276187019</v>
      </c>
      <c r="L1522" s="13">
        <f t="shared" si="286"/>
        <v>0</v>
      </c>
      <c r="M1522" s="13">
        <f t="shared" si="291"/>
        <v>0.48986931963017855</v>
      </c>
      <c r="N1522" s="13">
        <f t="shared" si="287"/>
        <v>2.5677269586616723E-2</v>
      </c>
      <c r="O1522" s="13">
        <f t="shared" si="288"/>
        <v>2.5677269586616723E-2</v>
      </c>
      <c r="Q1522">
        <v>13.25340462258065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8.2528009738901833</v>
      </c>
      <c r="G1523" s="13">
        <f t="shared" si="282"/>
        <v>0</v>
      </c>
      <c r="H1523" s="13">
        <f t="shared" si="283"/>
        <v>8.2528009738901833</v>
      </c>
      <c r="I1523" s="16">
        <f t="shared" si="290"/>
        <v>10.557682301508885</v>
      </c>
      <c r="J1523" s="13">
        <f t="shared" si="284"/>
        <v>10.481674435909872</v>
      </c>
      <c r="K1523" s="13">
        <f t="shared" si="285"/>
        <v>7.6007865599013513E-2</v>
      </c>
      <c r="L1523" s="13">
        <f t="shared" si="286"/>
        <v>0</v>
      </c>
      <c r="M1523" s="13">
        <f t="shared" si="291"/>
        <v>0.46419205004356184</v>
      </c>
      <c r="N1523" s="13">
        <f t="shared" si="287"/>
        <v>2.4331355182502703E-2</v>
      </c>
      <c r="O1523" s="13">
        <f t="shared" si="288"/>
        <v>2.4331355182502703E-2</v>
      </c>
      <c r="Q1523">
        <v>13.35720851876491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5.1755639263241058</v>
      </c>
      <c r="G1524" s="13">
        <f t="shared" si="282"/>
        <v>0</v>
      </c>
      <c r="H1524" s="13">
        <f t="shared" si="283"/>
        <v>5.1755639263241058</v>
      </c>
      <c r="I1524" s="16">
        <f t="shared" si="290"/>
        <v>5.2515717919231193</v>
      </c>
      <c r="J1524" s="13">
        <f t="shared" si="284"/>
        <v>5.2460621146469375</v>
      </c>
      <c r="K1524" s="13">
        <f t="shared" si="285"/>
        <v>5.5096772761817903E-3</v>
      </c>
      <c r="L1524" s="13">
        <f t="shared" si="286"/>
        <v>0</v>
      </c>
      <c r="M1524" s="13">
        <f t="shared" si="291"/>
        <v>0.43986069486105916</v>
      </c>
      <c r="N1524" s="13">
        <f t="shared" si="287"/>
        <v>2.3055988995249941E-2</v>
      </c>
      <c r="O1524" s="13">
        <f t="shared" si="288"/>
        <v>2.3055988995249941E-2</v>
      </c>
      <c r="Q1524">
        <v>17.22037354632355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9.217044413175989</v>
      </c>
      <c r="G1525" s="13">
        <f t="shared" si="282"/>
        <v>0</v>
      </c>
      <c r="H1525" s="13">
        <f t="shared" si="283"/>
        <v>9.217044413175989</v>
      </c>
      <c r="I1525" s="16">
        <f t="shared" si="290"/>
        <v>9.2225540904521708</v>
      </c>
      <c r="J1525" s="13">
        <f t="shared" si="284"/>
        <v>9.2077886667339612</v>
      </c>
      <c r="K1525" s="13">
        <f t="shared" si="285"/>
        <v>1.4765423718209547E-2</v>
      </c>
      <c r="L1525" s="13">
        <f t="shared" si="286"/>
        <v>0</v>
      </c>
      <c r="M1525" s="13">
        <f t="shared" si="291"/>
        <v>0.4168047058658092</v>
      </c>
      <c r="N1525" s="13">
        <f t="shared" si="287"/>
        <v>2.1847473129296066E-2</v>
      </c>
      <c r="O1525" s="13">
        <f t="shared" si="288"/>
        <v>2.1847473129296066E-2</v>
      </c>
      <c r="Q1525">
        <v>22.188375201457209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7.654732313035808</v>
      </c>
      <c r="G1526" s="13">
        <f t="shared" si="282"/>
        <v>0</v>
      </c>
      <c r="H1526" s="13">
        <f t="shared" si="283"/>
        <v>7.654732313035808</v>
      </c>
      <c r="I1526" s="16">
        <f t="shared" si="290"/>
        <v>7.6694977367540176</v>
      </c>
      <c r="J1526" s="13">
        <f t="shared" si="284"/>
        <v>7.6621705779713158</v>
      </c>
      <c r="K1526" s="13">
        <f t="shared" si="285"/>
        <v>7.327158782701737E-3</v>
      </c>
      <c r="L1526" s="13">
        <f t="shared" si="286"/>
        <v>0</v>
      </c>
      <c r="M1526" s="13">
        <f t="shared" si="291"/>
        <v>0.39495723273651312</v>
      </c>
      <c r="N1526" s="13">
        <f t="shared" si="287"/>
        <v>2.0702303520081084E-2</v>
      </c>
      <c r="O1526" s="13">
        <f t="shared" si="288"/>
        <v>2.0702303520081084E-2</v>
      </c>
      <c r="Q1526">
        <v>23.242462490308771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0.98666666700000005</v>
      </c>
      <c r="G1527" s="13">
        <f t="shared" si="282"/>
        <v>0</v>
      </c>
      <c r="H1527" s="13">
        <f t="shared" si="283"/>
        <v>0.98666666700000005</v>
      </c>
      <c r="I1527" s="16">
        <f t="shared" si="290"/>
        <v>0.99399382578270179</v>
      </c>
      <c r="J1527" s="13">
        <f t="shared" si="284"/>
        <v>0.99398362921678329</v>
      </c>
      <c r="K1527" s="13">
        <f t="shared" si="285"/>
        <v>1.0196565918496603E-5</v>
      </c>
      <c r="L1527" s="13">
        <f t="shared" si="286"/>
        <v>0</v>
      </c>
      <c r="M1527" s="13">
        <f t="shared" si="291"/>
        <v>0.37425492921643205</v>
      </c>
      <c r="N1527" s="13">
        <f t="shared" si="287"/>
        <v>1.961715977409104E-2</v>
      </c>
      <c r="O1527" s="13">
        <f t="shared" si="288"/>
        <v>1.961715977409104E-2</v>
      </c>
      <c r="Q1527">
        <v>26.465727955729751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0.98666666700000005</v>
      </c>
      <c r="G1528" s="13">
        <f t="shared" si="282"/>
        <v>0</v>
      </c>
      <c r="H1528" s="13">
        <f t="shared" si="283"/>
        <v>0.98666666700000005</v>
      </c>
      <c r="I1528" s="16">
        <f t="shared" si="290"/>
        <v>0.98667686356591855</v>
      </c>
      <c r="J1528" s="13">
        <f t="shared" si="284"/>
        <v>0.986667596581839</v>
      </c>
      <c r="K1528" s="13">
        <f t="shared" si="285"/>
        <v>9.2669840795478464E-6</v>
      </c>
      <c r="L1528" s="13">
        <f t="shared" si="286"/>
        <v>0</v>
      </c>
      <c r="M1528" s="13">
        <f t="shared" si="291"/>
        <v>0.35463776944234099</v>
      </c>
      <c r="N1528" s="13">
        <f t="shared" si="287"/>
        <v>1.8588895541451725E-2</v>
      </c>
      <c r="O1528" s="13">
        <f t="shared" si="288"/>
        <v>1.8588895541451725E-2</v>
      </c>
      <c r="Q1528">
        <v>26.999952737329959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8.991446404403959</v>
      </c>
      <c r="G1529" s="13">
        <f t="shared" si="282"/>
        <v>0</v>
      </c>
      <c r="H1529" s="13">
        <f t="shared" si="283"/>
        <v>8.991446404403959</v>
      </c>
      <c r="I1529" s="16">
        <f t="shared" si="290"/>
        <v>8.9914556713880387</v>
      </c>
      <c r="J1529" s="13">
        <f t="shared" si="284"/>
        <v>8.9849064044255993</v>
      </c>
      <c r="K1529" s="13">
        <f t="shared" si="285"/>
        <v>6.549266962439404E-3</v>
      </c>
      <c r="L1529" s="13">
        <f t="shared" si="286"/>
        <v>0</v>
      </c>
      <c r="M1529" s="13">
        <f t="shared" si="291"/>
        <v>0.33604887390088928</v>
      </c>
      <c r="N1529" s="13">
        <f t="shared" si="287"/>
        <v>1.7614529393158024E-2</v>
      </c>
      <c r="O1529" s="13">
        <f t="shared" si="288"/>
        <v>1.7614529393158024E-2</v>
      </c>
      <c r="Q1529">
        <v>27.491909193548391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35.553216300856178</v>
      </c>
      <c r="G1530" s="13">
        <f t="shared" si="282"/>
        <v>0</v>
      </c>
      <c r="H1530" s="13">
        <f t="shared" si="283"/>
        <v>35.553216300856178</v>
      </c>
      <c r="I1530" s="16">
        <f t="shared" si="290"/>
        <v>35.559765567818616</v>
      </c>
      <c r="J1530" s="13">
        <f t="shared" si="284"/>
        <v>35.164868091293648</v>
      </c>
      <c r="K1530" s="13">
        <f t="shared" si="285"/>
        <v>0.39489747652496732</v>
      </c>
      <c r="L1530" s="13">
        <f t="shared" si="286"/>
        <v>0</v>
      </c>
      <c r="M1530" s="13">
        <f t="shared" si="291"/>
        <v>0.31843434450773123</v>
      </c>
      <c r="N1530" s="13">
        <f t="shared" si="287"/>
        <v>1.669123617648759E-2</v>
      </c>
      <c r="O1530" s="13">
        <f t="shared" si="288"/>
        <v>1.669123617648759E-2</v>
      </c>
      <c r="Q1530">
        <v>27.564224006502421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19.31106078668784</v>
      </c>
      <c r="G1531" s="13">
        <f t="shared" si="282"/>
        <v>0</v>
      </c>
      <c r="H1531" s="13">
        <f t="shared" si="283"/>
        <v>19.31106078668784</v>
      </c>
      <c r="I1531" s="16">
        <f t="shared" si="290"/>
        <v>19.705958263212807</v>
      </c>
      <c r="J1531" s="13">
        <f t="shared" si="284"/>
        <v>19.615774877437723</v>
      </c>
      <c r="K1531" s="13">
        <f t="shared" si="285"/>
        <v>9.0183385775084446E-2</v>
      </c>
      <c r="L1531" s="13">
        <f t="shared" si="286"/>
        <v>0</v>
      </c>
      <c r="M1531" s="13">
        <f t="shared" si="291"/>
        <v>0.30174310833124363</v>
      </c>
      <c r="N1531" s="13">
        <f t="shared" si="287"/>
        <v>1.5816338823534119E-2</v>
      </c>
      <c r="O1531" s="13">
        <f t="shared" si="288"/>
        <v>1.5816338823534119E-2</v>
      </c>
      <c r="Q1531">
        <v>25.49946951767383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2.306666667</v>
      </c>
      <c r="G1532" s="13">
        <f t="shared" si="282"/>
        <v>0</v>
      </c>
      <c r="H1532" s="13">
        <f t="shared" si="283"/>
        <v>2.306666667</v>
      </c>
      <c r="I1532" s="16">
        <f t="shared" si="290"/>
        <v>2.3968500527750844</v>
      </c>
      <c r="J1532" s="13">
        <f t="shared" si="284"/>
        <v>2.3964157939605037</v>
      </c>
      <c r="K1532" s="13">
        <f t="shared" si="285"/>
        <v>4.3425881458070137E-4</v>
      </c>
      <c r="L1532" s="13">
        <f t="shared" si="286"/>
        <v>0</v>
      </c>
      <c r="M1532" s="13">
        <f t="shared" si="291"/>
        <v>0.28592676950770951</v>
      </c>
      <c r="N1532" s="13">
        <f t="shared" si="287"/>
        <v>1.4987300589109161E-2</v>
      </c>
      <c r="O1532" s="13">
        <f t="shared" si="288"/>
        <v>1.4987300589109161E-2</v>
      </c>
      <c r="Q1532">
        <v>18.55695497880448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44.989657690187713</v>
      </c>
      <c r="G1533" s="13">
        <f t="shared" si="282"/>
        <v>0</v>
      </c>
      <c r="H1533" s="13">
        <f t="shared" si="283"/>
        <v>44.989657690187713</v>
      </c>
      <c r="I1533" s="16">
        <f t="shared" si="290"/>
        <v>44.990091949002291</v>
      </c>
      <c r="J1533" s="13">
        <f t="shared" si="284"/>
        <v>40.649869611744663</v>
      </c>
      <c r="K1533" s="13">
        <f t="shared" si="285"/>
        <v>4.3402223372576287</v>
      </c>
      <c r="L1533" s="13">
        <f t="shared" si="286"/>
        <v>0</v>
      </c>
      <c r="M1533" s="13">
        <f t="shared" si="291"/>
        <v>0.27093946891860032</v>
      </c>
      <c r="N1533" s="13">
        <f t="shared" si="287"/>
        <v>1.4201717695506554E-2</v>
      </c>
      <c r="O1533" s="13">
        <f t="shared" si="288"/>
        <v>1.4201717695506554E-2</v>
      </c>
      <c r="Q1533">
        <v>14.524955269098591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109.8218401603564</v>
      </c>
      <c r="G1534" s="13">
        <f t="shared" si="282"/>
        <v>1.0538090875032271</v>
      </c>
      <c r="H1534" s="13">
        <f t="shared" si="283"/>
        <v>108.76803107285318</v>
      </c>
      <c r="I1534" s="16">
        <f t="shared" si="290"/>
        <v>113.10825341011081</v>
      </c>
      <c r="J1534" s="13">
        <f t="shared" si="284"/>
        <v>67.818351349753641</v>
      </c>
      <c r="K1534" s="13">
        <f t="shared" si="285"/>
        <v>45.289902060357164</v>
      </c>
      <c r="L1534" s="13">
        <f t="shared" si="286"/>
        <v>1.1906917900072531</v>
      </c>
      <c r="M1534" s="13">
        <f t="shared" si="291"/>
        <v>1.4474295412303468</v>
      </c>
      <c r="N1534" s="13">
        <f t="shared" si="287"/>
        <v>7.5869292173395692E-2</v>
      </c>
      <c r="O1534" s="13">
        <f t="shared" si="288"/>
        <v>1.1296783796766228</v>
      </c>
      <c r="Q1534">
        <v>12.88844162258065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7.8310598147400841</v>
      </c>
      <c r="G1535" s="13">
        <f t="shared" si="282"/>
        <v>0</v>
      </c>
      <c r="H1535" s="13">
        <f t="shared" si="283"/>
        <v>7.8310598147400841</v>
      </c>
      <c r="I1535" s="16">
        <f t="shared" si="290"/>
        <v>51.930270085090001</v>
      </c>
      <c r="J1535" s="13">
        <f t="shared" si="284"/>
        <v>45.99698119598299</v>
      </c>
      <c r="K1535" s="13">
        <f t="shared" si="285"/>
        <v>5.9332888891070112</v>
      </c>
      <c r="L1535" s="13">
        <f t="shared" si="286"/>
        <v>0</v>
      </c>
      <c r="M1535" s="13">
        <f t="shared" si="291"/>
        <v>1.3715602490569512</v>
      </c>
      <c r="N1535" s="13">
        <f t="shared" si="287"/>
        <v>7.1892484093329004E-2</v>
      </c>
      <c r="O1535" s="13">
        <f t="shared" si="288"/>
        <v>7.1892484093329004E-2</v>
      </c>
      <c r="Q1535">
        <v>15.15295366922777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45.300715516948927</v>
      </c>
      <c r="G1536" s="13">
        <f t="shared" si="282"/>
        <v>0</v>
      </c>
      <c r="H1536" s="13">
        <f t="shared" si="283"/>
        <v>45.300715516948927</v>
      </c>
      <c r="I1536" s="16">
        <f t="shared" si="290"/>
        <v>51.234004406055938</v>
      </c>
      <c r="J1536" s="13">
        <f t="shared" si="284"/>
        <v>46.568993069706281</v>
      </c>
      <c r="K1536" s="13">
        <f t="shared" si="285"/>
        <v>4.6650113363496573</v>
      </c>
      <c r="L1536" s="13">
        <f t="shared" si="286"/>
        <v>0</v>
      </c>
      <c r="M1536" s="13">
        <f t="shared" si="291"/>
        <v>1.2996677649636221</v>
      </c>
      <c r="N1536" s="13">
        <f t="shared" si="287"/>
        <v>6.8124126653206843E-2</v>
      </c>
      <c r="O1536" s="13">
        <f t="shared" si="288"/>
        <v>6.8124126653206843E-2</v>
      </c>
      <c r="Q1536">
        <v>16.862006653135921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37.378992835795003</v>
      </c>
      <c r="G1537" s="13">
        <f t="shared" si="282"/>
        <v>0</v>
      </c>
      <c r="H1537" s="13">
        <f t="shared" si="283"/>
        <v>37.378992835795003</v>
      </c>
      <c r="I1537" s="16">
        <f t="shared" si="290"/>
        <v>42.04400417214466</v>
      </c>
      <c r="J1537" s="13">
        <f t="shared" si="284"/>
        <v>39.635844905991995</v>
      </c>
      <c r="K1537" s="13">
        <f t="shared" si="285"/>
        <v>2.4081592661526656</v>
      </c>
      <c r="L1537" s="13">
        <f t="shared" si="286"/>
        <v>0</v>
      </c>
      <c r="M1537" s="13">
        <f t="shared" si="291"/>
        <v>1.2315436383104152</v>
      </c>
      <c r="N1537" s="13">
        <f t="shared" si="287"/>
        <v>6.4553293585425039E-2</v>
      </c>
      <c r="O1537" s="13">
        <f t="shared" si="288"/>
        <v>6.4553293585425039E-2</v>
      </c>
      <c r="Q1537">
        <v>17.738633015482019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11.655861112873589</v>
      </c>
      <c r="G1538" s="13">
        <f t="shared" si="282"/>
        <v>0</v>
      </c>
      <c r="H1538" s="13">
        <f t="shared" si="283"/>
        <v>11.655861112873589</v>
      </c>
      <c r="I1538" s="16">
        <f t="shared" si="290"/>
        <v>14.064020379026255</v>
      </c>
      <c r="J1538" s="13">
        <f t="shared" si="284"/>
        <v>13.999977217087181</v>
      </c>
      <c r="K1538" s="13">
        <f t="shared" si="285"/>
        <v>6.4043161939073556E-2</v>
      </c>
      <c r="L1538" s="13">
        <f t="shared" si="286"/>
        <v>0</v>
      </c>
      <c r="M1538" s="13">
        <f t="shared" si="291"/>
        <v>1.1669903447249903</v>
      </c>
      <c r="N1538" s="13">
        <f t="shared" si="287"/>
        <v>6.1169631339852433E-2</v>
      </c>
      <c r="O1538" s="13">
        <f t="shared" si="288"/>
        <v>6.1169631339852433E-2</v>
      </c>
      <c r="Q1538">
        <v>20.73272417249806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12.26668475593946</v>
      </c>
      <c r="G1539" s="13">
        <f t="shared" si="282"/>
        <v>0</v>
      </c>
      <c r="H1539" s="13">
        <f t="shared" si="283"/>
        <v>12.26668475593946</v>
      </c>
      <c r="I1539" s="16">
        <f t="shared" si="290"/>
        <v>12.330727917878534</v>
      </c>
      <c r="J1539" s="13">
        <f t="shared" si="284"/>
        <v>12.310945534613325</v>
      </c>
      <c r="K1539" s="13">
        <f t="shared" si="285"/>
        <v>1.9782383265209091E-2</v>
      </c>
      <c r="L1539" s="13">
        <f t="shared" si="286"/>
        <v>0</v>
      </c>
      <c r="M1539" s="13">
        <f t="shared" si="291"/>
        <v>1.1058207133851379</v>
      </c>
      <c r="N1539" s="13">
        <f t="shared" si="287"/>
        <v>5.7963329063945239E-2</v>
      </c>
      <c r="O1539" s="13">
        <f t="shared" si="288"/>
        <v>5.7963329063945239E-2</v>
      </c>
      <c r="Q1539">
        <v>26.33124694796965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3.2916680560203719</v>
      </c>
      <c r="G1540" s="13">
        <f t="shared" si="282"/>
        <v>0</v>
      </c>
      <c r="H1540" s="13">
        <f t="shared" si="283"/>
        <v>3.2916680560203719</v>
      </c>
      <c r="I1540" s="16">
        <f t="shared" si="290"/>
        <v>3.311450439285581</v>
      </c>
      <c r="J1540" s="13">
        <f t="shared" si="284"/>
        <v>3.3110665008558446</v>
      </c>
      <c r="K1540" s="13">
        <f t="shared" si="285"/>
        <v>3.839384297363857E-4</v>
      </c>
      <c r="L1540" s="13">
        <f t="shared" si="286"/>
        <v>0</v>
      </c>
      <c r="M1540" s="13">
        <f t="shared" si="291"/>
        <v>1.0478573843211927</v>
      </c>
      <c r="N1540" s="13">
        <f t="shared" si="287"/>
        <v>5.4925090156400867E-2</v>
      </c>
      <c r="O1540" s="13">
        <f t="shared" si="288"/>
        <v>5.4925090156400867E-2</v>
      </c>
      <c r="Q1540">
        <v>26.33251981736689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0.98666666700000005</v>
      </c>
      <c r="G1541" s="13">
        <f t="shared" si="282"/>
        <v>0</v>
      </c>
      <c r="H1541" s="13">
        <f t="shared" si="283"/>
        <v>0.98666666700000005</v>
      </c>
      <c r="I1541" s="16">
        <f t="shared" si="290"/>
        <v>0.98705060542973644</v>
      </c>
      <c r="J1541" s="13">
        <f t="shared" si="284"/>
        <v>0.98703813447210098</v>
      </c>
      <c r="K1541" s="13">
        <f t="shared" si="285"/>
        <v>1.247095763545758E-5</v>
      </c>
      <c r="L1541" s="13">
        <f t="shared" si="286"/>
        <v>0</v>
      </c>
      <c r="M1541" s="13">
        <f t="shared" si="291"/>
        <v>0.99293229416479178</v>
      </c>
      <c r="N1541" s="13">
        <f t="shared" si="287"/>
        <v>5.2046105311871628E-2</v>
      </c>
      <c r="O1541" s="13">
        <f t="shared" si="288"/>
        <v>5.2046105311871628E-2</v>
      </c>
      <c r="Q1541">
        <v>24.860729193548391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2.2456670085070218</v>
      </c>
      <c r="G1542" s="13">
        <f t="shared" ref="G1542:G1605" si="293">IF((F1542-$J$2)&gt;0,$I$2*(F1542-$J$2),0)</f>
        <v>0</v>
      </c>
      <c r="H1542" s="13">
        <f t="shared" ref="H1542:H1605" si="294">F1542-G1542</f>
        <v>2.2456670085070218</v>
      </c>
      <c r="I1542" s="16">
        <f t="shared" si="290"/>
        <v>2.2456794794646573</v>
      </c>
      <c r="J1542" s="13">
        <f t="shared" ref="J1542:J1605" si="295">I1542/SQRT(1+(I1542/($K$2*(300+(25*Q1542)+0.05*(Q1542)^3)))^2)</f>
        <v>2.2455455979852523</v>
      </c>
      <c r="K1542" s="13">
        <f t="shared" ref="K1542:K1605" si="296">I1542-J1542</f>
        <v>1.3388147940496253E-4</v>
      </c>
      <c r="L1542" s="13">
        <f t="shared" ref="L1542:L1605" si="297">IF(K1542&gt;$N$2,(K1542-$N$2)/$L$2,0)</f>
        <v>0</v>
      </c>
      <c r="M1542" s="13">
        <f t="shared" si="291"/>
        <v>0.94088618885292019</v>
      </c>
      <c r="N1542" s="13">
        <f t="shared" ref="N1542:N1605" si="298">$M$2*M1542</f>
        <v>4.9318026978582105E-2</v>
      </c>
      <c r="O1542" s="13">
        <f t="shared" ref="O1542:O1605" si="299">N1542+G1542</f>
        <v>4.9318026978582105E-2</v>
      </c>
      <c r="Q1542">
        <v>25.52614613826476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3.5356091017654601</v>
      </c>
      <c r="G1543" s="13">
        <f t="shared" si="293"/>
        <v>0</v>
      </c>
      <c r="H1543" s="13">
        <f t="shared" si="294"/>
        <v>3.5356091017654601</v>
      </c>
      <c r="I1543" s="16">
        <f t="shared" ref="I1543:I1606" si="301">H1543+K1542-L1542</f>
        <v>3.535742983244865</v>
      </c>
      <c r="J1543" s="13">
        <f t="shared" si="295"/>
        <v>3.5350546538690528</v>
      </c>
      <c r="K1543" s="13">
        <f t="shared" si="296"/>
        <v>6.8832937581220222E-4</v>
      </c>
      <c r="L1543" s="13">
        <f t="shared" si="297"/>
        <v>0</v>
      </c>
      <c r="M1543" s="13">
        <f t="shared" ref="M1543:M1606" si="302">L1543+M1542-N1542</f>
        <v>0.89156816187433807</v>
      </c>
      <c r="N1543" s="13">
        <f t="shared" si="298"/>
        <v>4.6732945154790588E-2</v>
      </c>
      <c r="O1543" s="13">
        <f t="shared" si="299"/>
        <v>4.6732945154790588E-2</v>
      </c>
      <c r="Q1543">
        <v>23.550299189488229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1.02993765405811</v>
      </c>
      <c r="G1544" s="13">
        <f t="shared" si="293"/>
        <v>0</v>
      </c>
      <c r="H1544" s="13">
        <f t="shared" si="294"/>
        <v>1.02993765405811</v>
      </c>
      <c r="I1544" s="16">
        <f t="shared" si="301"/>
        <v>1.0306259834339222</v>
      </c>
      <c r="J1544" s="13">
        <f t="shared" si="295"/>
        <v>1.0305948544820192</v>
      </c>
      <c r="K1544" s="13">
        <f t="shared" si="296"/>
        <v>3.1128951903047763E-5</v>
      </c>
      <c r="L1544" s="13">
        <f t="shared" si="297"/>
        <v>0</v>
      </c>
      <c r="M1544" s="13">
        <f t="shared" si="302"/>
        <v>0.84483521671954753</v>
      </c>
      <c r="N1544" s="13">
        <f t="shared" si="298"/>
        <v>4.4283364453917062E-2</v>
      </c>
      <c r="O1544" s="13">
        <f t="shared" si="299"/>
        <v>4.4283364453917062E-2</v>
      </c>
      <c r="Q1544">
        <v>19.289839718793811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11.967759919456871</v>
      </c>
      <c r="G1545" s="13">
        <f t="shared" si="293"/>
        <v>0</v>
      </c>
      <c r="H1545" s="13">
        <f t="shared" si="294"/>
        <v>11.967759919456871</v>
      </c>
      <c r="I1545" s="16">
        <f t="shared" si="301"/>
        <v>11.967791048408774</v>
      </c>
      <c r="J1545" s="13">
        <f t="shared" si="295"/>
        <v>11.861468727690633</v>
      </c>
      <c r="K1545" s="13">
        <f t="shared" si="296"/>
        <v>0.10632232071814052</v>
      </c>
      <c r="L1545" s="13">
        <f t="shared" si="297"/>
        <v>0</v>
      </c>
      <c r="M1545" s="13">
        <f t="shared" si="302"/>
        <v>0.80055185226563053</v>
      </c>
      <c r="N1545" s="13">
        <f t="shared" si="298"/>
        <v>4.1962182371838422E-2</v>
      </c>
      <c r="O1545" s="13">
        <f t="shared" si="299"/>
        <v>4.1962182371838422E-2</v>
      </c>
      <c r="Q1545">
        <v>13.632628979351541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37.471065067165043</v>
      </c>
      <c r="G1546" s="13">
        <f t="shared" si="293"/>
        <v>0</v>
      </c>
      <c r="H1546" s="13">
        <f t="shared" si="294"/>
        <v>37.471065067165043</v>
      </c>
      <c r="I1546" s="16">
        <f t="shared" si="301"/>
        <v>37.577387387883185</v>
      </c>
      <c r="J1546" s="13">
        <f t="shared" si="295"/>
        <v>34.411798249770584</v>
      </c>
      <c r="K1546" s="13">
        <f t="shared" si="296"/>
        <v>3.1655891381126011</v>
      </c>
      <c r="L1546" s="13">
        <f t="shared" si="297"/>
        <v>0</v>
      </c>
      <c r="M1546" s="13">
        <f t="shared" si="302"/>
        <v>0.75858966989379206</v>
      </c>
      <c r="N1546" s="13">
        <f t="shared" si="298"/>
        <v>3.976266869333759E-2</v>
      </c>
      <c r="O1546" s="13">
        <f t="shared" si="299"/>
        <v>3.976266869333759E-2</v>
      </c>
      <c r="Q1546">
        <v>13.04587862258064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11.96127048556882</v>
      </c>
      <c r="G1547" s="13">
        <f t="shared" si="293"/>
        <v>0</v>
      </c>
      <c r="H1547" s="13">
        <f t="shared" si="294"/>
        <v>11.96127048556882</v>
      </c>
      <c r="I1547" s="16">
        <f t="shared" si="301"/>
        <v>15.126859623681421</v>
      </c>
      <c r="J1547" s="13">
        <f t="shared" si="295"/>
        <v>14.983375580220654</v>
      </c>
      <c r="K1547" s="13">
        <f t="shared" si="296"/>
        <v>0.14348404346076649</v>
      </c>
      <c r="L1547" s="13">
        <f t="shared" si="297"/>
        <v>0</v>
      </c>
      <c r="M1547" s="13">
        <f t="shared" si="302"/>
        <v>0.71882700120045451</v>
      </c>
      <c r="N1547" s="13">
        <f t="shared" si="298"/>
        <v>3.7678445977995988E-2</v>
      </c>
      <c r="O1547" s="13">
        <f t="shared" si="299"/>
        <v>3.7678445977995988E-2</v>
      </c>
      <c r="Q1547">
        <v>16.51972449098761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54.357630551016072</v>
      </c>
      <c r="G1548" s="13">
        <f t="shared" si="293"/>
        <v>0</v>
      </c>
      <c r="H1548" s="13">
        <f t="shared" si="294"/>
        <v>54.357630551016072</v>
      </c>
      <c r="I1548" s="16">
        <f t="shared" si="301"/>
        <v>54.501114594476839</v>
      </c>
      <c r="J1548" s="13">
        <f t="shared" si="295"/>
        <v>48.989263700789238</v>
      </c>
      <c r="K1548" s="13">
        <f t="shared" si="296"/>
        <v>5.5118508936876012</v>
      </c>
      <c r="L1548" s="13">
        <f t="shared" si="297"/>
        <v>0</v>
      </c>
      <c r="M1548" s="13">
        <f t="shared" si="302"/>
        <v>0.68114855522245854</v>
      </c>
      <c r="N1548" s="13">
        <f t="shared" si="298"/>
        <v>3.5703471068948479E-2</v>
      </c>
      <c r="O1548" s="13">
        <f t="shared" si="299"/>
        <v>3.5703471068948479E-2</v>
      </c>
      <c r="Q1548">
        <v>16.873617093516771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4.7477360385243417</v>
      </c>
      <c r="G1549" s="13">
        <f t="shared" si="293"/>
        <v>0</v>
      </c>
      <c r="H1549" s="13">
        <f t="shared" si="294"/>
        <v>4.7477360385243417</v>
      </c>
      <c r="I1549" s="16">
        <f t="shared" si="301"/>
        <v>10.259586932211942</v>
      </c>
      <c r="J1549" s="13">
        <f t="shared" si="295"/>
        <v>10.240721681034863</v>
      </c>
      <c r="K1549" s="13">
        <f t="shared" si="296"/>
        <v>1.8865251177079045E-2</v>
      </c>
      <c r="L1549" s="13">
        <f t="shared" si="297"/>
        <v>0</v>
      </c>
      <c r="M1549" s="13">
        <f t="shared" si="302"/>
        <v>0.6454450841535101</v>
      </c>
      <c r="N1549" s="13">
        <f t="shared" si="298"/>
        <v>3.3832017570886053E-2</v>
      </c>
      <c r="O1549" s="13">
        <f t="shared" si="299"/>
        <v>3.3832017570886053E-2</v>
      </c>
      <c r="Q1549">
        <v>22.715285319831111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0.98666666700000005</v>
      </c>
      <c r="G1550" s="13">
        <f t="shared" si="293"/>
        <v>0</v>
      </c>
      <c r="H1550" s="13">
        <f t="shared" si="294"/>
        <v>0.98666666700000005</v>
      </c>
      <c r="I1550" s="16">
        <f t="shared" si="301"/>
        <v>1.0055319181770792</v>
      </c>
      <c r="J1550" s="13">
        <f t="shared" si="295"/>
        <v>1.0055141977244784</v>
      </c>
      <c r="K1550" s="13">
        <f t="shared" si="296"/>
        <v>1.7720452600844538E-5</v>
      </c>
      <c r="L1550" s="13">
        <f t="shared" si="297"/>
        <v>0</v>
      </c>
      <c r="M1550" s="13">
        <f t="shared" si="302"/>
        <v>0.61161306658262404</v>
      </c>
      <c r="N1550" s="13">
        <f t="shared" si="298"/>
        <v>3.2058659246501454E-2</v>
      </c>
      <c r="O1550" s="13">
        <f t="shared" si="299"/>
        <v>3.2058659246501454E-2</v>
      </c>
      <c r="Q1550">
        <v>22.750816318278918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3.6017450075741029</v>
      </c>
      <c r="G1551" s="13">
        <f t="shared" si="293"/>
        <v>0</v>
      </c>
      <c r="H1551" s="13">
        <f t="shared" si="294"/>
        <v>3.6017450075741029</v>
      </c>
      <c r="I1551" s="16">
        <f t="shared" si="301"/>
        <v>3.6017627280267037</v>
      </c>
      <c r="J1551" s="13">
        <f t="shared" si="295"/>
        <v>3.6011332745208944</v>
      </c>
      <c r="K1551" s="13">
        <f t="shared" si="296"/>
        <v>6.294535058093409E-4</v>
      </c>
      <c r="L1551" s="13">
        <f t="shared" si="297"/>
        <v>0</v>
      </c>
      <c r="M1551" s="13">
        <f t="shared" si="302"/>
        <v>0.57955440733612262</v>
      </c>
      <c r="N1551" s="13">
        <f t="shared" si="298"/>
        <v>3.0378254283236254E-2</v>
      </c>
      <c r="O1551" s="13">
        <f t="shared" si="299"/>
        <v>3.0378254283236254E-2</v>
      </c>
      <c r="Q1551">
        <v>24.58590410310557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2.2121182335497971</v>
      </c>
      <c r="G1552" s="13">
        <f t="shared" si="293"/>
        <v>0</v>
      </c>
      <c r="H1552" s="13">
        <f t="shared" si="294"/>
        <v>2.2121182335497971</v>
      </c>
      <c r="I1552" s="16">
        <f t="shared" si="301"/>
        <v>2.2127476870556064</v>
      </c>
      <c r="J1552" s="13">
        <f t="shared" si="295"/>
        <v>2.2126619815726238</v>
      </c>
      <c r="K1552" s="13">
        <f t="shared" si="296"/>
        <v>8.5705482982589842E-5</v>
      </c>
      <c r="L1552" s="13">
        <f t="shared" si="297"/>
        <v>0</v>
      </c>
      <c r="M1552" s="13">
        <f t="shared" si="302"/>
        <v>0.54917615305288636</v>
      </c>
      <c r="N1552" s="13">
        <f t="shared" si="298"/>
        <v>2.8785930384710976E-2</v>
      </c>
      <c r="O1552" s="13">
        <f t="shared" si="299"/>
        <v>2.8785930384710976E-2</v>
      </c>
      <c r="Q1552">
        <v>28.455980223791819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13.881501144068361</v>
      </c>
      <c r="G1553" s="13">
        <f t="shared" si="293"/>
        <v>0</v>
      </c>
      <c r="H1553" s="13">
        <f t="shared" si="294"/>
        <v>13.881501144068361</v>
      </c>
      <c r="I1553" s="16">
        <f t="shared" si="301"/>
        <v>13.881586849551343</v>
      </c>
      <c r="J1553" s="13">
        <f t="shared" si="295"/>
        <v>13.860989871803628</v>
      </c>
      <c r="K1553" s="13">
        <f t="shared" si="296"/>
        <v>2.0596977747715073E-2</v>
      </c>
      <c r="L1553" s="13">
        <f t="shared" si="297"/>
        <v>0</v>
      </c>
      <c r="M1553" s="13">
        <f t="shared" si="302"/>
        <v>0.52039022266817536</v>
      </c>
      <c r="N1553" s="13">
        <f t="shared" si="298"/>
        <v>2.7277070643611422E-2</v>
      </c>
      <c r="O1553" s="13">
        <f t="shared" si="299"/>
        <v>2.7277070643611422E-2</v>
      </c>
      <c r="Q1553">
        <v>28.63954919354839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14.54648199895894</v>
      </c>
      <c r="G1554" s="13">
        <f t="shared" si="293"/>
        <v>0</v>
      </c>
      <c r="H1554" s="13">
        <f t="shared" si="294"/>
        <v>14.54648199895894</v>
      </c>
      <c r="I1554" s="16">
        <f t="shared" si="301"/>
        <v>14.567078976706656</v>
      </c>
      <c r="J1554" s="13">
        <f t="shared" si="295"/>
        <v>14.532868979131454</v>
      </c>
      <c r="K1554" s="13">
        <f t="shared" si="296"/>
        <v>3.4209997575201712E-2</v>
      </c>
      <c r="L1554" s="13">
        <f t="shared" si="297"/>
        <v>0</v>
      </c>
      <c r="M1554" s="13">
        <f t="shared" si="302"/>
        <v>0.49311315202456396</v>
      </c>
      <c r="N1554" s="13">
        <f t="shared" si="298"/>
        <v>2.5847300155069787E-2</v>
      </c>
      <c r="O1554" s="13">
        <f t="shared" si="299"/>
        <v>2.5847300155069787E-2</v>
      </c>
      <c r="Q1554">
        <v>25.977551864786712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37.057878165057751</v>
      </c>
      <c r="G1555" s="13">
        <f t="shared" si="293"/>
        <v>0</v>
      </c>
      <c r="H1555" s="13">
        <f t="shared" si="294"/>
        <v>37.057878165057751</v>
      </c>
      <c r="I1555" s="16">
        <f t="shared" si="301"/>
        <v>37.092088162632955</v>
      </c>
      <c r="J1555" s="13">
        <f t="shared" si="295"/>
        <v>36.279923102292081</v>
      </c>
      <c r="K1555" s="13">
        <f t="shared" si="296"/>
        <v>0.81216506034087388</v>
      </c>
      <c r="L1555" s="13">
        <f t="shared" si="297"/>
        <v>0</v>
      </c>
      <c r="M1555" s="13">
        <f t="shared" si="302"/>
        <v>0.46726585186949415</v>
      </c>
      <c r="N1555" s="13">
        <f t="shared" si="298"/>
        <v>2.4492473331726425E-2</v>
      </c>
      <c r="O1555" s="13">
        <f t="shared" si="299"/>
        <v>2.4492473331726425E-2</v>
      </c>
      <c r="Q1555">
        <v>23.160694438778499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49.464293849810453</v>
      </c>
      <c r="G1556" s="13">
        <f t="shared" si="293"/>
        <v>0</v>
      </c>
      <c r="H1556" s="13">
        <f t="shared" si="294"/>
        <v>49.464293849810453</v>
      </c>
      <c r="I1556" s="16">
        <f t="shared" si="301"/>
        <v>50.276458910151327</v>
      </c>
      <c r="J1556" s="13">
        <f t="shared" si="295"/>
        <v>45.822769832243289</v>
      </c>
      <c r="K1556" s="13">
        <f t="shared" si="296"/>
        <v>4.453689077908038</v>
      </c>
      <c r="L1556" s="13">
        <f t="shared" si="297"/>
        <v>0</v>
      </c>
      <c r="M1556" s="13">
        <f t="shared" si="302"/>
        <v>0.44277337853776771</v>
      </c>
      <c r="N1556" s="13">
        <f t="shared" si="298"/>
        <v>2.3208661883692611E-2</v>
      </c>
      <c r="O1556" s="13">
        <f t="shared" si="299"/>
        <v>2.3208661883692611E-2</v>
      </c>
      <c r="Q1556">
        <v>16.818597903772329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54.213643463368207</v>
      </c>
      <c r="G1557" s="13">
        <f t="shared" si="293"/>
        <v>0</v>
      </c>
      <c r="H1557" s="13">
        <f t="shared" si="294"/>
        <v>54.213643463368207</v>
      </c>
      <c r="I1557" s="16">
        <f t="shared" si="301"/>
        <v>58.667332541276245</v>
      </c>
      <c r="J1557" s="13">
        <f t="shared" si="295"/>
        <v>49.353090887716064</v>
      </c>
      <c r="K1557" s="13">
        <f t="shared" si="296"/>
        <v>9.3142416535601811</v>
      </c>
      <c r="L1557" s="13">
        <f t="shared" si="297"/>
        <v>0</v>
      </c>
      <c r="M1557" s="13">
        <f t="shared" si="302"/>
        <v>0.41956471665407513</v>
      </c>
      <c r="N1557" s="13">
        <f t="shared" si="298"/>
        <v>2.1992143428562361E-2</v>
      </c>
      <c r="O1557" s="13">
        <f t="shared" si="299"/>
        <v>2.1992143428562361E-2</v>
      </c>
      <c r="Q1557">
        <v>13.96967712258065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5.1213431654906367</v>
      </c>
      <c r="G1558" s="13">
        <f t="shared" si="293"/>
        <v>0</v>
      </c>
      <c r="H1558" s="13">
        <f t="shared" si="294"/>
        <v>5.1213431654906367</v>
      </c>
      <c r="I1558" s="16">
        <f t="shared" si="301"/>
        <v>14.435584819050817</v>
      </c>
      <c r="J1558" s="13">
        <f t="shared" si="295"/>
        <v>14.304685103681848</v>
      </c>
      <c r="K1558" s="13">
        <f t="shared" si="296"/>
        <v>0.13089971536896883</v>
      </c>
      <c r="L1558" s="13">
        <f t="shared" si="297"/>
        <v>0</v>
      </c>
      <c r="M1558" s="13">
        <f t="shared" si="302"/>
        <v>0.39757257322551276</v>
      </c>
      <c r="N1558" s="13">
        <f t="shared" si="298"/>
        <v>2.0839390698448441E-2</v>
      </c>
      <c r="O1558" s="13">
        <f t="shared" si="299"/>
        <v>2.0839390698448441E-2</v>
      </c>
      <c r="Q1558">
        <v>16.178557865191049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2.6757513818367769</v>
      </c>
      <c r="G1559" s="13">
        <f t="shared" si="293"/>
        <v>0</v>
      </c>
      <c r="H1559" s="13">
        <f t="shared" si="294"/>
        <v>2.6757513818367769</v>
      </c>
      <c r="I1559" s="16">
        <f t="shared" si="301"/>
        <v>2.8066510972057457</v>
      </c>
      <c r="J1559" s="13">
        <f t="shared" si="295"/>
        <v>2.8057941661738623</v>
      </c>
      <c r="K1559" s="13">
        <f t="shared" si="296"/>
        <v>8.5693103188333453E-4</v>
      </c>
      <c r="L1559" s="13">
        <f t="shared" si="297"/>
        <v>0</v>
      </c>
      <c r="M1559" s="13">
        <f t="shared" si="302"/>
        <v>0.37673318252706434</v>
      </c>
      <c r="N1559" s="13">
        <f t="shared" si="298"/>
        <v>1.9747061312748473E-2</v>
      </c>
      <c r="O1559" s="13">
        <f t="shared" si="299"/>
        <v>1.9747061312748473E-2</v>
      </c>
      <c r="Q1559">
        <v>17.095584662118661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58.077996320466511</v>
      </c>
      <c r="G1560" s="13">
        <f t="shared" si="293"/>
        <v>1.8932210705429213E-2</v>
      </c>
      <c r="H1560" s="13">
        <f t="shared" si="294"/>
        <v>58.059064109761081</v>
      </c>
      <c r="I1560" s="16">
        <f t="shared" si="301"/>
        <v>58.059921040792965</v>
      </c>
      <c r="J1560" s="13">
        <f t="shared" si="295"/>
        <v>52.028964527287457</v>
      </c>
      <c r="K1560" s="13">
        <f t="shared" si="296"/>
        <v>6.0309565135055081</v>
      </c>
      <c r="L1560" s="13">
        <f t="shared" si="297"/>
        <v>0</v>
      </c>
      <c r="M1560" s="13">
        <f t="shared" si="302"/>
        <v>0.35698612121431589</v>
      </c>
      <c r="N1560" s="13">
        <f t="shared" si="298"/>
        <v>1.8711988086987603E-2</v>
      </c>
      <c r="O1560" s="13">
        <f t="shared" si="299"/>
        <v>3.7644198792416816E-2</v>
      </c>
      <c r="Q1560">
        <v>17.548277003122021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26.884828447241901</v>
      </c>
      <c r="G1561" s="13">
        <f t="shared" si="293"/>
        <v>0</v>
      </c>
      <c r="H1561" s="13">
        <f t="shared" si="294"/>
        <v>26.884828447241901</v>
      </c>
      <c r="I1561" s="16">
        <f t="shared" si="301"/>
        <v>32.915784960747409</v>
      </c>
      <c r="J1561" s="13">
        <f t="shared" si="295"/>
        <v>31.668441461118267</v>
      </c>
      <c r="K1561" s="13">
        <f t="shared" si="296"/>
        <v>1.2473434996291424</v>
      </c>
      <c r="L1561" s="13">
        <f t="shared" si="297"/>
        <v>0</v>
      </c>
      <c r="M1561" s="13">
        <f t="shared" si="302"/>
        <v>0.33827413312732829</v>
      </c>
      <c r="N1561" s="13">
        <f t="shared" si="298"/>
        <v>1.7731169849638368E-2</v>
      </c>
      <c r="O1561" s="13">
        <f t="shared" si="299"/>
        <v>1.7731169849638368E-2</v>
      </c>
      <c r="Q1561">
        <v>17.415039953421569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3.8013010175640929</v>
      </c>
      <c r="G1562" s="13">
        <f t="shared" si="293"/>
        <v>0</v>
      </c>
      <c r="H1562" s="13">
        <f t="shared" si="294"/>
        <v>3.8013010175640929</v>
      </c>
      <c r="I1562" s="16">
        <f t="shared" si="301"/>
        <v>5.0486445171932353</v>
      </c>
      <c r="J1562" s="13">
        <f t="shared" si="295"/>
        <v>5.0472113829037566</v>
      </c>
      <c r="K1562" s="13">
        <f t="shared" si="296"/>
        <v>1.4331342894786658E-3</v>
      </c>
      <c r="L1562" s="13">
        <f t="shared" si="297"/>
        <v>0</v>
      </c>
      <c r="M1562" s="13">
        <f t="shared" si="302"/>
        <v>0.32054296327768994</v>
      </c>
      <c r="N1562" s="13">
        <f t="shared" si="298"/>
        <v>1.6801762740291392E-2</v>
      </c>
      <c r="O1562" s="13">
        <f t="shared" si="299"/>
        <v>1.6801762740291392E-2</v>
      </c>
      <c r="Q1562">
        <v>25.954572741317989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0.98666666700000005</v>
      </c>
      <c r="G1563" s="13">
        <f t="shared" si="293"/>
        <v>0</v>
      </c>
      <c r="H1563" s="13">
        <f t="shared" si="294"/>
        <v>0.98666666700000005</v>
      </c>
      <c r="I1563" s="16">
        <f t="shared" si="301"/>
        <v>0.98809980128947872</v>
      </c>
      <c r="J1563" s="13">
        <f t="shared" si="295"/>
        <v>0.98809031014162274</v>
      </c>
      <c r="K1563" s="13">
        <f t="shared" si="296"/>
        <v>9.4911478559778217E-6</v>
      </c>
      <c r="L1563" s="13">
        <f t="shared" si="297"/>
        <v>0</v>
      </c>
      <c r="M1563" s="13">
        <f t="shared" si="302"/>
        <v>0.30374120053739856</v>
      </c>
      <c r="N1563" s="13">
        <f t="shared" si="298"/>
        <v>1.5921071963946116E-2</v>
      </c>
      <c r="O1563" s="13">
        <f t="shared" si="299"/>
        <v>1.5921071963946116E-2</v>
      </c>
      <c r="Q1563">
        <v>26.85728523736578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4.134752827680094</v>
      </c>
      <c r="G1564" s="13">
        <f t="shared" si="293"/>
        <v>0</v>
      </c>
      <c r="H1564" s="13">
        <f t="shared" si="294"/>
        <v>4.134752827680094</v>
      </c>
      <c r="I1564" s="16">
        <f t="shared" si="301"/>
        <v>4.1347623188279501</v>
      </c>
      <c r="J1564" s="13">
        <f t="shared" si="295"/>
        <v>4.1342405205542994</v>
      </c>
      <c r="K1564" s="13">
        <f t="shared" si="296"/>
        <v>5.2179827365073095E-4</v>
      </c>
      <c r="L1564" s="13">
        <f t="shared" si="297"/>
        <v>0</v>
      </c>
      <c r="M1564" s="13">
        <f t="shared" si="302"/>
        <v>0.28782012857345246</v>
      </c>
      <c r="N1564" s="13">
        <f t="shared" si="298"/>
        <v>1.5086543977513337E-2</v>
      </c>
      <c r="O1564" s="13">
        <f t="shared" si="299"/>
        <v>1.5086543977513337E-2</v>
      </c>
      <c r="Q1564">
        <v>28.96750940913314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8.9070025479872328</v>
      </c>
      <c r="G1565" s="13">
        <f t="shared" si="293"/>
        <v>0</v>
      </c>
      <c r="H1565" s="13">
        <f t="shared" si="294"/>
        <v>8.9070025479872328</v>
      </c>
      <c r="I1565" s="16">
        <f t="shared" si="301"/>
        <v>8.9075243462608835</v>
      </c>
      <c r="J1565" s="13">
        <f t="shared" si="295"/>
        <v>8.9036632220838214</v>
      </c>
      <c r="K1565" s="13">
        <f t="shared" si="296"/>
        <v>3.8611241770620808E-3</v>
      </c>
      <c r="L1565" s="13">
        <f t="shared" si="297"/>
        <v>0</v>
      </c>
      <c r="M1565" s="13">
        <f t="shared" si="302"/>
        <v>0.2727335845959391</v>
      </c>
      <c r="N1565" s="13">
        <f t="shared" si="298"/>
        <v>1.4295759085874462E-2</v>
      </c>
      <c r="O1565" s="13">
        <f t="shared" si="299"/>
        <v>1.4295759085874462E-2</v>
      </c>
      <c r="Q1565">
        <v>31.22378519354838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92.983986010530174</v>
      </c>
      <c r="G1566" s="13">
        <f t="shared" si="293"/>
        <v>0.71705200450670248</v>
      </c>
      <c r="H1566" s="13">
        <f t="shared" si="294"/>
        <v>92.266934006023476</v>
      </c>
      <c r="I1566" s="16">
        <f t="shared" si="301"/>
        <v>92.27079513020054</v>
      </c>
      <c r="J1566" s="13">
        <f t="shared" si="295"/>
        <v>86.302799842012234</v>
      </c>
      <c r="K1566" s="13">
        <f t="shared" si="296"/>
        <v>5.9679952881883054</v>
      </c>
      <c r="L1566" s="13">
        <f t="shared" si="297"/>
        <v>0</v>
      </c>
      <c r="M1566" s="13">
        <f t="shared" si="302"/>
        <v>0.25843782551006467</v>
      </c>
      <c r="N1566" s="13">
        <f t="shared" si="298"/>
        <v>1.3546424426029989E-2</v>
      </c>
      <c r="O1566" s="13">
        <f t="shared" si="299"/>
        <v>0.73059842893273241</v>
      </c>
      <c r="Q1566">
        <v>28.011338558319871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0.98666666700000005</v>
      </c>
      <c r="G1567" s="13">
        <f t="shared" si="293"/>
        <v>0</v>
      </c>
      <c r="H1567" s="13">
        <f t="shared" si="294"/>
        <v>0.98666666700000005</v>
      </c>
      <c r="I1567" s="16">
        <f t="shared" si="301"/>
        <v>6.9546619551883051</v>
      </c>
      <c r="J1567" s="13">
        <f t="shared" si="295"/>
        <v>6.9494011923949692</v>
      </c>
      <c r="K1567" s="13">
        <f t="shared" si="296"/>
        <v>5.2607627933358714E-3</v>
      </c>
      <c r="L1567" s="13">
        <f t="shared" si="297"/>
        <v>0</v>
      </c>
      <c r="M1567" s="13">
        <f t="shared" si="302"/>
        <v>0.24489140108403468</v>
      </c>
      <c r="N1567" s="13">
        <f t="shared" si="298"/>
        <v>1.2836367318994799E-2</v>
      </c>
      <c r="O1567" s="13">
        <f t="shared" si="299"/>
        <v>1.2836367318994799E-2</v>
      </c>
      <c r="Q1567">
        <v>23.513673231485281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68.106892717241266</v>
      </c>
      <c r="G1568" s="13">
        <f t="shared" si="293"/>
        <v>0.21951013864092431</v>
      </c>
      <c r="H1568" s="13">
        <f t="shared" si="294"/>
        <v>67.887382578600338</v>
      </c>
      <c r="I1568" s="16">
        <f t="shared" si="301"/>
        <v>67.892643341393679</v>
      </c>
      <c r="J1568" s="13">
        <f t="shared" si="295"/>
        <v>57.851838170712114</v>
      </c>
      <c r="K1568" s="13">
        <f t="shared" si="296"/>
        <v>10.040805170681566</v>
      </c>
      <c r="L1568" s="13">
        <f t="shared" si="297"/>
        <v>0</v>
      </c>
      <c r="M1568" s="13">
        <f t="shared" si="302"/>
        <v>0.23205503376503989</v>
      </c>
      <c r="N1568" s="13">
        <f t="shared" si="298"/>
        <v>1.2163528970164348E-2</v>
      </c>
      <c r="O1568" s="13">
        <f t="shared" si="299"/>
        <v>0.23167366761108865</v>
      </c>
      <c r="Q1568">
        <v>16.713362397264799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7.5296453715247296</v>
      </c>
      <c r="G1569" s="13">
        <f t="shared" si="293"/>
        <v>0</v>
      </c>
      <c r="H1569" s="13">
        <f t="shared" si="294"/>
        <v>7.5296453715247296</v>
      </c>
      <c r="I1569" s="16">
        <f t="shared" si="301"/>
        <v>17.570450542206295</v>
      </c>
      <c r="J1569" s="13">
        <f t="shared" si="295"/>
        <v>17.283930884070006</v>
      </c>
      <c r="K1569" s="13">
        <f t="shared" si="296"/>
        <v>0.28651965813628877</v>
      </c>
      <c r="L1569" s="13">
        <f t="shared" si="297"/>
        <v>0</v>
      </c>
      <c r="M1569" s="13">
        <f t="shared" si="302"/>
        <v>0.21989150479487554</v>
      </c>
      <c r="N1569" s="13">
        <f t="shared" si="298"/>
        <v>1.1525958499886029E-2</v>
      </c>
      <c r="O1569" s="13">
        <f t="shared" si="299"/>
        <v>1.1525958499886029E-2</v>
      </c>
      <c r="Q1569">
        <v>14.711901719899149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39.516688048278482</v>
      </c>
      <c r="G1570" s="13">
        <f t="shared" si="293"/>
        <v>0</v>
      </c>
      <c r="H1570" s="13">
        <f t="shared" si="294"/>
        <v>39.516688048278482</v>
      </c>
      <c r="I1570" s="16">
        <f t="shared" si="301"/>
        <v>39.803207706414767</v>
      </c>
      <c r="J1570" s="13">
        <f t="shared" si="295"/>
        <v>36.837150301196452</v>
      </c>
      <c r="K1570" s="13">
        <f t="shared" si="296"/>
        <v>2.9660574052183151</v>
      </c>
      <c r="L1570" s="13">
        <f t="shared" si="297"/>
        <v>0</v>
      </c>
      <c r="M1570" s="13">
        <f t="shared" si="302"/>
        <v>0.20836554629498952</v>
      </c>
      <c r="N1570" s="13">
        <f t="shared" si="298"/>
        <v>1.0921807286927526E-2</v>
      </c>
      <c r="O1570" s="13">
        <f t="shared" si="299"/>
        <v>1.0921807286927526E-2</v>
      </c>
      <c r="Q1570">
        <v>14.88298362258065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35.798841841436683</v>
      </c>
      <c r="G1571" s="13">
        <f t="shared" si="293"/>
        <v>0</v>
      </c>
      <c r="H1571" s="13">
        <f t="shared" si="294"/>
        <v>35.798841841436683</v>
      </c>
      <c r="I1571" s="16">
        <f t="shared" si="301"/>
        <v>38.764899246654998</v>
      </c>
      <c r="J1571" s="13">
        <f t="shared" si="295"/>
        <v>36.374417746453837</v>
      </c>
      <c r="K1571" s="13">
        <f t="shared" si="296"/>
        <v>2.3904815002011617</v>
      </c>
      <c r="L1571" s="13">
        <f t="shared" si="297"/>
        <v>0</v>
      </c>
      <c r="M1571" s="13">
        <f t="shared" si="302"/>
        <v>0.197443739008062</v>
      </c>
      <c r="N1571" s="13">
        <f t="shared" si="298"/>
        <v>1.034932360844113E-2</v>
      </c>
      <c r="O1571" s="13">
        <f t="shared" si="299"/>
        <v>1.034932360844113E-2</v>
      </c>
      <c r="Q1571">
        <v>16.00975718403452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72.217595714664981</v>
      </c>
      <c r="G1572" s="13">
        <f t="shared" si="293"/>
        <v>0.30172419858939864</v>
      </c>
      <c r="H1572" s="13">
        <f t="shared" si="294"/>
        <v>71.915871516075583</v>
      </c>
      <c r="I1572" s="16">
        <f t="shared" si="301"/>
        <v>74.306353016276745</v>
      </c>
      <c r="J1572" s="13">
        <f t="shared" si="295"/>
        <v>61.455607720082156</v>
      </c>
      <c r="K1572" s="13">
        <f t="shared" si="296"/>
        <v>12.850745296194589</v>
      </c>
      <c r="L1572" s="13">
        <f t="shared" si="297"/>
        <v>0</v>
      </c>
      <c r="M1572" s="13">
        <f t="shared" si="302"/>
        <v>0.18709441539962088</v>
      </c>
      <c r="N1572" s="13">
        <f t="shared" si="298"/>
        <v>9.8068475608827747E-3</v>
      </c>
      <c r="O1572" s="13">
        <f t="shared" si="299"/>
        <v>0.31153104615028143</v>
      </c>
      <c r="Q1572">
        <v>16.556905997955571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20.990137754361921</v>
      </c>
      <c r="G1573" s="13">
        <f t="shared" si="293"/>
        <v>0</v>
      </c>
      <c r="H1573" s="13">
        <f t="shared" si="294"/>
        <v>20.990137754361921</v>
      </c>
      <c r="I1573" s="16">
        <f t="shared" si="301"/>
        <v>33.840883050556513</v>
      </c>
      <c r="J1573" s="13">
        <f t="shared" si="295"/>
        <v>32.973112738361046</v>
      </c>
      <c r="K1573" s="13">
        <f t="shared" si="296"/>
        <v>0.86777031219546785</v>
      </c>
      <c r="L1573" s="13">
        <f t="shared" si="297"/>
        <v>0</v>
      </c>
      <c r="M1573" s="13">
        <f t="shared" si="302"/>
        <v>0.17728756783873811</v>
      </c>
      <c r="N1573" s="13">
        <f t="shared" si="298"/>
        <v>9.2928062471590543E-3</v>
      </c>
      <c r="O1573" s="13">
        <f t="shared" si="299"/>
        <v>9.2928062471590543E-3</v>
      </c>
      <c r="Q1573">
        <v>20.701495661988311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0.98666666700000005</v>
      </c>
      <c r="G1574" s="13">
        <f t="shared" si="293"/>
        <v>0</v>
      </c>
      <c r="H1574" s="13">
        <f t="shared" si="294"/>
        <v>0.98666666700000005</v>
      </c>
      <c r="I1574" s="16">
        <f t="shared" si="301"/>
        <v>1.854436979195468</v>
      </c>
      <c r="J1574" s="13">
        <f t="shared" si="295"/>
        <v>1.8543367558910773</v>
      </c>
      <c r="K1574" s="13">
        <f t="shared" si="296"/>
        <v>1.0022330439074523E-4</v>
      </c>
      <c r="L1574" s="13">
        <f t="shared" si="297"/>
        <v>0</v>
      </c>
      <c r="M1574" s="13">
        <f t="shared" si="302"/>
        <v>0.16799476159157906</v>
      </c>
      <c r="N1574" s="13">
        <f t="shared" si="298"/>
        <v>8.805709216047496E-3</v>
      </c>
      <c r="O1574" s="13">
        <f t="shared" si="299"/>
        <v>8.805709216047496E-3</v>
      </c>
      <c r="Q1574">
        <v>23.4865421016551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0.98666666700000005</v>
      </c>
      <c r="G1575" s="13">
        <f t="shared" si="293"/>
        <v>0</v>
      </c>
      <c r="H1575" s="13">
        <f t="shared" si="294"/>
        <v>0.98666666700000005</v>
      </c>
      <c r="I1575" s="16">
        <f t="shared" si="301"/>
        <v>0.9867668903043908</v>
      </c>
      <c r="J1575" s="13">
        <f t="shared" si="295"/>
        <v>0.98675894039581735</v>
      </c>
      <c r="K1575" s="13">
        <f t="shared" si="296"/>
        <v>7.9499085734457964E-6</v>
      </c>
      <c r="L1575" s="13">
        <f t="shared" si="297"/>
        <v>0</v>
      </c>
      <c r="M1575" s="13">
        <f t="shared" si="302"/>
        <v>0.15918905237553155</v>
      </c>
      <c r="N1575" s="13">
        <f t="shared" si="298"/>
        <v>8.3441441406667729E-3</v>
      </c>
      <c r="O1575" s="13">
        <f t="shared" si="299"/>
        <v>8.3441441406667729E-3</v>
      </c>
      <c r="Q1575">
        <v>28.125107444803579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0.98666666700000005</v>
      </c>
      <c r="G1576" s="13">
        <f t="shared" si="293"/>
        <v>0</v>
      </c>
      <c r="H1576" s="13">
        <f t="shared" si="294"/>
        <v>0.98666666700000005</v>
      </c>
      <c r="I1576" s="16">
        <f t="shared" si="301"/>
        <v>0.9866746169085735</v>
      </c>
      <c r="J1576" s="13">
        <f t="shared" si="295"/>
        <v>0.98666780447079672</v>
      </c>
      <c r="K1576" s="13">
        <f t="shared" si="296"/>
        <v>6.8124377767819766E-6</v>
      </c>
      <c r="L1576" s="13">
        <f t="shared" si="297"/>
        <v>0</v>
      </c>
      <c r="M1576" s="13">
        <f t="shared" si="302"/>
        <v>0.15084490823486477</v>
      </c>
      <c r="N1576" s="13">
        <f t="shared" si="298"/>
        <v>7.906772723466694E-3</v>
      </c>
      <c r="O1576" s="13">
        <f t="shared" si="299"/>
        <v>7.906772723466694E-3</v>
      </c>
      <c r="Q1576">
        <v>29.266139193548391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0.98666666700000005</v>
      </c>
      <c r="G1577" s="13">
        <f t="shared" si="293"/>
        <v>0</v>
      </c>
      <c r="H1577" s="13">
        <f t="shared" si="294"/>
        <v>0.98666666700000005</v>
      </c>
      <c r="I1577" s="16">
        <f t="shared" si="301"/>
        <v>0.98667347943777683</v>
      </c>
      <c r="J1577" s="13">
        <f t="shared" si="295"/>
        <v>0.98666626175220351</v>
      </c>
      <c r="K1577" s="13">
        <f t="shared" si="296"/>
        <v>7.2176855733241396E-6</v>
      </c>
      <c r="L1577" s="13">
        <f t="shared" si="297"/>
        <v>0</v>
      </c>
      <c r="M1577" s="13">
        <f t="shared" si="302"/>
        <v>0.14293813551139808</v>
      </c>
      <c r="N1577" s="13">
        <f t="shared" si="298"/>
        <v>7.4923268158645761E-3</v>
      </c>
      <c r="O1577" s="13">
        <f t="shared" si="299"/>
        <v>7.4923268158645761E-3</v>
      </c>
      <c r="Q1577">
        <v>28.836866217830661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56.971867685731617</v>
      </c>
      <c r="G1578" s="13">
        <f t="shared" si="293"/>
        <v>0</v>
      </c>
      <c r="H1578" s="13">
        <f t="shared" si="294"/>
        <v>56.971867685731617</v>
      </c>
      <c r="I1578" s="16">
        <f t="shared" si="301"/>
        <v>56.971874903417188</v>
      </c>
      <c r="J1578" s="13">
        <f t="shared" si="295"/>
        <v>55.378297407854546</v>
      </c>
      <c r="K1578" s="13">
        <f t="shared" si="296"/>
        <v>1.5935774955626414</v>
      </c>
      <c r="L1578" s="13">
        <f t="shared" si="297"/>
        <v>0</v>
      </c>
      <c r="M1578" s="13">
        <f t="shared" si="302"/>
        <v>0.13544580869553352</v>
      </c>
      <c r="N1578" s="13">
        <f t="shared" si="298"/>
        <v>7.0996047412769511E-3</v>
      </c>
      <c r="O1578" s="13">
        <f t="shared" si="299"/>
        <v>7.0996047412769511E-3</v>
      </c>
      <c r="Q1578">
        <v>27.51316451844362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4.6377598663147834</v>
      </c>
      <c r="G1579" s="13">
        <f t="shared" si="293"/>
        <v>0</v>
      </c>
      <c r="H1579" s="13">
        <f t="shared" si="294"/>
        <v>4.6377598663147834</v>
      </c>
      <c r="I1579" s="16">
        <f t="shared" si="301"/>
        <v>6.2313373618774248</v>
      </c>
      <c r="J1579" s="13">
        <f t="shared" si="295"/>
        <v>6.2269890273393198</v>
      </c>
      <c r="K1579" s="13">
        <f t="shared" si="296"/>
        <v>4.3483345381050142E-3</v>
      </c>
      <c r="L1579" s="13">
        <f t="shared" si="297"/>
        <v>0</v>
      </c>
      <c r="M1579" s="13">
        <f t="shared" si="302"/>
        <v>0.12834620395425658</v>
      </c>
      <c r="N1579" s="13">
        <f t="shared" si="298"/>
        <v>6.7274678108853632E-3</v>
      </c>
      <c r="O1579" s="13">
        <f t="shared" si="299"/>
        <v>6.7274678108853632E-3</v>
      </c>
      <c r="Q1579">
        <v>22.526353208659842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11.65638603709904</v>
      </c>
      <c r="G1580" s="13">
        <f t="shared" si="293"/>
        <v>0</v>
      </c>
      <c r="H1580" s="13">
        <f t="shared" si="294"/>
        <v>11.65638603709904</v>
      </c>
      <c r="I1580" s="16">
        <f t="shared" si="301"/>
        <v>11.660734371637144</v>
      </c>
      <c r="J1580" s="13">
        <f t="shared" si="295"/>
        <v>11.614881066191913</v>
      </c>
      <c r="K1580" s="13">
        <f t="shared" si="296"/>
        <v>4.585330544523103E-2</v>
      </c>
      <c r="L1580" s="13">
        <f t="shared" si="297"/>
        <v>0</v>
      </c>
      <c r="M1580" s="13">
        <f t="shared" si="302"/>
        <v>0.12161873614337122</v>
      </c>
      <c r="N1580" s="13">
        <f t="shared" si="298"/>
        <v>6.3748370220337563E-3</v>
      </c>
      <c r="O1580" s="13">
        <f t="shared" si="299"/>
        <v>6.3748370220337563E-3</v>
      </c>
      <c r="Q1580">
        <v>19.129219753553521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32.010895634479262</v>
      </c>
      <c r="G1581" s="13">
        <f t="shared" si="293"/>
        <v>0</v>
      </c>
      <c r="H1581" s="13">
        <f t="shared" si="294"/>
        <v>32.010895634479262</v>
      </c>
      <c r="I1581" s="16">
        <f t="shared" si="301"/>
        <v>32.056748939924489</v>
      </c>
      <c r="J1581" s="13">
        <f t="shared" si="295"/>
        <v>30.296014205860899</v>
      </c>
      <c r="K1581" s="13">
        <f t="shared" si="296"/>
        <v>1.7607347340635897</v>
      </c>
      <c r="L1581" s="13">
        <f t="shared" si="297"/>
        <v>0</v>
      </c>
      <c r="M1581" s="13">
        <f t="shared" si="302"/>
        <v>0.11524389912133746</v>
      </c>
      <c r="N1581" s="13">
        <f t="shared" si="298"/>
        <v>6.0406899296845552E-3</v>
      </c>
      <c r="O1581" s="13">
        <f t="shared" si="299"/>
        <v>6.0406899296845552E-3</v>
      </c>
      <c r="Q1581">
        <v>14.19098213075562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54.716819816139612</v>
      </c>
      <c r="G1582" s="13">
        <f t="shared" si="293"/>
        <v>0</v>
      </c>
      <c r="H1582" s="13">
        <f t="shared" si="294"/>
        <v>54.716819816139612</v>
      </c>
      <c r="I1582" s="16">
        <f t="shared" si="301"/>
        <v>56.477554550203202</v>
      </c>
      <c r="J1582" s="13">
        <f t="shared" si="295"/>
        <v>47.89285556849746</v>
      </c>
      <c r="K1582" s="13">
        <f t="shared" si="296"/>
        <v>8.584698981705742</v>
      </c>
      <c r="L1582" s="13">
        <f t="shared" si="297"/>
        <v>0</v>
      </c>
      <c r="M1582" s="13">
        <f t="shared" si="302"/>
        <v>0.10920320919165291</v>
      </c>
      <c r="N1582" s="13">
        <f t="shared" si="298"/>
        <v>5.7240576818622822E-3</v>
      </c>
      <c r="O1582" s="13">
        <f t="shared" si="299"/>
        <v>5.7240576818622822E-3</v>
      </c>
      <c r="Q1582">
        <v>13.823325622580651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2.3231848157314241</v>
      </c>
      <c r="G1583" s="13">
        <f t="shared" si="293"/>
        <v>0</v>
      </c>
      <c r="H1583" s="13">
        <f t="shared" si="294"/>
        <v>2.3231848157314241</v>
      </c>
      <c r="I1583" s="16">
        <f t="shared" si="301"/>
        <v>10.907883797437165</v>
      </c>
      <c r="J1583" s="13">
        <f t="shared" si="295"/>
        <v>10.823983689079741</v>
      </c>
      <c r="K1583" s="13">
        <f t="shared" si="296"/>
        <v>8.390010835742423E-2</v>
      </c>
      <c r="L1583" s="13">
        <f t="shared" si="297"/>
        <v>0</v>
      </c>
      <c r="M1583" s="13">
        <f t="shared" si="302"/>
        <v>0.10347915150979063</v>
      </c>
      <c r="N1583" s="13">
        <f t="shared" si="298"/>
        <v>5.4240222104890556E-3</v>
      </c>
      <c r="O1583" s="13">
        <f t="shared" si="299"/>
        <v>5.4240222104890556E-3</v>
      </c>
      <c r="Q1583">
        <v>13.345284802986701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13.876025595110811</v>
      </c>
      <c r="G1584" s="13">
        <f t="shared" si="293"/>
        <v>0</v>
      </c>
      <c r="H1584" s="13">
        <f t="shared" si="294"/>
        <v>13.876025595110811</v>
      </c>
      <c r="I1584" s="16">
        <f t="shared" si="301"/>
        <v>13.959925703468235</v>
      </c>
      <c r="J1584" s="13">
        <f t="shared" si="295"/>
        <v>13.895381547196447</v>
      </c>
      <c r="K1584" s="13">
        <f t="shared" si="296"/>
        <v>6.4544156271788111E-2</v>
      </c>
      <c r="L1584" s="13">
        <f t="shared" si="297"/>
        <v>0</v>
      </c>
      <c r="M1584" s="13">
        <f t="shared" si="302"/>
        <v>9.8055129299301574E-2</v>
      </c>
      <c r="N1584" s="13">
        <f t="shared" si="298"/>
        <v>5.1397135694668588E-3</v>
      </c>
      <c r="O1584" s="13">
        <f t="shared" si="299"/>
        <v>5.1397135694668588E-3</v>
      </c>
      <c r="Q1584">
        <v>20.519563013763541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2.306666667</v>
      </c>
      <c r="G1585" s="13">
        <f t="shared" si="293"/>
        <v>0</v>
      </c>
      <c r="H1585" s="13">
        <f t="shared" si="294"/>
        <v>2.306666667</v>
      </c>
      <c r="I1585" s="16">
        <f t="shared" si="301"/>
        <v>2.3712108232717881</v>
      </c>
      <c r="J1585" s="13">
        <f t="shared" si="295"/>
        <v>2.3709351931728677</v>
      </c>
      <c r="K1585" s="13">
        <f t="shared" si="296"/>
        <v>2.7563009892039858E-4</v>
      </c>
      <c r="L1585" s="13">
        <f t="shared" si="297"/>
        <v>0</v>
      </c>
      <c r="M1585" s="13">
        <f t="shared" si="302"/>
        <v>9.2915415729834722E-2</v>
      </c>
      <c r="N1585" s="13">
        <f t="shared" si="298"/>
        <v>4.8703074122884004E-3</v>
      </c>
      <c r="O1585" s="13">
        <f t="shared" si="299"/>
        <v>4.8703074122884004E-3</v>
      </c>
      <c r="Q1585">
        <v>21.540326180329259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5.7629646238097596</v>
      </c>
      <c r="G1586" s="13">
        <f t="shared" si="293"/>
        <v>0</v>
      </c>
      <c r="H1586" s="13">
        <f t="shared" si="294"/>
        <v>5.7629646238097596</v>
      </c>
      <c r="I1586" s="16">
        <f t="shared" si="301"/>
        <v>5.7632402539086804</v>
      </c>
      <c r="J1586" s="13">
        <f t="shared" si="295"/>
        <v>5.7601403093550747</v>
      </c>
      <c r="K1586" s="13">
        <f t="shared" si="296"/>
        <v>3.099944553605738E-3</v>
      </c>
      <c r="L1586" s="13">
        <f t="shared" si="297"/>
        <v>0</v>
      </c>
      <c r="M1586" s="13">
        <f t="shared" si="302"/>
        <v>8.8045108317546319E-2</v>
      </c>
      <c r="N1586" s="13">
        <f t="shared" si="298"/>
        <v>4.6150226018629656E-3</v>
      </c>
      <c r="O1586" s="13">
        <f t="shared" si="299"/>
        <v>4.6150226018629656E-3</v>
      </c>
      <c r="Q1586">
        <v>23.26791156825157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3.956103135590241</v>
      </c>
      <c r="G1587" s="13">
        <f t="shared" si="293"/>
        <v>0</v>
      </c>
      <c r="H1587" s="13">
        <f t="shared" si="294"/>
        <v>3.956103135590241</v>
      </c>
      <c r="I1587" s="16">
        <f t="shared" si="301"/>
        <v>3.9592030801438467</v>
      </c>
      <c r="J1587" s="13">
        <f t="shared" si="295"/>
        <v>3.9586797751221572</v>
      </c>
      <c r="K1587" s="13">
        <f t="shared" si="296"/>
        <v>5.2330502168951298E-4</v>
      </c>
      <c r="L1587" s="13">
        <f t="shared" si="297"/>
        <v>0</v>
      </c>
      <c r="M1587" s="13">
        <f t="shared" si="302"/>
        <v>8.3430085715683361E-2</v>
      </c>
      <c r="N1587" s="13">
        <f t="shared" si="298"/>
        <v>4.3731189456270008E-3</v>
      </c>
      <c r="O1587" s="13">
        <f t="shared" si="299"/>
        <v>4.3731189456270008E-3</v>
      </c>
      <c r="Q1587">
        <v>27.98457719354839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0.98666666700000005</v>
      </c>
      <c r="G1588" s="13">
        <f t="shared" si="293"/>
        <v>0</v>
      </c>
      <c r="H1588" s="13">
        <f t="shared" si="294"/>
        <v>0.98666666700000005</v>
      </c>
      <c r="I1588" s="16">
        <f t="shared" si="301"/>
        <v>0.98718997202168957</v>
      </c>
      <c r="J1588" s="13">
        <f t="shared" si="295"/>
        <v>0.98718044000389982</v>
      </c>
      <c r="K1588" s="13">
        <f t="shared" si="296"/>
        <v>9.5320177897484371E-6</v>
      </c>
      <c r="L1588" s="13">
        <f t="shared" si="297"/>
        <v>0</v>
      </c>
      <c r="M1588" s="13">
        <f t="shared" si="302"/>
        <v>7.9056966770056358E-2</v>
      </c>
      <c r="N1588" s="13">
        <f t="shared" si="298"/>
        <v>4.1438950493724288E-3</v>
      </c>
      <c r="O1588" s="13">
        <f t="shared" si="299"/>
        <v>4.1438950493724288E-3</v>
      </c>
      <c r="Q1588">
        <v>26.80587622811316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13.57849434330444</v>
      </c>
      <c r="G1589" s="13">
        <f t="shared" si="293"/>
        <v>0</v>
      </c>
      <c r="H1589" s="13">
        <f t="shared" si="294"/>
        <v>13.57849434330444</v>
      </c>
      <c r="I1589" s="16">
        <f t="shared" si="301"/>
        <v>13.57850387532223</v>
      </c>
      <c r="J1589" s="13">
        <f t="shared" si="295"/>
        <v>13.560236642438053</v>
      </c>
      <c r="K1589" s="13">
        <f t="shared" si="296"/>
        <v>1.8267232884177531E-2</v>
      </c>
      <c r="L1589" s="13">
        <f t="shared" si="297"/>
        <v>0</v>
      </c>
      <c r="M1589" s="13">
        <f t="shared" si="302"/>
        <v>7.4913071720683927E-2</v>
      </c>
      <c r="N1589" s="13">
        <f t="shared" si="298"/>
        <v>3.9266862835699275E-3</v>
      </c>
      <c r="O1589" s="13">
        <f t="shared" si="299"/>
        <v>3.9266862835699275E-3</v>
      </c>
      <c r="Q1589">
        <v>29.039982982598591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208.1</v>
      </c>
      <c r="G1590" s="13">
        <f t="shared" si="293"/>
        <v>3.0193722842960988</v>
      </c>
      <c r="H1590" s="13">
        <f t="shared" si="294"/>
        <v>205.08062771570388</v>
      </c>
      <c r="I1590" s="16">
        <f t="shared" si="301"/>
        <v>205.09889494858805</v>
      </c>
      <c r="J1590" s="13">
        <f t="shared" si="295"/>
        <v>144.86534055639399</v>
      </c>
      <c r="K1590" s="13">
        <f t="shared" si="296"/>
        <v>60.233554392194065</v>
      </c>
      <c r="L1590" s="13">
        <f t="shared" si="297"/>
        <v>1.8001260381848496</v>
      </c>
      <c r="M1590" s="13">
        <f t="shared" si="302"/>
        <v>1.8711124236219636</v>
      </c>
      <c r="N1590" s="13">
        <f t="shared" si="298"/>
        <v>9.8077295725480504E-2</v>
      </c>
      <c r="O1590" s="13">
        <f t="shared" si="299"/>
        <v>3.1174495800215793</v>
      </c>
      <c r="Q1590">
        <v>25.455436148962299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2.240812046253799</v>
      </c>
      <c r="G1591" s="13">
        <f t="shared" si="293"/>
        <v>0</v>
      </c>
      <c r="H1591" s="13">
        <f t="shared" si="294"/>
        <v>2.240812046253799</v>
      </c>
      <c r="I1591" s="16">
        <f t="shared" si="301"/>
        <v>60.674240400263017</v>
      </c>
      <c r="J1591" s="13">
        <f t="shared" si="295"/>
        <v>57.692884397491589</v>
      </c>
      <c r="K1591" s="13">
        <f t="shared" si="296"/>
        <v>2.9813560027714274</v>
      </c>
      <c r="L1591" s="13">
        <f t="shared" si="297"/>
        <v>0</v>
      </c>
      <c r="M1591" s="13">
        <f t="shared" si="302"/>
        <v>1.7730351278964831</v>
      </c>
      <c r="N1591" s="13">
        <f t="shared" si="298"/>
        <v>9.2936420267979505E-2</v>
      </c>
      <c r="O1591" s="13">
        <f t="shared" si="299"/>
        <v>9.2936420267979505E-2</v>
      </c>
      <c r="Q1591">
        <v>24.11088657586075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61.931376515955819</v>
      </c>
      <c r="G1592" s="13">
        <f t="shared" si="293"/>
        <v>9.5999814615215368E-2</v>
      </c>
      <c r="H1592" s="13">
        <f t="shared" si="294"/>
        <v>61.8353767013406</v>
      </c>
      <c r="I1592" s="16">
        <f t="shared" si="301"/>
        <v>64.816732704112027</v>
      </c>
      <c r="J1592" s="13">
        <f t="shared" si="295"/>
        <v>56.137012062057515</v>
      </c>
      <c r="K1592" s="13">
        <f t="shared" si="296"/>
        <v>8.6797206420545123</v>
      </c>
      <c r="L1592" s="13">
        <f t="shared" si="297"/>
        <v>0</v>
      </c>
      <c r="M1592" s="13">
        <f t="shared" si="302"/>
        <v>1.6800987076285037</v>
      </c>
      <c r="N1592" s="13">
        <f t="shared" si="298"/>
        <v>8.8065011869842696E-2</v>
      </c>
      <c r="O1592" s="13">
        <f t="shared" si="299"/>
        <v>0.18406482648505806</v>
      </c>
      <c r="Q1592">
        <v>16.93794035377147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45.590904224205509</v>
      </c>
      <c r="G1593" s="13">
        <f t="shared" si="293"/>
        <v>0</v>
      </c>
      <c r="H1593" s="13">
        <f t="shared" si="294"/>
        <v>45.590904224205509</v>
      </c>
      <c r="I1593" s="16">
        <f t="shared" si="301"/>
        <v>54.270624866260022</v>
      </c>
      <c r="J1593" s="13">
        <f t="shared" si="295"/>
        <v>46.318870773826042</v>
      </c>
      <c r="K1593" s="13">
        <f t="shared" si="296"/>
        <v>7.9517540924339798</v>
      </c>
      <c r="L1593" s="13">
        <f t="shared" si="297"/>
        <v>0</v>
      </c>
      <c r="M1593" s="13">
        <f t="shared" si="302"/>
        <v>1.5920336957586609</v>
      </c>
      <c r="N1593" s="13">
        <f t="shared" si="298"/>
        <v>8.3448945992033341E-2</v>
      </c>
      <c r="O1593" s="13">
        <f t="shared" si="299"/>
        <v>8.3448945992033341E-2</v>
      </c>
      <c r="Q1593">
        <v>13.58349062258065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13.093908440049081</v>
      </c>
      <c r="G1594" s="13">
        <f t="shared" si="293"/>
        <v>0</v>
      </c>
      <c r="H1594" s="13">
        <f t="shared" si="294"/>
        <v>13.093908440049081</v>
      </c>
      <c r="I1594" s="16">
        <f t="shared" si="301"/>
        <v>21.04566253248306</v>
      </c>
      <c r="J1594" s="13">
        <f t="shared" si="295"/>
        <v>20.621582204516759</v>
      </c>
      <c r="K1594" s="13">
        <f t="shared" si="296"/>
        <v>0.42408032796630124</v>
      </c>
      <c r="L1594" s="13">
        <f t="shared" si="297"/>
        <v>0</v>
      </c>
      <c r="M1594" s="13">
        <f t="shared" si="302"/>
        <v>1.5085847497666276</v>
      </c>
      <c r="N1594" s="13">
        <f t="shared" si="298"/>
        <v>7.9074838455406832E-2</v>
      </c>
      <c r="O1594" s="13">
        <f t="shared" si="299"/>
        <v>7.9074838455406832E-2</v>
      </c>
      <c r="Q1594">
        <v>15.74025979350783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33.899399889243199</v>
      </c>
      <c r="G1595" s="13">
        <f t="shared" si="293"/>
        <v>0</v>
      </c>
      <c r="H1595" s="13">
        <f t="shared" si="294"/>
        <v>33.899399889243199</v>
      </c>
      <c r="I1595" s="16">
        <f t="shared" si="301"/>
        <v>34.3234802172095</v>
      </c>
      <c r="J1595" s="13">
        <f t="shared" si="295"/>
        <v>32.133310256617285</v>
      </c>
      <c r="K1595" s="13">
        <f t="shared" si="296"/>
        <v>2.1901699605922147</v>
      </c>
      <c r="L1595" s="13">
        <f t="shared" si="297"/>
        <v>0</v>
      </c>
      <c r="M1595" s="13">
        <f t="shared" si="302"/>
        <v>1.4295099113112208</v>
      </c>
      <c r="N1595" s="13">
        <f t="shared" si="298"/>
        <v>7.4930006633584442E-2</v>
      </c>
      <c r="O1595" s="13">
        <f t="shared" si="299"/>
        <v>7.4930006633584442E-2</v>
      </c>
      <c r="Q1595">
        <v>13.99147775335531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15.075339870142621</v>
      </c>
      <c r="G1596" s="13">
        <f t="shared" si="293"/>
        <v>0</v>
      </c>
      <c r="H1596" s="13">
        <f t="shared" si="294"/>
        <v>15.075339870142621</v>
      </c>
      <c r="I1596" s="16">
        <f t="shared" si="301"/>
        <v>17.265509830734835</v>
      </c>
      <c r="J1596" s="13">
        <f t="shared" si="295"/>
        <v>17.045721326216121</v>
      </c>
      <c r="K1596" s="13">
        <f t="shared" si="296"/>
        <v>0.21978850451871423</v>
      </c>
      <c r="L1596" s="13">
        <f t="shared" si="297"/>
        <v>0</v>
      </c>
      <c r="M1596" s="13">
        <f t="shared" si="302"/>
        <v>1.3545799046776363</v>
      </c>
      <c r="N1596" s="13">
        <f t="shared" si="298"/>
        <v>7.1002432679963451E-2</v>
      </c>
      <c r="O1596" s="13">
        <f t="shared" si="299"/>
        <v>7.1002432679963451E-2</v>
      </c>
      <c r="Q1596">
        <v>16.27295681500884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7.4112939385705783</v>
      </c>
      <c r="G1597" s="13">
        <f t="shared" si="293"/>
        <v>0</v>
      </c>
      <c r="H1597" s="13">
        <f t="shared" si="294"/>
        <v>7.4112939385705783</v>
      </c>
      <c r="I1597" s="16">
        <f t="shared" si="301"/>
        <v>7.6310824430892925</v>
      </c>
      <c r="J1597" s="13">
        <f t="shared" si="295"/>
        <v>7.6201749970052717</v>
      </c>
      <c r="K1597" s="13">
        <f t="shared" si="296"/>
        <v>1.0907446084020833E-2</v>
      </c>
      <c r="L1597" s="13">
        <f t="shared" si="297"/>
        <v>0</v>
      </c>
      <c r="M1597" s="13">
        <f t="shared" si="302"/>
        <v>1.2835774719976729</v>
      </c>
      <c r="N1597" s="13">
        <f t="shared" si="298"/>
        <v>6.7280728682241386E-2</v>
      </c>
      <c r="O1597" s="13">
        <f t="shared" si="299"/>
        <v>6.7280728682241386E-2</v>
      </c>
      <c r="Q1597">
        <v>20.31360258467716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3.095257632920037</v>
      </c>
      <c r="G1598" s="13">
        <f t="shared" si="293"/>
        <v>0</v>
      </c>
      <c r="H1598" s="13">
        <f t="shared" si="294"/>
        <v>3.095257632920037</v>
      </c>
      <c r="I1598" s="16">
        <f t="shared" si="301"/>
        <v>3.1061650790040578</v>
      </c>
      <c r="J1598" s="13">
        <f t="shared" si="295"/>
        <v>3.1055134995160341</v>
      </c>
      <c r="K1598" s="13">
        <f t="shared" si="296"/>
        <v>6.5157948802374577E-4</v>
      </c>
      <c r="L1598" s="13">
        <f t="shared" si="297"/>
        <v>0</v>
      </c>
      <c r="M1598" s="13">
        <f t="shared" si="302"/>
        <v>1.2162967433154315</v>
      </c>
      <c r="N1598" s="13">
        <f t="shared" si="298"/>
        <v>6.3754103643420518E-2</v>
      </c>
      <c r="O1598" s="13">
        <f t="shared" si="299"/>
        <v>6.3754103643420518E-2</v>
      </c>
      <c r="Q1598">
        <v>21.183158895661421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1.1539024640754341</v>
      </c>
      <c r="G1599" s="13">
        <f t="shared" si="293"/>
        <v>0</v>
      </c>
      <c r="H1599" s="13">
        <f t="shared" si="294"/>
        <v>1.1539024640754341</v>
      </c>
      <c r="I1599" s="16">
        <f t="shared" si="301"/>
        <v>1.1545540435634578</v>
      </c>
      <c r="J1599" s="13">
        <f t="shared" si="295"/>
        <v>1.1545377818265483</v>
      </c>
      <c r="K1599" s="13">
        <f t="shared" si="296"/>
        <v>1.6261736909495283E-5</v>
      </c>
      <c r="L1599" s="13">
        <f t="shared" si="297"/>
        <v>0</v>
      </c>
      <c r="M1599" s="13">
        <f t="shared" si="302"/>
        <v>1.1525426396720109</v>
      </c>
      <c r="N1599" s="13">
        <f t="shared" si="298"/>
        <v>6.0412332193554921E-2</v>
      </c>
      <c r="O1599" s="13">
        <f t="shared" si="299"/>
        <v>6.0412332193554921E-2</v>
      </c>
      <c r="Q1599">
        <v>26.338348554781231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0.98666666700000005</v>
      </c>
      <c r="G1600" s="13">
        <f t="shared" si="293"/>
        <v>0</v>
      </c>
      <c r="H1600" s="13">
        <f t="shared" si="294"/>
        <v>0.98666666700000005</v>
      </c>
      <c r="I1600" s="16">
        <f t="shared" si="301"/>
        <v>0.98668292873690955</v>
      </c>
      <c r="J1600" s="13">
        <f t="shared" si="295"/>
        <v>0.9866770086556591</v>
      </c>
      <c r="K1600" s="13">
        <f t="shared" si="296"/>
        <v>5.9200812504434097E-6</v>
      </c>
      <c r="L1600" s="13">
        <f t="shared" si="297"/>
        <v>0</v>
      </c>
      <c r="M1600" s="13">
        <f t="shared" si="302"/>
        <v>1.0921303074784559</v>
      </c>
      <c r="N1600" s="13">
        <f t="shared" si="298"/>
        <v>5.7245724941520366E-2</v>
      </c>
      <c r="O1600" s="13">
        <f t="shared" si="299"/>
        <v>5.7245724941520366E-2</v>
      </c>
      <c r="Q1600">
        <v>30.31709219354839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0.98666666700000005</v>
      </c>
      <c r="G1601" s="13">
        <f t="shared" si="293"/>
        <v>0</v>
      </c>
      <c r="H1601" s="13">
        <f t="shared" si="294"/>
        <v>0.98666666700000005</v>
      </c>
      <c r="I1601" s="16">
        <f t="shared" si="301"/>
        <v>0.9866725870812505</v>
      </c>
      <c r="J1601" s="13">
        <f t="shared" si="295"/>
        <v>0.98666557968575985</v>
      </c>
      <c r="K1601" s="13">
        <f t="shared" si="296"/>
        <v>7.0073954906435532E-6</v>
      </c>
      <c r="L1601" s="13">
        <f t="shared" si="297"/>
        <v>0</v>
      </c>
      <c r="M1601" s="13">
        <f t="shared" si="302"/>
        <v>1.0348845825369355</v>
      </c>
      <c r="N1601" s="13">
        <f t="shared" si="298"/>
        <v>5.4245100380842792E-2</v>
      </c>
      <c r="O1601" s="13">
        <f t="shared" si="299"/>
        <v>5.4245100380842792E-2</v>
      </c>
      <c r="Q1601">
        <v>29.05626597961696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4.4561191379039142</v>
      </c>
      <c r="G1602" s="13">
        <f t="shared" si="293"/>
        <v>0</v>
      </c>
      <c r="H1602" s="13">
        <f t="shared" si="294"/>
        <v>4.4561191379039142</v>
      </c>
      <c r="I1602" s="16">
        <f t="shared" si="301"/>
        <v>4.4561261452994048</v>
      </c>
      <c r="J1602" s="13">
        <f t="shared" si="295"/>
        <v>4.4553080155781428</v>
      </c>
      <c r="K1602" s="13">
        <f t="shared" si="296"/>
        <v>8.1812972126193984E-4</v>
      </c>
      <c r="L1602" s="13">
        <f t="shared" si="297"/>
        <v>0</v>
      </c>
      <c r="M1602" s="13">
        <f t="shared" si="302"/>
        <v>0.98063948215609265</v>
      </c>
      <c r="N1602" s="13">
        <f t="shared" si="298"/>
        <v>5.140175826812686E-2</v>
      </c>
      <c r="O1602" s="13">
        <f t="shared" si="299"/>
        <v>5.140175826812686E-2</v>
      </c>
      <c r="Q1602">
        <v>27.308428005417959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6.1572731568278636</v>
      </c>
      <c r="G1603" s="13">
        <f t="shared" si="293"/>
        <v>0</v>
      </c>
      <c r="H1603" s="13">
        <f t="shared" si="294"/>
        <v>6.1572731568278636</v>
      </c>
      <c r="I1603" s="16">
        <f t="shared" si="301"/>
        <v>6.1580912865491255</v>
      </c>
      <c r="J1603" s="13">
        <f t="shared" si="295"/>
        <v>6.1544735086035178</v>
      </c>
      <c r="K1603" s="13">
        <f t="shared" si="296"/>
        <v>3.6177779456076919E-3</v>
      </c>
      <c r="L1603" s="13">
        <f t="shared" si="297"/>
        <v>0</v>
      </c>
      <c r="M1603" s="13">
        <f t="shared" si="302"/>
        <v>0.92923772388796577</v>
      </c>
      <c r="N1603" s="13">
        <f t="shared" si="298"/>
        <v>4.8707454396896041E-2</v>
      </c>
      <c r="O1603" s="13">
        <f t="shared" si="299"/>
        <v>4.8707454396896041E-2</v>
      </c>
      <c r="Q1603">
        <v>23.583028360250811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2.3536212215055361</v>
      </c>
      <c r="G1604" s="13">
        <f t="shared" si="293"/>
        <v>0</v>
      </c>
      <c r="H1604" s="13">
        <f t="shared" si="294"/>
        <v>2.3536212215055361</v>
      </c>
      <c r="I1604" s="16">
        <f t="shared" si="301"/>
        <v>2.3572389994511438</v>
      </c>
      <c r="J1604" s="13">
        <f t="shared" si="295"/>
        <v>2.3569349579578498</v>
      </c>
      <c r="K1604" s="13">
        <f t="shared" si="296"/>
        <v>3.0404149329399388E-4</v>
      </c>
      <c r="L1604" s="13">
        <f t="shared" si="297"/>
        <v>0</v>
      </c>
      <c r="M1604" s="13">
        <f t="shared" si="302"/>
        <v>0.88053026949106972</v>
      </c>
      <c r="N1604" s="13">
        <f t="shared" si="298"/>
        <v>4.6154376693701392E-2</v>
      </c>
      <c r="O1604" s="13">
        <f t="shared" si="299"/>
        <v>4.6154376693701392E-2</v>
      </c>
      <c r="Q1604">
        <v>20.721545919264521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1.1033709372609279</v>
      </c>
      <c r="G1605" s="13">
        <f t="shared" si="293"/>
        <v>0</v>
      </c>
      <c r="H1605" s="13">
        <f t="shared" si="294"/>
        <v>1.1033709372609279</v>
      </c>
      <c r="I1605" s="16">
        <f t="shared" si="301"/>
        <v>1.1036749787542219</v>
      </c>
      <c r="J1605" s="13">
        <f t="shared" si="295"/>
        <v>1.1036054936427084</v>
      </c>
      <c r="K1605" s="13">
        <f t="shared" si="296"/>
        <v>6.9485111513500897E-5</v>
      </c>
      <c r="L1605" s="13">
        <f t="shared" si="297"/>
        <v>0</v>
      </c>
      <c r="M1605" s="13">
        <f t="shared" si="302"/>
        <v>0.83437589279736835</v>
      </c>
      <c r="N1605" s="13">
        <f t="shared" si="298"/>
        <v>4.3735122567190428E-2</v>
      </c>
      <c r="O1605" s="13">
        <f t="shared" si="299"/>
        <v>4.3735122567190428E-2</v>
      </c>
      <c r="Q1605">
        <v>15.044892628934351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33.91884727045214</v>
      </c>
      <c r="G1606" s="13">
        <f t="shared" ref="G1606:G1669" si="304">IF((F1606-$J$2)&gt;0,$I$2*(F1606-$J$2),0)</f>
        <v>0</v>
      </c>
      <c r="H1606" s="13">
        <f t="shared" ref="H1606:H1669" si="305">F1606-G1606</f>
        <v>33.91884727045214</v>
      </c>
      <c r="I1606" s="16">
        <f t="shared" si="301"/>
        <v>33.918916755563657</v>
      </c>
      <c r="J1606" s="13">
        <f t="shared" ref="J1606:J1669" si="306">I1606/SQRT(1+(I1606/($K$2*(300+(25*Q1606)+0.05*(Q1606)^3)))^2)</f>
        <v>31.967930807110282</v>
      </c>
      <c r="K1606" s="13">
        <f t="shared" ref="K1606:K1669" si="307">I1606-J1606</f>
        <v>1.9509859484533756</v>
      </c>
      <c r="L1606" s="13">
        <f t="shared" ref="L1606:L1669" si="308">IF(K1606&gt;$N$2,(K1606-$N$2)/$L$2,0)</f>
        <v>0</v>
      </c>
      <c r="M1606" s="13">
        <f t="shared" si="302"/>
        <v>0.79064077023017787</v>
      </c>
      <c r="N1606" s="13">
        <f t="shared" ref="N1606:N1669" si="309">$M$2*M1606</f>
        <v>4.1442677444460001E-2</v>
      </c>
      <c r="O1606" s="13">
        <f t="shared" ref="O1606:O1669" si="310">N1606+G1606</f>
        <v>4.1442677444460001E-2</v>
      </c>
      <c r="Q1606">
        <v>14.642645622580639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13.462021350529669</v>
      </c>
      <c r="G1607" s="13">
        <f t="shared" si="304"/>
        <v>0</v>
      </c>
      <c r="H1607" s="13">
        <f t="shared" si="305"/>
        <v>13.462021350529669</v>
      </c>
      <c r="I1607" s="16">
        <f t="shared" ref="I1607:I1670" si="312">H1607+K1606-L1606</f>
        <v>15.413007298983045</v>
      </c>
      <c r="J1607" s="13">
        <f t="shared" si="306"/>
        <v>15.230148028283557</v>
      </c>
      <c r="K1607" s="13">
        <f t="shared" si="307"/>
        <v>0.18285927069948826</v>
      </c>
      <c r="L1607" s="13">
        <f t="shared" si="308"/>
        <v>0</v>
      </c>
      <c r="M1607" s="13">
        <f t="shared" ref="M1607:M1670" si="313">L1607+M1606-N1606</f>
        <v>0.74919809278571792</v>
      </c>
      <c r="N1607" s="13">
        <f t="shared" si="309"/>
        <v>3.9270394432460075E-2</v>
      </c>
      <c r="O1607" s="13">
        <f t="shared" si="310"/>
        <v>3.9270394432460075E-2</v>
      </c>
      <c r="Q1607">
        <v>15.163388642118511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39.463104130447817</v>
      </c>
      <c r="G1608" s="13">
        <f t="shared" si="304"/>
        <v>0</v>
      </c>
      <c r="H1608" s="13">
        <f t="shared" si="305"/>
        <v>39.463104130447817</v>
      </c>
      <c r="I1608" s="16">
        <f t="shared" si="312"/>
        <v>39.645963401147306</v>
      </c>
      <c r="J1608" s="13">
        <f t="shared" si="306"/>
        <v>36.776559153497153</v>
      </c>
      <c r="K1608" s="13">
        <f t="shared" si="307"/>
        <v>2.8694042476501522</v>
      </c>
      <c r="L1608" s="13">
        <f t="shared" si="308"/>
        <v>0</v>
      </c>
      <c r="M1608" s="13">
        <f t="shared" si="313"/>
        <v>0.70992769835325786</v>
      </c>
      <c r="N1608" s="13">
        <f t="shared" si="309"/>
        <v>3.7211975045476832E-2</v>
      </c>
      <c r="O1608" s="13">
        <f t="shared" si="310"/>
        <v>3.7211975045476832E-2</v>
      </c>
      <c r="Q1608">
        <v>15.060862631917949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45.294973347819393</v>
      </c>
      <c r="G1609" s="13">
        <f t="shared" si="304"/>
        <v>0</v>
      </c>
      <c r="H1609" s="13">
        <f t="shared" si="305"/>
        <v>45.294973347819393</v>
      </c>
      <c r="I1609" s="16">
        <f t="shared" si="312"/>
        <v>48.164377595469546</v>
      </c>
      <c r="J1609" s="13">
        <f t="shared" si="306"/>
        <v>42.956836040694014</v>
      </c>
      <c r="K1609" s="13">
        <f t="shared" si="307"/>
        <v>5.2075415547755313</v>
      </c>
      <c r="L1609" s="13">
        <f t="shared" si="308"/>
        <v>0</v>
      </c>
      <c r="M1609" s="13">
        <f t="shared" si="313"/>
        <v>0.67271572330778107</v>
      </c>
      <c r="N1609" s="13">
        <f t="shared" si="309"/>
        <v>3.526145094281511E-2</v>
      </c>
      <c r="O1609" s="13">
        <f t="shared" si="310"/>
        <v>3.526145094281511E-2</v>
      </c>
      <c r="Q1609">
        <v>14.54321479192939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1.5539612486019541</v>
      </c>
      <c r="G1610" s="13">
        <f t="shared" si="304"/>
        <v>0</v>
      </c>
      <c r="H1610" s="13">
        <f t="shared" si="305"/>
        <v>1.5539612486019541</v>
      </c>
      <c r="I1610" s="16">
        <f t="shared" si="312"/>
        <v>6.7615028033774855</v>
      </c>
      <c r="J1610" s="13">
        <f t="shared" si="306"/>
        <v>6.7542588990767509</v>
      </c>
      <c r="K1610" s="13">
        <f t="shared" si="307"/>
        <v>7.2439043007346271E-3</v>
      </c>
      <c r="L1610" s="13">
        <f t="shared" si="308"/>
        <v>0</v>
      </c>
      <c r="M1610" s="13">
        <f t="shared" si="313"/>
        <v>0.63745427236496599</v>
      </c>
      <c r="N1610" s="13">
        <f t="shared" si="309"/>
        <v>3.3413166623728834E-2</v>
      </c>
      <c r="O1610" s="13">
        <f t="shared" si="310"/>
        <v>3.3413166623728834E-2</v>
      </c>
      <c r="Q1610">
        <v>20.644541615011459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1.086050357456831</v>
      </c>
      <c r="G1611" s="13">
        <f t="shared" si="304"/>
        <v>0</v>
      </c>
      <c r="H1611" s="13">
        <f t="shared" si="305"/>
        <v>1.086050357456831</v>
      </c>
      <c r="I1611" s="16">
        <f t="shared" si="312"/>
        <v>1.0932942617575656</v>
      </c>
      <c r="J1611" s="13">
        <f t="shared" si="306"/>
        <v>1.0932814386347263</v>
      </c>
      <c r="K1611" s="13">
        <f t="shared" si="307"/>
        <v>1.2823122839344947E-5</v>
      </c>
      <c r="L1611" s="13">
        <f t="shared" si="308"/>
        <v>0</v>
      </c>
      <c r="M1611" s="13">
        <f t="shared" si="313"/>
        <v>0.60404110574123715</v>
      </c>
      <c r="N1611" s="13">
        <f t="shared" si="309"/>
        <v>3.1661763029423855E-2</v>
      </c>
      <c r="O1611" s="13">
        <f t="shared" si="310"/>
        <v>3.1661763029423855E-2</v>
      </c>
      <c r="Q1611">
        <v>26.87627458354665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0.98666666700000316</v>
      </c>
      <c r="G1612" s="13">
        <f t="shared" si="304"/>
        <v>0</v>
      </c>
      <c r="H1612" s="13">
        <f t="shared" si="305"/>
        <v>0.98666666700000316</v>
      </c>
      <c r="I1612" s="16">
        <f t="shared" si="312"/>
        <v>0.98667949012284251</v>
      </c>
      <c r="J1612" s="13">
        <f t="shared" si="306"/>
        <v>0.9866718937644593</v>
      </c>
      <c r="K1612" s="13">
        <f t="shared" si="307"/>
        <v>7.5963583832105996E-6</v>
      </c>
      <c r="L1612" s="13">
        <f t="shared" si="308"/>
        <v>0</v>
      </c>
      <c r="M1612" s="13">
        <f t="shared" si="313"/>
        <v>0.57237934271181334</v>
      </c>
      <c r="N1612" s="13">
        <f t="shared" si="309"/>
        <v>3.0002162004587586E-2</v>
      </c>
      <c r="O1612" s="13">
        <f t="shared" si="310"/>
        <v>3.0002162004587586E-2</v>
      </c>
      <c r="Q1612">
        <v>28.45863319354838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0.98666666700000005</v>
      </c>
      <c r="G1613" s="13">
        <f t="shared" si="304"/>
        <v>0</v>
      </c>
      <c r="H1613" s="13">
        <f t="shared" si="305"/>
        <v>0.98666666700000005</v>
      </c>
      <c r="I1613" s="16">
        <f t="shared" si="312"/>
        <v>0.98667426335838326</v>
      </c>
      <c r="J1613" s="13">
        <f t="shared" si="306"/>
        <v>0.98666585808615637</v>
      </c>
      <c r="K1613" s="13">
        <f t="shared" si="307"/>
        <v>8.4052722268967983E-6</v>
      </c>
      <c r="L1613" s="13">
        <f t="shared" si="308"/>
        <v>0</v>
      </c>
      <c r="M1613" s="13">
        <f t="shared" si="313"/>
        <v>0.54237718070722574</v>
      </c>
      <c r="N1613" s="13">
        <f t="shared" si="309"/>
        <v>2.8429551573391915E-2</v>
      </c>
      <c r="O1613" s="13">
        <f t="shared" si="310"/>
        <v>2.8429551573391915E-2</v>
      </c>
      <c r="Q1613">
        <v>27.713674089137811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3.7604545861328278</v>
      </c>
      <c r="G1614" s="13">
        <f t="shared" si="304"/>
        <v>0</v>
      </c>
      <c r="H1614" s="13">
        <f t="shared" si="305"/>
        <v>3.7604545861328278</v>
      </c>
      <c r="I1614" s="16">
        <f t="shared" si="312"/>
        <v>3.7604629914050545</v>
      </c>
      <c r="J1614" s="13">
        <f t="shared" si="306"/>
        <v>3.759913075124437</v>
      </c>
      <c r="K1614" s="13">
        <f t="shared" si="307"/>
        <v>5.4991628061751285E-4</v>
      </c>
      <c r="L1614" s="13">
        <f t="shared" si="308"/>
        <v>0</v>
      </c>
      <c r="M1614" s="13">
        <f t="shared" si="313"/>
        <v>0.51394762913383385</v>
      </c>
      <c r="N1614" s="13">
        <f t="shared" si="309"/>
        <v>2.6939371987277586E-2</v>
      </c>
      <c r="O1614" s="13">
        <f t="shared" si="310"/>
        <v>2.6939371987277586E-2</v>
      </c>
      <c r="Q1614">
        <v>26.49317375486709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6.0553512470698383</v>
      </c>
      <c r="G1615" s="13">
        <f t="shared" si="304"/>
        <v>0</v>
      </c>
      <c r="H1615" s="13">
        <f t="shared" si="305"/>
        <v>6.0553512470698383</v>
      </c>
      <c r="I1615" s="16">
        <f t="shared" si="312"/>
        <v>6.0559011633504554</v>
      </c>
      <c r="J1615" s="13">
        <f t="shared" si="306"/>
        <v>6.0524251650597005</v>
      </c>
      <c r="K1615" s="13">
        <f t="shared" si="307"/>
        <v>3.4759982907548448E-3</v>
      </c>
      <c r="L1615" s="13">
        <f t="shared" si="308"/>
        <v>0</v>
      </c>
      <c r="M1615" s="13">
        <f t="shared" si="313"/>
        <v>0.48700825714655627</v>
      </c>
      <c r="N1615" s="13">
        <f t="shared" si="309"/>
        <v>2.5527302504065839E-2</v>
      </c>
      <c r="O1615" s="13">
        <f t="shared" si="310"/>
        <v>2.5527302504065839E-2</v>
      </c>
      <c r="Q1615">
        <v>23.510333014098851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20.959933621185829</v>
      </c>
      <c r="G1616" s="13">
        <f t="shared" si="304"/>
        <v>0</v>
      </c>
      <c r="H1616" s="13">
        <f t="shared" si="305"/>
        <v>20.959933621185829</v>
      </c>
      <c r="I1616" s="16">
        <f t="shared" si="312"/>
        <v>20.963409619476586</v>
      </c>
      <c r="J1616" s="13">
        <f t="shared" si="306"/>
        <v>20.624886005777988</v>
      </c>
      <c r="K1616" s="13">
        <f t="shared" si="307"/>
        <v>0.33852361369859807</v>
      </c>
      <c r="L1616" s="13">
        <f t="shared" si="308"/>
        <v>0</v>
      </c>
      <c r="M1616" s="13">
        <f t="shared" si="313"/>
        <v>0.46148095464249045</v>
      </c>
      <c r="N1616" s="13">
        <f t="shared" si="309"/>
        <v>2.4189248860063687E-2</v>
      </c>
      <c r="O1616" s="13">
        <f t="shared" si="310"/>
        <v>2.4189248860063687E-2</v>
      </c>
      <c r="Q1616">
        <v>17.303979494361151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6.1764083731481119</v>
      </c>
      <c r="G1617" s="13">
        <f t="shared" si="304"/>
        <v>0</v>
      </c>
      <c r="H1617" s="13">
        <f t="shared" si="305"/>
        <v>6.1764083731481119</v>
      </c>
      <c r="I1617" s="16">
        <f t="shared" si="312"/>
        <v>6.5149319868467099</v>
      </c>
      <c r="J1617" s="13">
        <f t="shared" si="306"/>
        <v>6.4976108844779148</v>
      </c>
      <c r="K1617" s="13">
        <f t="shared" si="307"/>
        <v>1.7321102368795138E-2</v>
      </c>
      <c r="L1617" s="13">
        <f t="shared" si="308"/>
        <v>0</v>
      </c>
      <c r="M1617" s="13">
        <f t="shared" si="313"/>
        <v>0.43729170578242677</v>
      </c>
      <c r="N1617" s="13">
        <f t="shared" si="309"/>
        <v>2.2921331398838479E-2</v>
      </c>
      <c r="O1617" s="13">
        <f t="shared" si="310"/>
        <v>2.2921331398838479E-2</v>
      </c>
      <c r="Q1617">
        <v>13.629613288673839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8.016382677423266</v>
      </c>
      <c r="G1618" s="13">
        <f t="shared" si="304"/>
        <v>0</v>
      </c>
      <c r="H1618" s="13">
        <f t="shared" si="305"/>
        <v>8.016382677423266</v>
      </c>
      <c r="I1618" s="16">
        <f t="shared" si="312"/>
        <v>8.0337037797920612</v>
      </c>
      <c r="J1618" s="13">
        <f t="shared" si="306"/>
        <v>8.0016449014504261</v>
      </c>
      <c r="K1618" s="13">
        <f t="shared" si="307"/>
        <v>3.2058878341635122E-2</v>
      </c>
      <c r="L1618" s="13">
        <f t="shared" si="308"/>
        <v>0</v>
      </c>
      <c r="M1618" s="13">
        <f t="shared" si="313"/>
        <v>0.41437037438358826</v>
      </c>
      <c r="N1618" s="13">
        <f t="shared" si="309"/>
        <v>2.1719873822241349E-2</v>
      </c>
      <c r="O1618" s="13">
        <f t="shared" si="310"/>
        <v>2.1719873822241349E-2</v>
      </c>
      <c r="Q1618">
        <v>13.709364622580649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19.28250798478587</v>
      </c>
      <c r="G1619" s="13">
        <f t="shared" si="304"/>
        <v>0</v>
      </c>
      <c r="H1619" s="13">
        <f t="shared" si="305"/>
        <v>19.28250798478587</v>
      </c>
      <c r="I1619" s="16">
        <f t="shared" si="312"/>
        <v>19.314566863127503</v>
      </c>
      <c r="J1619" s="13">
        <f t="shared" si="306"/>
        <v>18.961202084935451</v>
      </c>
      <c r="K1619" s="13">
        <f t="shared" si="307"/>
        <v>0.35336477819205214</v>
      </c>
      <c r="L1619" s="13">
        <f t="shared" si="308"/>
        <v>0</v>
      </c>
      <c r="M1619" s="13">
        <f t="shared" si="313"/>
        <v>0.39265050056134693</v>
      </c>
      <c r="N1619" s="13">
        <f t="shared" si="309"/>
        <v>2.0581392531063482E-2</v>
      </c>
      <c r="O1619" s="13">
        <f t="shared" si="310"/>
        <v>2.0581392531063482E-2</v>
      </c>
      <c r="Q1619">
        <v>15.22319661943313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0.98666666700000005</v>
      </c>
      <c r="G1620" s="13">
        <f t="shared" si="304"/>
        <v>0</v>
      </c>
      <c r="H1620" s="13">
        <f t="shared" si="305"/>
        <v>0.98666666700000005</v>
      </c>
      <c r="I1620" s="16">
        <f t="shared" si="312"/>
        <v>1.3400314451920523</v>
      </c>
      <c r="J1620" s="13">
        <f t="shared" si="306"/>
        <v>1.3399599008095542</v>
      </c>
      <c r="K1620" s="13">
        <f t="shared" si="307"/>
        <v>7.1544382498123227E-5</v>
      </c>
      <c r="L1620" s="13">
        <f t="shared" si="308"/>
        <v>0</v>
      </c>
      <c r="M1620" s="13">
        <f t="shared" si="313"/>
        <v>0.37206910803028342</v>
      </c>
      <c r="N1620" s="13">
        <f t="shared" si="309"/>
        <v>1.9502586524418559E-2</v>
      </c>
      <c r="O1620" s="13">
        <f t="shared" si="310"/>
        <v>1.9502586524418559E-2</v>
      </c>
      <c r="Q1620">
        <v>18.974666837555709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12.08860876248071</v>
      </c>
      <c r="G1621" s="13">
        <f t="shared" si="304"/>
        <v>0</v>
      </c>
      <c r="H1621" s="13">
        <f t="shared" si="305"/>
        <v>12.08860876248071</v>
      </c>
      <c r="I1621" s="16">
        <f t="shared" si="312"/>
        <v>12.088680306863209</v>
      </c>
      <c r="J1621" s="13">
        <f t="shared" si="306"/>
        <v>12.035418154223574</v>
      </c>
      <c r="K1621" s="13">
        <f t="shared" si="307"/>
        <v>5.3262152639634408E-2</v>
      </c>
      <c r="L1621" s="13">
        <f t="shared" si="308"/>
        <v>0</v>
      </c>
      <c r="M1621" s="13">
        <f t="shared" si="313"/>
        <v>0.35256652150586487</v>
      </c>
      <c r="N1621" s="13">
        <f t="shared" si="309"/>
        <v>1.8480327828565006E-2</v>
      </c>
      <c r="O1621" s="13">
        <f t="shared" si="310"/>
        <v>1.8480327828565006E-2</v>
      </c>
      <c r="Q1621">
        <v>18.830014835075609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1.0570802910349031</v>
      </c>
      <c r="G1622" s="13">
        <f t="shared" si="304"/>
        <v>0</v>
      </c>
      <c r="H1622" s="13">
        <f t="shared" si="305"/>
        <v>1.0570802910349031</v>
      </c>
      <c r="I1622" s="16">
        <f t="shared" si="312"/>
        <v>1.1103424436745375</v>
      </c>
      <c r="J1622" s="13">
        <f t="shared" si="306"/>
        <v>1.1103245805388116</v>
      </c>
      <c r="K1622" s="13">
        <f t="shared" si="307"/>
        <v>1.786313572593734E-5</v>
      </c>
      <c r="L1622" s="13">
        <f t="shared" si="308"/>
        <v>0</v>
      </c>
      <c r="M1622" s="13">
        <f t="shared" si="313"/>
        <v>0.33408619367729986</v>
      </c>
      <c r="N1622" s="13">
        <f t="shared" si="309"/>
        <v>1.751165242741648E-2</v>
      </c>
      <c r="O1622" s="13">
        <f t="shared" si="310"/>
        <v>1.751165242741648E-2</v>
      </c>
      <c r="Q1622">
        <v>24.81598574881858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0.98666666700000005</v>
      </c>
      <c r="G1623" s="13">
        <f t="shared" si="304"/>
        <v>0</v>
      </c>
      <c r="H1623" s="13">
        <f t="shared" si="305"/>
        <v>0.98666666700000005</v>
      </c>
      <c r="I1623" s="16">
        <f t="shared" si="312"/>
        <v>0.98668453013572599</v>
      </c>
      <c r="J1623" s="13">
        <f t="shared" si="306"/>
        <v>0.98667445586051672</v>
      </c>
      <c r="K1623" s="13">
        <f t="shared" si="307"/>
        <v>1.0074275209270844E-5</v>
      </c>
      <c r="L1623" s="13">
        <f t="shared" si="308"/>
        <v>0</v>
      </c>
      <c r="M1623" s="13">
        <f t="shared" si="313"/>
        <v>0.31657454124988338</v>
      </c>
      <c r="N1623" s="13">
        <f t="shared" si="309"/>
        <v>1.6593751668443936E-2</v>
      </c>
      <c r="O1623" s="13">
        <f t="shared" si="310"/>
        <v>1.6593751668443936E-2</v>
      </c>
      <c r="Q1623">
        <v>26.392598151964521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26.423047996580159</v>
      </c>
      <c r="G1624" s="13">
        <f t="shared" si="304"/>
        <v>0</v>
      </c>
      <c r="H1624" s="13">
        <f t="shared" si="305"/>
        <v>26.423047996580159</v>
      </c>
      <c r="I1624" s="16">
        <f t="shared" si="312"/>
        <v>26.423058070855369</v>
      </c>
      <c r="J1624" s="13">
        <f t="shared" si="306"/>
        <v>26.24701287468956</v>
      </c>
      <c r="K1624" s="13">
        <f t="shared" si="307"/>
        <v>0.17604519616580916</v>
      </c>
      <c r="L1624" s="13">
        <f t="shared" si="308"/>
        <v>0</v>
      </c>
      <c r="M1624" s="13">
        <f t="shared" si="313"/>
        <v>0.29998078958143942</v>
      </c>
      <c r="N1624" s="13">
        <f t="shared" si="309"/>
        <v>1.5723964119050821E-2</v>
      </c>
      <c r="O1624" s="13">
        <f t="shared" si="310"/>
        <v>1.5723964119050821E-2</v>
      </c>
      <c r="Q1624">
        <v>27.006459217998412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17.0510053227428</v>
      </c>
      <c r="G1625" s="13">
        <f t="shared" si="304"/>
        <v>0</v>
      </c>
      <c r="H1625" s="13">
        <f t="shared" si="305"/>
        <v>17.0510053227428</v>
      </c>
      <c r="I1625" s="16">
        <f t="shared" si="312"/>
        <v>17.227050518908609</v>
      </c>
      <c r="J1625" s="13">
        <f t="shared" si="306"/>
        <v>17.171331355244277</v>
      </c>
      <c r="K1625" s="13">
        <f t="shared" si="307"/>
        <v>5.5719163664331717E-2</v>
      </c>
      <c r="L1625" s="13">
        <f t="shared" si="308"/>
        <v>0</v>
      </c>
      <c r="M1625" s="13">
        <f t="shared" si="313"/>
        <v>0.28425682546238862</v>
      </c>
      <c r="N1625" s="13">
        <f t="shared" si="309"/>
        <v>1.4899767849809134E-2</v>
      </c>
      <c r="O1625" s="13">
        <f t="shared" si="310"/>
        <v>1.4899767849809134E-2</v>
      </c>
      <c r="Q1625">
        <v>26.07892919354839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1.0533397611201929</v>
      </c>
      <c r="G1626" s="13">
        <f t="shared" si="304"/>
        <v>0</v>
      </c>
      <c r="H1626" s="13">
        <f t="shared" si="305"/>
        <v>1.0533397611201929</v>
      </c>
      <c r="I1626" s="16">
        <f t="shared" si="312"/>
        <v>1.1090589247845246</v>
      </c>
      <c r="J1626" s="13">
        <f t="shared" si="306"/>
        <v>1.1090437898713408</v>
      </c>
      <c r="K1626" s="13">
        <f t="shared" si="307"/>
        <v>1.5134913183834087E-5</v>
      </c>
      <c r="L1626" s="13">
        <f t="shared" si="308"/>
        <v>0</v>
      </c>
      <c r="M1626" s="13">
        <f t="shared" si="313"/>
        <v>0.2693570576125795</v>
      </c>
      <c r="N1626" s="13">
        <f t="shared" si="309"/>
        <v>1.4118773122181811E-2</v>
      </c>
      <c r="O1626" s="13">
        <f t="shared" si="310"/>
        <v>1.4118773122181811E-2</v>
      </c>
      <c r="Q1626">
        <v>25.98492391408281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1.400804513889969</v>
      </c>
      <c r="G1627" s="13">
        <f t="shared" si="304"/>
        <v>0</v>
      </c>
      <c r="H1627" s="13">
        <f t="shared" si="305"/>
        <v>1.400804513889969</v>
      </c>
      <c r="I1627" s="16">
        <f t="shared" si="312"/>
        <v>1.4008196488031528</v>
      </c>
      <c r="J1627" s="13">
        <f t="shared" si="306"/>
        <v>1.4007781076777084</v>
      </c>
      <c r="K1627" s="13">
        <f t="shared" si="307"/>
        <v>4.1541125444410909E-5</v>
      </c>
      <c r="L1627" s="13">
        <f t="shared" si="308"/>
        <v>0</v>
      </c>
      <c r="M1627" s="13">
        <f t="shared" si="313"/>
        <v>0.2552382844903977</v>
      </c>
      <c r="N1627" s="13">
        <f t="shared" si="309"/>
        <v>1.3378715459529598E-2</v>
      </c>
      <c r="O1627" s="13">
        <f t="shared" si="310"/>
        <v>1.3378715459529598E-2</v>
      </c>
      <c r="Q1627">
        <v>23.76583845245657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62.242003202461703</v>
      </c>
      <c r="G1628" s="13">
        <f t="shared" si="304"/>
        <v>0.10221234834533306</v>
      </c>
      <c r="H1628" s="13">
        <f t="shared" si="305"/>
        <v>62.13979085411637</v>
      </c>
      <c r="I1628" s="16">
        <f t="shared" si="312"/>
        <v>62.139832395241811</v>
      </c>
      <c r="J1628" s="13">
        <f t="shared" si="306"/>
        <v>54.050743423841574</v>
      </c>
      <c r="K1628" s="13">
        <f t="shared" si="307"/>
        <v>8.089088971400237</v>
      </c>
      <c r="L1628" s="13">
        <f t="shared" si="308"/>
        <v>0</v>
      </c>
      <c r="M1628" s="13">
        <f t="shared" si="313"/>
        <v>0.24185956903086811</v>
      </c>
      <c r="N1628" s="13">
        <f t="shared" si="309"/>
        <v>1.2677449081311992E-2</v>
      </c>
      <c r="O1628" s="13">
        <f t="shared" si="310"/>
        <v>0.11488979742664505</v>
      </c>
      <c r="Q1628">
        <v>16.586465655174109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32.208062388407527</v>
      </c>
      <c r="G1629" s="13">
        <f t="shared" si="304"/>
        <v>0</v>
      </c>
      <c r="H1629" s="13">
        <f t="shared" si="305"/>
        <v>32.208062388407527</v>
      </c>
      <c r="I1629" s="16">
        <f t="shared" si="312"/>
        <v>40.297151359807764</v>
      </c>
      <c r="J1629" s="13">
        <f t="shared" si="306"/>
        <v>36.639726591677608</v>
      </c>
      <c r="K1629" s="13">
        <f t="shared" si="307"/>
        <v>3.6574247681301557</v>
      </c>
      <c r="L1629" s="13">
        <f t="shared" si="308"/>
        <v>0</v>
      </c>
      <c r="M1629" s="13">
        <f t="shared" si="313"/>
        <v>0.22918211994955612</v>
      </c>
      <c r="N1629" s="13">
        <f t="shared" si="309"/>
        <v>1.2012940681444852E-2</v>
      </c>
      <c r="O1629" s="13">
        <f t="shared" si="310"/>
        <v>1.2012940681444852E-2</v>
      </c>
      <c r="Q1629">
        <v>13.441525622580651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16.254354429009499</v>
      </c>
      <c r="G1630" s="13">
        <f t="shared" si="304"/>
        <v>0</v>
      </c>
      <c r="H1630" s="13">
        <f t="shared" si="305"/>
        <v>16.254354429009499</v>
      </c>
      <c r="I1630" s="16">
        <f t="shared" si="312"/>
        <v>19.911779197139655</v>
      </c>
      <c r="J1630" s="13">
        <f t="shared" si="306"/>
        <v>19.411369891396536</v>
      </c>
      <c r="K1630" s="13">
        <f t="shared" si="307"/>
        <v>0.50040930574311915</v>
      </c>
      <c r="L1630" s="13">
        <f t="shared" si="308"/>
        <v>0</v>
      </c>
      <c r="M1630" s="13">
        <f t="shared" si="313"/>
        <v>0.21716917926811127</v>
      </c>
      <c r="N1630" s="13">
        <f t="shared" si="309"/>
        <v>1.1383263532775157E-2</v>
      </c>
      <c r="O1630" s="13">
        <f t="shared" si="310"/>
        <v>1.1383263532775157E-2</v>
      </c>
      <c r="Q1630">
        <v>13.294400643058211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26.785018103614838</v>
      </c>
      <c r="G1631" s="13">
        <f t="shared" si="304"/>
        <v>0</v>
      </c>
      <c r="H1631" s="13">
        <f t="shared" si="305"/>
        <v>26.785018103614838</v>
      </c>
      <c r="I1631" s="16">
        <f t="shared" si="312"/>
        <v>27.285427409357958</v>
      </c>
      <c r="J1631" s="13">
        <f t="shared" si="306"/>
        <v>26.31626973915057</v>
      </c>
      <c r="K1631" s="13">
        <f t="shared" si="307"/>
        <v>0.96915767020738741</v>
      </c>
      <c r="L1631" s="13">
        <f t="shared" si="308"/>
        <v>0</v>
      </c>
      <c r="M1631" s="13">
        <f t="shared" si="313"/>
        <v>0.20578591573533611</v>
      </c>
      <c r="N1631" s="13">
        <f t="shared" si="309"/>
        <v>1.0786591900578976E-2</v>
      </c>
      <c r="O1631" s="13">
        <f t="shared" si="310"/>
        <v>1.0786591900578976E-2</v>
      </c>
      <c r="Q1631">
        <v>15.229514704326551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27.410084395814842</v>
      </c>
      <c r="G1632" s="13">
        <f t="shared" si="304"/>
        <v>0</v>
      </c>
      <c r="H1632" s="13">
        <f t="shared" si="305"/>
        <v>27.410084395814842</v>
      </c>
      <c r="I1632" s="16">
        <f t="shared" si="312"/>
        <v>28.379242066022229</v>
      </c>
      <c r="J1632" s="13">
        <f t="shared" si="306"/>
        <v>27.642845484236005</v>
      </c>
      <c r="K1632" s="13">
        <f t="shared" si="307"/>
        <v>0.73639658178622369</v>
      </c>
      <c r="L1632" s="13">
        <f t="shared" si="308"/>
        <v>0</v>
      </c>
      <c r="M1632" s="13">
        <f t="shared" si="313"/>
        <v>0.19499932383475713</v>
      </c>
      <c r="N1632" s="13">
        <f t="shared" si="309"/>
        <v>1.0221195748884727E-2</v>
      </c>
      <c r="O1632" s="13">
        <f t="shared" si="310"/>
        <v>1.0221195748884727E-2</v>
      </c>
      <c r="Q1632">
        <v>18.128309767517472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0.98666666700000005</v>
      </c>
      <c r="G1633" s="13">
        <f t="shared" si="304"/>
        <v>0</v>
      </c>
      <c r="H1633" s="13">
        <f t="shared" si="305"/>
        <v>0.98666666700000005</v>
      </c>
      <c r="I1633" s="16">
        <f t="shared" si="312"/>
        <v>1.7230632487862239</v>
      </c>
      <c r="J1633" s="13">
        <f t="shared" si="306"/>
        <v>1.7229663827408987</v>
      </c>
      <c r="K1633" s="13">
        <f t="shared" si="307"/>
        <v>9.6866045325105787E-5</v>
      </c>
      <c r="L1633" s="13">
        <f t="shared" si="308"/>
        <v>0</v>
      </c>
      <c r="M1633" s="13">
        <f t="shared" si="313"/>
        <v>0.18477812808587241</v>
      </c>
      <c r="N1633" s="13">
        <f t="shared" si="309"/>
        <v>9.6854357242727972E-3</v>
      </c>
      <c r="O1633" s="13">
        <f t="shared" si="310"/>
        <v>9.6854357242727972E-3</v>
      </c>
      <c r="Q1633">
        <v>22.162787113182379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3.0972461801090301</v>
      </c>
      <c r="G1634" s="13">
        <f t="shared" si="304"/>
        <v>0</v>
      </c>
      <c r="H1634" s="13">
        <f t="shared" si="305"/>
        <v>3.0972461801090301</v>
      </c>
      <c r="I1634" s="16">
        <f t="shared" si="312"/>
        <v>3.0973430461543554</v>
      </c>
      <c r="J1634" s="13">
        <f t="shared" si="306"/>
        <v>3.0968793952950815</v>
      </c>
      <c r="K1634" s="13">
        <f t="shared" si="307"/>
        <v>4.6365085927391192E-4</v>
      </c>
      <c r="L1634" s="13">
        <f t="shared" si="308"/>
        <v>0</v>
      </c>
      <c r="M1634" s="13">
        <f t="shared" si="313"/>
        <v>0.17509269236159961</v>
      </c>
      <c r="N1634" s="13">
        <f t="shared" si="309"/>
        <v>9.1777584026071918E-3</v>
      </c>
      <c r="O1634" s="13">
        <f t="shared" si="310"/>
        <v>9.1777584026071918E-3</v>
      </c>
      <c r="Q1634">
        <v>23.536524594964231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1.531151051669088</v>
      </c>
      <c r="G1635" s="13">
        <f t="shared" si="304"/>
        <v>0</v>
      </c>
      <c r="H1635" s="13">
        <f t="shared" si="305"/>
        <v>1.531151051669088</v>
      </c>
      <c r="I1635" s="16">
        <f t="shared" si="312"/>
        <v>1.531614702528362</v>
      </c>
      <c r="J1635" s="13">
        <f t="shared" si="306"/>
        <v>1.5315698458363587</v>
      </c>
      <c r="K1635" s="13">
        <f t="shared" si="307"/>
        <v>4.4856692003270027E-5</v>
      </c>
      <c r="L1635" s="13">
        <f t="shared" si="308"/>
        <v>0</v>
      </c>
      <c r="M1635" s="13">
        <f t="shared" si="313"/>
        <v>0.16591493395899243</v>
      </c>
      <c r="N1635" s="13">
        <f t="shared" si="309"/>
        <v>8.696691784917214E-3</v>
      </c>
      <c r="O1635" s="13">
        <f t="shared" si="310"/>
        <v>8.696691784917214E-3</v>
      </c>
      <c r="Q1635">
        <v>25.133540445637919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0.98666666700000005</v>
      </c>
      <c r="G1636" s="13">
        <f t="shared" si="304"/>
        <v>0</v>
      </c>
      <c r="H1636" s="13">
        <f t="shared" si="305"/>
        <v>0.98666666700000005</v>
      </c>
      <c r="I1636" s="16">
        <f t="shared" si="312"/>
        <v>0.98671152369200332</v>
      </c>
      <c r="J1636" s="13">
        <f t="shared" si="306"/>
        <v>0.98670188108379631</v>
      </c>
      <c r="K1636" s="13">
        <f t="shared" si="307"/>
        <v>9.6426082070166785E-6</v>
      </c>
      <c r="L1636" s="13">
        <f t="shared" si="308"/>
        <v>0</v>
      </c>
      <c r="M1636" s="13">
        <f t="shared" si="313"/>
        <v>0.15721824217407521</v>
      </c>
      <c r="N1636" s="13">
        <f t="shared" si="309"/>
        <v>8.2408410293695541E-3</v>
      </c>
      <c r="O1636" s="13">
        <f t="shared" si="310"/>
        <v>8.2408410293695541E-3</v>
      </c>
      <c r="Q1636">
        <v>26.711352354243019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0.98666666700000005</v>
      </c>
      <c r="G1637" s="13">
        <f t="shared" si="304"/>
        <v>0</v>
      </c>
      <c r="H1637" s="13">
        <f t="shared" si="305"/>
        <v>0.98666666700000005</v>
      </c>
      <c r="I1637" s="16">
        <f t="shared" si="312"/>
        <v>0.98667630960820707</v>
      </c>
      <c r="J1637" s="13">
        <f t="shared" si="306"/>
        <v>0.98666914206602829</v>
      </c>
      <c r="K1637" s="13">
        <f t="shared" si="307"/>
        <v>7.1675421787764648E-6</v>
      </c>
      <c r="L1637" s="13">
        <f t="shared" si="308"/>
        <v>0</v>
      </c>
      <c r="M1637" s="13">
        <f t="shared" si="313"/>
        <v>0.14897740114470565</v>
      </c>
      <c r="N1637" s="13">
        <f t="shared" si="309"/>
        <v>7.8088844069558027E-3</v>
      </c>
      <c r="O1637" s="13">
        <f t="shared" si="310"/>
        <v>7.8088844069558027E-3</v>
      </c>
      <c r="Q1637">
        <v>28.88862219354839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96.308722555990855</v>
      </c>
      <c r="G1638" s="13">
        <f t="shared" si="304"/>
        <v>0.78354673541591613</v>
      </c>
      <c r="H1638" s="13">
        <f t="shared" si="305"/>
        <v>95.525175820574944</v>
      </c>
      <c r="I1638" s="16">
        <f t="shared" si="312"/>
        <v>95.525182988117123</v>
      </c>
      <c r="J1638" s="13">
        <f t="shared" si="306"/>
        <v>87.107907465802839</v>
      </c>
      <c r="K1638" s="13">
        <f t="shared" si="307"/>
        <v>8.4172755223142843</v>
      </c>
      <c r="L1638" s="13">
        <f t="shared" si="308"/>
        <v>0</v>
      </c>
      <c r="M1638" s="13">
        <f t="shared" si="313"/>
        <v>0.14116851673774986</v>
      </c>
      <c r="N1638" s="13">
        <f t="shared" si="309"/>
        <v>7.3995694691689155E-3</v>
      </c>
      <c r="O1638" s="13">
        <f t="shared" si="310"/>
        <v>0.79094630488508499</v>
      </c>
      <c r="Q1638">
        <v>25.980841129905372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0.98666666700000005</v>
      </c>
      <c r="G1639" s="13">
        <f t="shared" si="304"/>
        <v>0</v>
      </c>
      <c r="H1639" s="13">
        <f t="shared" si="305"/>
        <v>0.98666666700000005</v>
      </c>
      <c r="I1639" s="16">
        <f t="shared" si="312"/>
        <v>9.4039421893142841</v>
      </c>
      <c r="J1639" s="13">
        <f t="shared" si="306"/>
        <v>9.3894672006220095</v>
      </c>
      <c r="K1639" s="13">
        <f t="shared" si="307"/>
        <v>1.4474988692274593E-2</v>
      </c>
      <c r="L1639" s="13">
        <f t="shared" si="308"/>
        <v>0</v>
      </c>
      <c r="M1639" s="13">
        <f t="shared" si="313"/>
        <v>0.13376894726858093</v>
      </c>
      <c r="N1639" s="13">
        <f t="shared" si="309"/>
        <v>7.01170941655695E-3</v>
      </c>
      <c r="O1639" s="13">
        <f t="shared" si="310"/>
        <v>7.01170941655695E-3</v>
      </c>
      <c r="Q1639">
        <v>22.744386200206591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8.1736145557121773</v>
      </c>
      <c r="G1640" s="13">
        <f t="shared" si="304"/>
        <v>0</v>
      </c>
      <c r="H1640" s="13">
        <f t="shared" si="305"/>
        <v>8.1736145557121773</v>
      </c>
      <c r="I1640" s="16">
        <f t="shared" si="312"/>
        <v>8.1880895444044519</v>
      </c>
      <c r="J1640" s="13">
        <f t="shared" si="306"/>
        <v>8.1692735711904465</v>
      </c>
      <c r="K1640" s="13">
        <f t="shared" si="307"/>
        <v>1.881597321400541E-2</v>
      </c>
      <c r="L1640" s="13">
        <f t="shared" si="308"/>
        <v>0</v>
      </c>
      <c r="M1640" s="13">
        <f t="shared" si="313"/>
        <v>0.12675723785202397</v>
      </c>
      <c r="N1640" s="13">
        <f t="shared" si="309"/>
        <v>6.6441796576247672E-3</v>
      </c>
      <c r="O1640" s="13">
        <f t="shared" si="310"/>
        <v>6.6441796576247672E-3</v>
      </c>
      <c r="Q1640">
        <v>17.945778132173121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26.523984951902989</v>
      </c>
      <c r="G1641" s="13">
        <f t="shared" si="304"/>
        <v>0</v>
      </c>
      <c r="H1641" s="13">
        <f t="shared" si="305"/>
        <v>26.523984951902989</v>
      </c>
      <c r="I1641" s="16">
        <f t="shared" si="312"/>
        <v>26.542800925116993</v>
      </c>
      <c r="J1641" s="13">
        <f t="shared" si="306"/>
        <v>25.678583351493703</v>
      </c>
      <c r="K1641" s="13">
        <f t="shared" si="307"/>
        <v>0.86421757362328933</v>
      </c>
      <c r="L1641" s="13">
        <f t="shared" si="308"/>
        <v>0</v>
      </c>
      <c r="M1641" s="13">
        <f t="shared" si="313"/>
        <v>0.12011305819439921</v>
      </c>
      <c r="N1641" s="13">
        <f t="shared" si="309"/>
        <v>6.2959145481062901E-3</v>
      </c>
      <c r="O1641" s="13">
        <f t="shared" si="310"/>
        <v>6.2959145481062901E-3</v>
      </c>
      <c r="Q1641">
        <v>15.49057251268837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67.761568942918046</v>
      </c>
      <c r="G1642" s="13">
        <f t="shared" si="304"/>
        <v>0.21260366315445992</v>
      </c>
      <c r="H1642" s="13">
        <f t="shared" si="305"/>
        <v>67.548965279763593</v>
      </c>
      <c r="I1642" s="16">
        <f t="shared" si="312"/>
        <v>68.413182853386886</v>
      </c>
      <c r="J1642" s="13">
        <f t="shared" si="306"/>
        <v>57.050049996699457</v>
      </c>
      <c r="K1642" s="13">
        <f t="shared" si="307"/>
        <v>11.363132856687429</v>
      </c>
      <c r="L1642" s="13">
        <f t="shared" si="308"/>
        <v>0</v>
      </c>
      <c r="M1642" s="13">
        <f t="shared" si="313"/>
        <v>0.11381714364629292</v>
      </c>
      <c r="N1642" s="13">
        <f t="shared" si="309"/>
        <v>5.9659043011529344E-3</v>
      </c>
      <c r="O1642" s="13">
        <f t="shared" si="310"/>
        <v>0.21856956745561285</v>
      </c>
      <c r="Q1642">
        <v>15.75755062258064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21.048998660518201</v>
      </c>
      <c r="G1643" s="13">
        <f t="shared" si="304"/>
        <v>0</v>
      </c>
      <c r="H1643" s="13">
        <f t="shared" si="305"/>
        <v>21.048998660518201</v>
      </c>
      <c r="I1643" s="16">
        <f t="shared" si="312"/>
        <v>32.41213151720563</v>
      </c>
      <c r="J1643" s="13">
        <f t="shared" si="306"/>
        <v>30.789709023758757</v>
      </c>
      <c r="K1643" s="13">
        <f t="shared" si="307"/>
        <v>1.6224224934468729</v>
      </c>
      <c r="L1643" s="13">
        <f t="shared" si="308"/>
        <v>0</v>
      </c>
      <c r="M1643" s="13">
        <f t="shared" si="313"/>
        <v>0.10785123934513999</v>
      </c>
      <c r="N1643" s="13">
        <f t="shared" si="309"/>
        <v>5.6531920594793637E-3</v>
      </c>
      <c r="O1643" s="13">
        <f t="shared" si="310"/>
        <v>5.6531920594793637E-3</v>
      </c>
      <c r="Q1643">
        <v>15.0741772129056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37.116119502070752</v>
      </c>
      <c r="G1644" s="13">
        <f t="shared" si="304"/>
        <v>0</v>
      </c>
      <c r="H1644" s="13">
        <f t="shared" si="305"/>
        <v>37.116119502070752</v>
      </c>
      <c r="I1644" s="16">
        <f t="shared" si="312"/>
        <v>38.738541995517622</v>
      </c>
      <c r="J1644" s="13">
        <f t="shared" si="306"/>
        <v>36.442020292087626</v>
      </c>
      <c r="K1644" s="13">
        <f t="shared" si="307"/>
        <v>2.2965217034299954</v>
      </c>
      <c r="L1644" s="13">
        <f t="shared" si="308"/>
        <v>0</v>
      </c>
      <c r="M1644" s="13">
        <f t="shared" si="313"/>
        <v>0.10219804728566062</v>
      </c>
      <c r="N1644" s="13">
        <f t="shared" si="309"/>
        <v>5.3568711209773193E-3</v>
      </c>
      <c r="O1644" s="13">
        <f t="shared" si="310"/>
        <v>5.3568711209773193E-3</v>
      </c>
      <c r="Q1644">
        <v>16.308505408151159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8.48</v>
      </c>
      <c r="G1645" s="13">
        <f t="shared" si="304"/>
        <v>0</v>
      </c>
      <c r="H1645" s="13">
        <f t="shared" si="305"/>
        <v>8.48</v>
      </c>
      <c r="I1645" s="16">
        <f t="shared" si="312"/>
        <v>10.776521703429996</v>
      </c>
      <c r="J1645" s="13">
        <f t="shared" si="306"/>
        <v>10.739483377192196</v>
      </c>
      <c r="K1645" s="13">
        <f t="shared" si="307"/>
        <v>3.7038326237800234E-2</v>
      </c>
      <c r="L1645" s="13">
        <f t="shared" si="308"/>
        <v>0</v>
      </c>
      <c r="M1645" s="13">
        <f t="shared" si="313"/>
        <v>9.6841176164683296E-2</v>
      </c>
      <c r="N1645" s="13">
        <f t="shared" si="309"/>
        <v>5.0760823097532595E-3</v>
      </c>
      <c r="O1645" s="13">
        <f t="shared" si="310"/>
        <v>5.0760823097532595E-3</v>
      </c>
      <c r="Q1645">
        <v>18.9715177702634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3.2520963745696272</v>
      </c>
      <c r="G1646" s="13">
        <f t="shared" si="304"/>
        <v>0</v>
      </c>
      <c r="H1646" s="13">
        <f t="shared" si="305"/>
        <v>3.2520963745696272</v>
      </c>
      <c r="I1646" s="16">
        <f t="shared" si="312"/>
        <v>3.2891347008074274</v>
      </c>
      <c r="J1646" s="13">
        <f t="shared" si="306"/>
        <v>3.2886851947847457</v>
      </c>
      <c r="K1646" s="13">
        <f t="shared" si="307"/>
        <v>4.4950602268167827E-4</v>
      </c>
      <c r="L1646" s="13">
        <f t="shared" si="308"/>
        <v>0</v>
      </c>
      <c r="M1646" s="13">
        <f t="shared" si="313"/>
        <v>9.1765093854930035E-2</v>
      </c>
      <c r="N1646" s="13">
        <f t="shared" si="309"/>
        <v>4.8100114849671943E-3</v>
      </c>
      <c r="O1646" s="13">
        <f t="shared" si="310"/>
        <v>4.8100114849671943E-3</v>
      </c>
      <c r="Q1646">
        <v>25.04777086025808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13.311707465539779</v>
      </c>
      <c r="G1647" s="13">
        <f t="shared" si="304"/>
        <v>0</v>
      </c>
      <c r="H1647" s="13">
        <f t="shared" si="305"/>
        <v>13.311707465539779</v>
      </c>
      <c r="I1647" s="16">
        <f t="shared" si="312"/>
        <v>13.312156971562461</v>
      </c>
      <c r="J1647" s="13">
        <f t="shared" si="306"/>
        <v>13.285317641819651</v>
      </c>
      <c r="K1647" s="13">
        <f t="shared" si="307"/>
        <v>2.6839329742809781E-2</v>
      </c>
      <c r="L1647" s="13">
        <f t="shared" si="308"/>
        <v>0</v>
      </c>
      <c r="M1647" s="13">
        <f t="shared" si="313"/>
        <v>8.6955082369962841E-2</v>
      </c>
      <c r="N1647" s="13">
        <f t="shared" si="309"/>
        <v>4.5578871802496295E-3</v>
      </c>
      <c r="O1647" s="13">
        <f t="shared" si="310"/>
        <v>4.5578871802496295E-3</v>
      </c>
      <c r="Q1647">
        <v>25.78160640999242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0.98666666700000005</v>
      </c>
      <c r="G1648" s="13">
        <f t="shared" si="304"/>
        <v>0</v>
      </c>
      <c r="H1648" s="13">
        <f t="shared" si="305"/>
        <v>0.98666666700000005</v>
      </c>
      <c r="I1648" s="16">
        <f t="shared" si="312"/>
        <v>1.0135059967428099</v>
      </c>
      <c r="J1648" s="13">
        <f t="shared" si="306"/>
        <v>1.013495419226367</v>
      </c>
      <c r="K1648" s="13">
        <f t="shared" si="307"/>
        <v>1.057751644295557E-5</v>
      </c>
      <c r="L1648" s="13">
        <f t="shared" si="308"/>
        <v>0</v>
      </c>
      <c r="M1648" s="13">
        <f t="shared" si="313"/>
        <v>8.239719518971321E-2</v>
      </c>
      <c r="N1648" s="13">
        <f t="shared" si="309"/>
        <v>4.3189783668521955E-3</v>
      </c>
      <c r="O1648" s="13">
        <f t="shared" si="310"/>
        <v>4.3189783668521955E-3</v>
      </c>
      <c r="Q1648">
        <v>26.622927286130771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35.749990723648096</v>
      </c>
      <c r="G1649" s="13">
        <f t="shared" si="304"/>
        <v>0</v>
      </c>
      <c r="H1649" s="13">
        <f t="shared" si="305"/>
        <v>35.749990723648096</v>
      </c>
      <c r="I1649" s="16">
        <f t="shared" si="312"/>
        <v>35.750001301164538</v>
      </c>
      <c r="J1649" s="13">
        <f t="shared" si="306"/>
        <v>35.330340942856481</v>
      </c>
      <c r="K1649" s="13">
        <f t="shared" si="307"/>
        <v>0.41966035830805737</v>
      </c>
      <c r="L1649" s="13">
        <f t="shared" si="308"/>
        <v>0</v>
      </c>
      <c r="M1649" s="13">
        <f t="shared" si="313"/>
        <v>7.8078216822861007E-2</v>
      </c>
      <c r="N1649" s="13">
        <f t="shared" si="309"/>
        <v>4.0925923340462385E-3</v>
      </c>
      <c r="O1649" s="13">
        <f t="shared" si="310"/>
        <v>4.0925923340462385E-3</v>
      </c>
      <c r="Q1649">
        <v>27.229337536182118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1.053520081518255</v>
      </c>
      <c r="G1650" s="13">
        <f t="shared" si="304"/>
        <v>0</v>
      </c>
      <c r="H1650" s="13">
        <f t="shared" si="305"/>
        <v>1.053520081518255</v>
      </c>
      <c r="I1650" s="16">
        <f t="shared" si="312"/>
        <v>1.4731804398263124</v>
      </c>
      <c r="J1650" s="13">
        <f t="shared" si="306"/>
        <v>1.4731494445730589</v>
      </c>
      <c r="K1650" s="13">
        <f t="shared" si="307"/>
        <v>3.0995253253562893E-5</v>
      </c>
      <c r="L1650" s="13">
        <f t="shared" si="308"/>
        <v>0</v>
      </c>
      <c r="M1650" s="13">
        <f t="shared" si="313"/>
        <v>7.3985624488814766E-2</v>
      </c>
      <c r="N1650" s="13">
        <f t="shared" si="309"/>
        <v>3.8780726806236471E-3</v>
      </c>
      <c r="O1650" s="13">
        <f t="shared" si="310"/>
        <v>3.8780726806236471E-3</v>
      </c>
      <c r="Q1650">
        <v>26.964343193548391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5.1235045242733666</v>
      </c>
      <c r="G1651" s="13">
        <f t="shared" si="304"/>
        <v>0</v>
      </c>
      <c r="H1651" s="13">
        <f t="shared" si="305"/>
        <v>5.1235045242733666</v>
      </c>
      <c r="I1651" s="16">
        <f t="shared" si="312"/>
        <v>5.1235355195266203</v>
      </c>
      <c r="J1651" s="13">
        <f t="shared" si="306"/>
        <v>5.1211283647010273</v>
      </c>
      <c r="K1651" s="13">
        <f t="shared" si="307"/>
        <v>2.4071548255930608E-3</v>
      </c>
      <c r="L1651" s="13">
        <f t="shared" si="308"/>
        <v>0</v>
      </c>
      <c r="M1651" s="13">
        <f t="shared" si="313"/>
        <v>7.0107551808191115E-2</v>
      </c>
      <c r="N1651" s="13">
        <f t="shared" si="309"/>
        <v>3.6747974116763237E-3</v>
      </c>
      <c r="O1651" s="13">
        <f t="shared" si="310"/>
        <v>3.6747974116763237E-3</v>
      </c>
      <c r="Q1651">
        <v>22.557931360540142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33.654411692087493</v>
      </c>
      <c r="G1652" s="13">
        <f t="shared" si="304"/>
        <v>0</v>
      </c>
      <c r="H1652" s="13">
        <f t="shared" si="305"/>
        <v>33.654411692087493</v>
      </c>
      <c r="I1652" s="16">
        <f t="shared" si="312"/>
        <v>33.656818846913083</v>
      </c>
      <c r="J1652" s="13">
        <f t="shared" si="306"/>
        <v>32.398766901293548</v>
      </c>
      <c r="K1652" s="13">
        <f t="shared" si="307"/>
        <v>1.2580519456195347</v>
      </c>
      <c r="L1652" s="13">
        <f t="shared" si="308"/>
        <v>0</v>
      </c>
      <c r="M1652" s="13">
        <f t="shared" si="313"/>
        <v>6.643275439651479E-2</v>
      </c>
      <c r="N1652" s="13">
        <f t="shared" si="309"/>
        <v>3.4821771351359406E-3</v>
      </c>
      <c r="O1652" s="13">
        <f t="shared" si="310"/>
        <v>3.4821771351359406E-3</v>
      </c>
      <c r="Q1652">
        <v>17.833367015153289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13.456431847614139</v>
      </c>
      <c r="G1653" s="13">
        <f t="shared" si="304"/>
        <v>0</v>
      </c>
      <c r="H1653" s="13">
        <f t="shared" si="305"/>
        <v>13.456431847614139</v>
      </c>
      <c r="I1653" s="16">
        <f t="shared" si="312"/>
        <v>14.714483793233674</v>
      </c>
      <c r="J1653" s="13">
        <f t="shared" si="306"/>
        <v>14.570348336891691</v>
      </c>
      <c r="K1653" s="13">
        <f t="shared" si="307"/>
        <v>0.14413545634198321</v>
      </c>
      <c r="L1653" s="13">
        <f t="shared" si="308"/>
        <v>0</v>
      </c>
      <c r="M1653" s="13">
        <f t="shared" si="313"/>
        <v>6.2950577261378843E-2</v>
      </c>
      <c r="N1653" s="13">
        <f t="shared" si="309"/>
        <v>3.2996533528449009E-3</v>
      </c>
      <c r="O1653" s="13">
        <f t="shared" si="310"/>
        <v>3.2996533528449009E-3</v>
      </c>
      <c r="Q1653">
        <v>15.893061880633571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42.783616289530443</v>
      </c>
      <c r="G1654" s="13">
        <f t="shared" si="304"/>
        <v>0</v>
      </c>
      <c r="H1654" s="13">
        <f t="shared" si="305"/>
        <v>42.783616289530443</v>
      </c>
      <c r="I1654" s="16">
        <f t="shared" si="312"/>
        <v>42.927751745872428</v>
      </c>
      <c r="J1654" s="13">
        <f t="shared" si="306"/>
        <v>39.337069611358309</v>
      </c>
      <c r="K1654" s="13">
        <f t="shared" si="307"/>
        <v>3.5906821345141182</v>
      </c>
      <c r="L1654" s="13">
        <f t="shared" si="308"/>
        <v>0</v>
      </c>
      <c r="M1654" s="13">
        <f t="shared" si="313"/>
        <v>5.9650923908533944E-2</v>
      </c>
      <c r="N1654" s="13">
        <f t="shared" si="309"/>
        <v>3.1266968412035001E-3</v>
      </c>
      <c r="O1654" s="13">
        <f t="shared" si="310"/>
        <v>3.1266968412035001E-3</v>
      </c>
      <c r="Q1654">
        <v>15.030484171915811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31.974296141597861</v>
      </c>
      <c r="G1655" s="13">
        <f t="shared" si="304"/>
        <v>0</v>
      </c>
      <c r="H1655" s="13">
        <f t="shared" si="305"/>
        <v>31.974296141597861</v>
      </c>
      <c r="I1655" s="16">
        <f t="shared" si="312"/>
        <v>35.564978276111979</v>
      </c>
      <c r="J1655" s="13">
        <f t="shared" si="306"/>
        <v>33.34577213570963</v>
      </c>
      <c r="K1655" s="13">
        <f t="shared" si="307"/>
        <v>2.2192061404023491</v>
      </c>
      <c r="L1655" s="13">
        <f t="shared" si="308"/>
        <v>0</v>
      </c>
      <c r="M1655" s="13">
        <f t="shared" si="313"/>
        <v>5.6524227067330443E-2</v>
      </c>
      <c r="N1655" s="13">
        <f t="shared" si="309"/>
        <v>2.9628061166980021E-3</v>
      </c>
      <c r="O1655" s="13">
        <f t="shared" si="310"/>
        <v>2.9628061166980021E-3</v>
      </c>
      <c r="Q1655">
        <v>14.682124622580639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13.92377976478323</v>
      </c>
      <c r="G1656" s="13">
        <f t="shared" si="304"/>
        <v>0</v>
      </c>
      <c r="H1656" s="13">
        <f t="shared" si="305"/>
        <v>13.92377976478323</v>
      </c>
      <c r="I1656" s="16">
        <f t="shared" si="312"/>
        <v>16.142985905185579</v>
      </c>
      <c r="J1656" s="13">
        <f t="shared" si="306"/>
        <v>16.005732884102461</v>
      </c>
      <c r="K1656" s="13">
        <f t="shared" si="307"/>
        <v>0.13725302108311865</v>
      </c>
      <c r="L1656" s="13">
        <f t="shared" si="308"/>
        <v>0</v>
      </c>
      <c r="M1656" s="13">
        <f t="shared" si="313"/>
        <v>5.3561420950632439E-2</v>
      </c>
      <c r="N1656" s="13">
        <f t="shared" si="309"/>
        <v>2.8075059818604806E-3</v>
      </c>
      <c r="O1656" s="13">
        <f t="shared" si="310"/>
        <v>2.8075059818604806E-3</v>
      </c>
      <c r="Q1656">
        <v>18.228260047565978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7.8560318641851454</v>
      </c>
      <c r="G1657" s="13">
        <f t="shared" si="304"/>
        <v>0</v>
      </c>
      <c r="H1657" s="13">
        <f t="shared" si="305"/>
        <v>7.8560318641851454</v>
      </c>
      <c r="I1657" s="16">
        <f t="shared" si="312"/>
        <v>7.9932848852682641</v>
      </c>
      <c r="J1657" s="13">
        <f t="shared" si="306"/>
        <v>7.9845726793853595</v>
      </c>
      <c r="K1657" s="13">
        <f t="shared" si="307"/>
        <v>8.7122058829045557E-3</v>
      </c>
      <c r="L1657" s="13">
        <f t="shared" si="308"/>
        <v>0</v>
      </c>
      <c r="M1657" s="13">
        <f t="shared" si="313"/>
        <v>5.0753914968771956E-2</v>
      </c>
      <c r="N1657" s="13">
        <f t="shared" si="309"/>
        <v>2.6603461474444499E-3</v>
      </c>
      <c r="O1657" s="13">
        <f t="shared" si="310"/>
        <v>2.6603461474444499E-3</v>
      </c>
      <c r="Q1657">
        <v>22.892047033952711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7.5027360412408983</v>
      </c>
      <c r="G1658" s="13">
        <f t="shared" si="304"/>
        <v>0</v>
      </c>
      <c r="H1658" s="13">
        <f t="shared" si="305"/>
        <v>7.5027360412408983</v>
      </c>
      <c r="I1658" s="16">
        <f t="shared" si="312"/>
        <v>7.5114482471238029</v>
      </c>
      <c r="J1658" s="13">
        <f t="shared" si="306"/>
        <v>7.5031806519819426</v>
      </c>
      <c r="K1658" s="13">
        <f t="shared" si="307"/>
        <v>8.2675951418602622E-3</v>
      </c>
      <c r="L1658" s="13">
        <f t="shared" si="308"/>
        <v>0</v>
      </c>
      <c r="M1658" s="13">
        <f t="shared" si="313"/>
        <v>4.8093568821327509E-2</v>
      </c>
      <c r="N1658" s="13">
        <f t="shared" si="309"/>
        <v>2.5208999268213285E-3</v>
      </c>
      <c r="O1658" s="13">
        <f t="shared" si="310"/>
        <v>2.5208999268213285E-3</v>
      </c>
      <c r="Q1658">
        <v>21.94063479055804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0.98666666700000094</v>
      </c>
      <c r="G1659" s="13">
        <f t="shared" si="304"/>
        <v>0</v>
      </c>
      <c r="H1659" s="13">
        <f t="shared" si="305"/>
        <v>0.98666666700000094</v>
      </c>
      <c r="I1659" s="16">
        <f t="shared" si="312"/>
        <v>0.9949342621418612</v>
      </c>
      <c r="J1659" s="13">
        <f t="shared" si="306"/>
        <v>0.99492224892055581</v>
      </c>
      <c r="K1659" s="13">
        <f t="shared" si="307"/>
        <v>1.2013221305395838E-5</v>
      </c>
      <c r="L1659" s="13">
        <f t="shared" si="308"/>
        <v>0</v>
      </c>
      <c r="M1659" s="13">
        <f t="shared" si="313"/>
        <v>4.5572668894506181E-2</v>
      </c>
      <c r="N1659" s="13">
        <f t="shared" si="309"/>
        <v>2.3887629988121593E-3</v>
      </c>
      <c r="O1659" s="13">
        <f t="shared" si="310"/>
        <v>2.3887629988121593E-3</v>
      </c>
      <c r="Q1659">
        <v>25.30107996973133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0.98666666700000005</v>
      </c>
      <c r="G1660" s="13">
        <f t="shared" si="304"/>
        <v>0</v>
      </c>
      <c r="H1660" s="13">
        <f t="shared" si="305"/>
        <v>0.98666666700000005</v>
      </c>
      <c r="I1660" s="16">
        <f t="shared" si="312"/>
        <v>0.98667868022130545</v>
      </c>
      <c r="J1660" s="13">
        <f t="shared" si="306"/>
        <v>0.98666875382086694</v>
      </c>
      <c r="K1660" s="13">
        <f t="shared" si="307"/>
        <v>9.9264004385091198E-6</v>
      </c>
      <c r="L1660" s="13">
        <f t="shared" si="308"/>
        <v>0</v>
      </c>
      <c r="M1660" s="13">
        <f t="shared" si="313"/>
        <v>4.3183905895694021E-2</v>
      </c>
      <c r="N1660" s="13">
        <f t="shared" si="309"/>
        <v>2.2635522353674502E-3</v>
      </c>
      <c r="O1660" s="13">
        <f t="shared" si="310"/>
        <v>2.2635522353674502E-3</v>
      </c>
      <c r="Q1660">
        <v>26.499808154897149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0.98666666700000005</v>
      </c>
      <c r="G1661" s="13">
        <f t="shared" si="304"/>
        <v>0</v>
      </c>
      <c r="H1661" s="13">
        <f t="shared" si="305"/>
        <v>0.98666666700000005</v>
      </c>
      <c r="I1661" s="16">
        <f t="shared" si="312"/>
        <v>0.98667659340043856</v>
      </c>
      <c r="J1661" s="13">
        <f t="shared" si="306"/>
        <v>0.98666775795967354</v>
      </c>
      <c r="K1661" s="13">
        <f t="shared" si="307"/>
        <v>8.8354407650204081E-6</v>
      </c>
      <c r="L1661" s="13">
        <f t="shared" si="308"/>
        <v>0</v>
      </c>
      <c r="M1661" s="13">
        <f t="shared" si="313"/>
        <v>4.0920353660326571E-2</v>
      </c>
      <c r="N1661" s="13">
        <f t="shared" si="309"/>
        <v>2.1449045906960155E-3</v>
      </c>
      <c r="O1661" s="13">
        <f t="shared" si="310"/>
        <v>2.1449045906960155E-3</v>
      </c>
      <c r="Q1661">
        <v>27.34815519354839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3.264565321741264</v>
      </c>
      <c r="G1662" s="13">
        <f t="shared" si="304"/>
        <v>0</v>
      </c>
      <c r="H1662" s="13">
        <f t="shared" si="305"/>
        <v>3.264565321741264</v>
      </c>
      <c r="I1662" s="16">
        <f t="shared" si="312"/>
        <v>3.2645741571820288</v>
      </c>
      <c r="J1662" s="13">
        <f t="shared" si="306"/>
        <v>3.2642854700050634</v>
      </c>
      <c r="K1662" s="13">
        <f t="shared" si="307"/>
        <v>2.8868717696539647E-4</v>
      </c>
      <c r="L1662" s="13">
        <f t="shared" si="308"/>
        <v>0</v>
      </c>
      <c r="M1662" s="13">
        <f t="shared" si="313"/>
        <v>3.8775449069630555E-2</v>
      </c>
      <c r="N1662" s="13">
        <f t="shared" si="309"/>
        <v>2.0324760486218722E-3</v>
      </c>
      <c r="O1662" s="13">
        <f t="shared" si="310"/>
        <v>2.0324760486218722E-3</v>
      </c>
      <c r="Q1662">
        <v>28.1033771374704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5.3131349199089586</v>
      </c>
      <c r="G1663" s="13">
        <f t="shared" si="304"/>
        <v>0</v>
      </c>
      <c r="H1663" s="13">
        <f t="shared" si="305"/>
        <v>5.3131349199089586</v>
      </c>
      <c r="I1663" s="16">
        <f t="shared" si="312"/>
        <v>5.313423607085924</v>
      </c>
      <c r="J1663" s="13">
        <f t="shared" si="306"/>
        <v>5.3107533874895196</v>
      </c>
      <c r="K1663" s="13">
        <f t="shared" si="307"/>
        <v>2.670219596404344E-3</v>
      </c>
      <c r="L1663" s="13">
        <f t="shared" si="308"/>
        <v>0</v>
      </c>
      <c r="M1663" s="13">
        <f t="shared" si="313"/>
        <v>3.6742973021008679E-2</v>
      </c>
      <c r="N1663" s="13">
        <f t="shared" si="309"/>
        <v>1.9259406251170804E-3</v>
      </c>
      <c r="O1663" s="13">
        <f t="shared" si="310"/>
        <v>1.9259406251170804E-3</v>
      </c>
      <c r="Q1663">
        <v>22.59632302378737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45.677701153048993</v>
      </c>
      <c r="G1664" s="13">
        <f t="shared" si="304"/>
        <v>0</v>
      </c>
      <c r="H1664" s="13">
        <f t="shared" si="305"/>
        <v>45.677701153048993</v>
      </c>
      <c r="I1664" s="16">
        <f t="shared" si="312"/>
        <v>45.680371372645396</v>
      </c>
      <c r="J1664" s="13">
        <f t="shared" si="306"/>
        <v>43.047636281408529</v>
      </c>
      <c r="K1664" s="13">
        <f t="shared" si="307"/>
        <v>2.6327350912368672</v>
      </c>
      <c r="L1664" s="13">
        <f t="shared" si="308"/>
        <v>0</v>
      </c>
      <c r="M1664" s="13">
        <f t="shared" si="313"/>
        <v>3.4817032395891602E-2</v>
      </c>
      <c r="N1664" s="13">
        <f t="shared" si="309"/>
        <v>1.8249894231183877E-3</v>
      </c>
      <c r="O1664" s="13">
        <f t="shared" si="310"/>
        <v>1.8249894231183877E-3</v>
      </c>
      <c r="Q1664">
        <v>18.863839416861008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132.17914882726029</v>
      </c>
      <c r="G1665" s="13">
        <f t="shared" si="304"/>
        <v>1.5009552608413048</v>
      </c>
      <c r="H1665" s="13">
        <f t="shared" si="305"/>
        <v>130.678193566419</v>
      </c>
      <c r="I1665" s="16">
        <f t="shared" si="312"/>
        <v>133.31092865765586</v>
      </c>
      <c r="J1665" s="13">
        <f t="shared" si="306"/>
        <v>71.756931855341648</v>
      </c>
      <c r="K1665" s="13">
        <f t="shared" si="307"/>
        <v>61.553996802314217</v>
      </c>
      <c r="L1665" s="13">
        <f t="shared" si="308"/>
        <v>1.8539765166089865</v>
      </c>
      <c r="M1665" s="13">
        <f t="shared" si="313"/>
        <v>1.8869685595817598</v>
      </c>
      <c r="N1665" s="13">
        <f t="shared" si="309"/>
        <v>9.8908419989292534E-2</v>
      </c>
      <c r="O1665" s="13">
        <f t="shared" si="310"/>
        <v>1.5998636808305973</v>
      </c>
      <c r="Q1665">
        <v>12.957820622580639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70.311100020397262</v>
      </c>
      <c r="G1666" s="13">
        <f t="shared" si="304"/>
        <v>0.26359428470404422</v>
      </c>
      <c r="H1666" s="13">
        <f t="shared" si="305"/>
        <v>70.047505735693221</v>
      </c>
      <c r="I1666" s="16">
        <f t="shared" si="312"/>
        <v>129.74752602139844</v>
      </c>
      <c r="J1666" s="13">
        <f t="shared" si="306"/>
        <v>68.771933518639997</v>
      </c>
      <c r="K1666" s="13">
        <f t="shared" si="307"/>
        <v>60.975592502758445</v>
      </c>
      <c r="L1666" s="13">
        <f t="shared" si="308"/>
        <v>1.8303879465850792</v>
      </c>
      <c r="M1666" s="13">
        <f t="shared" si="313"/>
        <v>3.6184480861775463</v>
      </c>
      <c r="N1666" s="13">
        <f t="shared" si="309"/>
        <v>0.1896666381640332</v>
      </c>
      <c r="O1666" s="13">
        <f t="shared" si="310"/>
        <v>0.4532609228680774</v>
      </c>
      <c r="Q1666">
        <v>12.24542814026786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3.0632532176842422</v>
      </c>
      <c r="G1667" s="13">
        <f t="shared" si="304"/>
        <v>0</v>
      </c>
      <c r="H1667" s="13">
        <f t="shared" si="305"/>
        <v>3.0632532176842422</v>
      </c>
      <c r="I1667" s="16">
        <f t="shared" si="312"/>
        <v>62.208457773857617</v>
      </c>
      <c r="J1667" s="13">
        <f t="shared" si="306"/>
        <v>54.81457485275952</v>
      </c>
      <c r="K1667" s="13">
        <f t="shared" si="307"/>
        <v>7.393882921098097</v>
      </c>
      <c r="L1667" s="13">
        <f t="shared" si="308"/>
        <v>0</v>
      </c>
      <c r="M1667" s="13">
        <f t="shared" si="313"/>
        <v>3.4287814480135133</v>
      </c>
      <c r="N1667" s="13">
        <f t="shared" si="309"/>
        <v>0.17972496350802122</v>
      </c>
      <c r="O1667" s="13">
        <f t="shared" si="310"/>
        <v>0.17972496350802122</v>
      </c>
      <c r="Q1667">
        <v>17.388884991507709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10.25655792089273</v>
      </c>
      <c r="G1668" s="13">
        <f t="shared" si="304"/>
        <v>0</v>
      </c>
      <c r="H1668" s="13">
        <f t="shared" si="305"/>
        <v>10.25655792089273</v>
      </c>
      <c r="I1668" s="16">
        <f t="shared" si="312"/>
        <v>17.650440841990829</v>
      </c>
      <c r="J1668" s="13">
        <f t="shared" si="306"/>
        <v>17.429852701633482</v>
      </c>
      <c r="K1668" s="13">
        <f t="shared" si="307"/>
        <v>0.22058814035734642</v>
      </c>
      <c r="L1668" s="13">
        <f t="shared" si="308"/>
        <v>0</v>
      </c>
      <c r="M1668" s="13">
        <f t="shared" si="313"/>
        <v>3.2490564845054921</v>
      </c>
      <c r="N1668" s="13">
        <f t="shared" si="309"/>
        <v>0.17030439733963118</v>
      </c>
      <c r="O1668" s="13">
        <f t="shared" si="310"/>
        <v>0.17030439733963118</v>
      </c>
      <c r="Q1668">
        <v>16.72041600181775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44.87245561065221</v>
      </c>
      <c r="G1669" s="13">
        <f t="shared" si="304"/>
        <v>0</v>
      </c>
      <c r="H1669" s="13">
        <f t="shared" si="305"/>
        <v>44.87245561065221</v>
      </c>
      <c r="I1669" s="16">
        <f t="shared" si="312"/>
        <v>45.09304375100956</v>
      </c>
      <c r="J1669" s="13">
        <f t="shared" si="306"/>
        <v>43.191215834054404</v>
      </c>
      <c r="K1669" s="13">
        <f t="shared" si="307"/>
        <v>1.9018279169551562</v>
      </c>
      <c r="L1669" s="13">
        <f t="shared" si="308"/>
        <v>0</v>
      </c>
      <c r="M1669" s="13">
        <f t="shared" si="313"/>
        <v>3.0787520871658609</v>
      </c>
      <c r="N1669" s="13">
        <f t="shared" si="309"/>
        <v>0.16137762493923405</v>
      </c>
      <c r="O1669" s="13">
        <f t="shared" si="310"/>
        <v>0.16137762493923405</v>
      </c>
      <c r="Q1669">
        <v>21.059747420015899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11.656588089030191</v>
      </c>
      <c r="G1670" s="13">
        <f t="shared" ref="G1670:G1733" si="315">IF((F1670-$J$2)&gt;0,$I$2*(F1670-$J$2),0)</f>
        <v>0</v>
      </c>
      <c r="H1670" s="13">
        <f t="shared" ref="H1670:H1733" si="316">F1670-G1670</f>
        <v>11.656588089030191</v>
      </c>
      <c r="I1670" s="16">
        <f t="shared" si="312"/>
        <v>13.558416005985347</v>
      </c>
      <c r="J1670" s="13">
        <f t="shared" ref="J1670:J1733" si="317">I1670/SQRT(1+(I1670/($K$2*(300+(25*Q1670)+0.05*(Q1670)^3)))^2)</f>
        <v>13.535765710283309</v>
      </c>
      <c r="K1670" s="13">
        <f t="shared" ref="K1670:K1733" si="318">I1670-J1670</f>
        <v>2.2650295702037582E-2</v>
      </c>
      <c r="L1670" s="13">
        <f t="shared" ref="L1670:L1733" si="319">IF(K1670&gt;$N$2,(K1670-$N$2)/$L$2,0)</f>
        <v>0</v>
      </c>
      <c r="M1670" s="13">
        <f t="shared" si="313"/>
        <v>2.9173744622266269</v>
      </c>
      <c r="N1670" s="13">
        <f t="shared" ref="N1670:N1733" si="320">$M$2*M1670</f>
        <v>0.15291876333112006</v>
      </c>
      <c r="O1670" s="13">
        <f t="shared" ref="O1670:O1733" si="321">N1670+G1670</f>
        <v>0.15291876333112006</v>
      </c>
      <c r="Q1670">
        <v>27.418445088591731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1.2122477335398081</v>
      </c>
      <c r="G1671" s="13">
        <f t="shared" si="315"/>
        <v>0</v>
      </c>
      <c r="H1671" s="13">
        <f t="shared" si="316"/>
        <v>1.2122477335398081</v>
      </c>
      <c r="I1671" s="16">
        <f t="shared" ref="I1671:I1734" si="323">H1671+K1670-L1670</f>
        <v>1.2348980292418457</v>
      </c>
      <c r="J1671" s="13">
        <f t="shared" si="317"/>
        <v>1.2348823972434428</v>
      </c>
      <c r="K1671" s="13">
        <f t="shared" si="318"/>
        <v>1.5631998402820813E-5</v>
      </c>
      <c r="L1671" s="13">
        <f t="shared" si="319"/>
        <v>0</v>
      </c>
      <c r="M1671" s="13">
        <f t="shared" ref="M1671:M1734" si="324">L1671+M1670-N1670</f>
        <v>2.7644556988955067</v>
      </c>
      <c r="N1671" s="13">
        <f t="shared" si="320"/>
        <v>0.14490328623639304</v>
      </c>
      <c r="O1671" s="13">
        <f t="shared" si="321"/>
        <v>0.14490328623639304</v>
      </c>
      <c r="Q1671">
        <v>28.101275778599529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0.98666666700000005</v>
      </c>
      <c r="G1672" s="13">
        <f t="shared" si="315"/>
        <v>0</v>
      </c>
      <c r="H1672" s="13">
        <f t="shared" si="316"/>
        <v>0.98666666700000005</v>
      </c>
      <c r="I1672" s="16">
        <f t="shared" si="323"/>
        <v>0.98668229899840287</v>
      </c>
      <c r="J1672" s="13">
        <f t="shared" si="317"/>
        <v>0.98667440273210483</v>
      </c>
      <c r="K1672" s="13">
        <f t="shared" si="318"/>
        <v>7.896266298046406E-6</v>
      </c>
      <c r="L1672" s="13">
        <f t="shared" si="319"/>
        <v>0</v>
      </c>
      <c r="M1672" s="13">
        <f t="shared" si="324"/>
        <v>2.6195524126591136</v>
      </c>
      <c r="N1672" s="13">
        <f t="shared" si="320"/>
        <v>0.13730795295957654</v>
      </c>
      <c r="O1672" s="13">
        <f t="shared" si="321"/>
        <v>0.13730795295957654</v>
      </c>
      <c r="Q1672">
        <v>28.173076936903101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42.051397892750991</v>
      </c>
      <c r="G1673" s="13">
        <f t="shared" si="315"/>
        <v>0</v>
      </c>
      <c r="H1673" s="13">
        <f t="shared" si="316"/>
        <v>42.051397892750991</v>
      </c>
      <c r="I1673" s="16">
        <f t="shared" si="323"/>
        <v>42.051405789017288</v>
      </c>
      <c r="J1673" s="13">
        <f t="shared" si="317"/>
        <v>41.348431985446183</v>
      </c>
      <c r="K1673" s="13">
        <f t="shared" si="318"/>
        <v>0.70297380357110484</v>
      </c>
      <c r="L1673" s="13">
        <f t="shared" si="319"/>
        <v>0</v>
      </c>
      <c r="M1673" s="13">
        <f t="shared" si="324"/>
        <v>2.4822444596995372</v>
      </c>
      <c r="N1673" s="13">
        <f t="shared" si="320"/>
        <v>0.13011074100274034</v>
      </c>
      <c r="O1673" s="13">
        <f t="shared" si="321"/>
        <v>0.13011074100274034</v>
      </c>
      <c r="Q1673">
        <v>26.963434193548391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1.0534679655818791</v>
      </c>
      <c r="G1674" s="13">
        <f t="shared" si="315"/>
        <v>0</v>
      </c>
      <c r="H1674" s="13">
        <f t="shared" si="316"/>
        <v>1.0534679655818791</v>
      </c>
      <c r="I1674" s="16">
        <f t="shared" si="323"/>
        <v>1.7564417691529839</v>
      </c>
      <c r="J1674" s="13">
        <f t="shared" si="317"/>
        <v>1.7563981029932725</v>
      </c>
      <c r="K1674" s="13">
        <f t="shared" si="318"/>
        <v>4.3666159711408525E-5</v>
      </c>
      <c r="L1674" s="13">
        <f t="shared" si="319"/>
        <v>0</v>
      </c>
      <c r="M1674" s="13">
        <f t="shared" si="324"/>
        <v>2.352133718696797</v>
      </c>
      <c r="N1674" s="13">
        <f t="shared" si="320"/>
        <v>0.12329078221176321</v>
      </c>
      <c r="O1674" s="13">
        <f t="shared" si="321"/>
        <v>0.12329078221176321</v>
      </c>
      <c r="Q1674">
        <v>28.319643703008879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17.516634908812328</v>
      </c>
      <c r="G1675" s="13">
        <f t="shared" si="315"/>
        <v>0</v>
      </c>
      <c r="H1675" s="13">
        <f t="shared" si="316"/>
        <v>17.516634908812328</v>
      </c>
      <c r="I1675" s="16">
        <f t="shared" si="323"/>
        <v>17.51667857497204</v>
      </c>
      <c r="J1675" s="13">
        <f t="shared" si="317"/>
        <v>17.445625392378115</v>
      </c>
      <c r="K1675" s="13">
        <f t="shared" si="318"/>
        <v>7.1053182593924902E-2</v>
      </c>
      <c r="L1675" s="13">
        <f t="shared" si="319"/>
        <v>0</v>
      </c>
      <c r="M1675" s="13">
        <f t="shared" si="324"/>
        <v>2.2288429364850337</v>
      </c>
      <c r="N1675" s="13">
        <f t="shared" si="320"/>
        <v>0.11682830226958953</v>
      </c>
      <c r="O1675" s="13">
        <f t="shared" si="321"/>
        <v>0.11682830226958953</v>
      </c>
      <c r="Q1675">
        <v>24.679239961401979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19.483787345275051</v>
      </c>
      <c r="G1676" s="13">
        <f t="shared" si="315"/>
        <v>0</v>
      </c>
      <c r="H1676" s="13">
        <f t="shared" si="316"/>
        <v>19.483787345275051</v>
      </c>
      <c r="I1676" s="16">
        <f t="shared" si="323"/>
        <v>19.554840527868976</v>
      </c>
      <c r="J1676" s="13">
        <f t="shared" si="317"/>
        <v>19.35400980943168</v>
      </c>
      <c r="K1676" s="13">
        <f t="shared" si="318"/>
        <v>0.20083071843729527</v>
      </c>
      <c r="L1676" s="13">
        <f t="shared" si="319"/>
        <v>0</v>
      </c>
      <c r="M1676" s="13">
        <f t="shared" si="324"/>
        <v>2.112014634215444</v>
      </c>
      <c r="N1676" s="13">
        <f t="shared" si="320"/>
        <v>0.11070456336104205</v>
      </c>
      <c r="O1676" s="13">
        <f t="shared" si="321"/>
        <v>0.11070456336104205</v>
      </c>
      <c r="Q1676">
        <v>19.583778283999919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3.0948176970018149</v>
      </c>
      <c r="G1677" s="13">
        <f t="shared" si="315"/>
        <v>0</v>
      </c>
      <c r="H1677" s="13">
        <f t="shared" si="316"/>
        <v>3.0948176970018149</v>
      </c>
      <c r="I1677" s="16">
        <f t="shared" si="323"/>
        <v>3.2956484154391101</v>
      </c>
      <c r="J1677" s="13">
        <f t="shared" si="317"/>
        <v>3.293824631747944</v>
      </c>
      <c r="K1677" s="13">
        <f t="shared" si="318"/>
        <v>1.8237836911660921E-3</v>
      </c>
      <c r="L1677" s="13">
        <f t="shared" si="319"/>
        <v>0</v>
      </c>
      <c r="M1677" s="13">
        <f t="shared" si="324"/>
        <v>2.001310070854402</v>
      </c>
      <c r="N1677" s="13">
        <f t="shared" si="320"/>
        <v>0.10490180984294839</v>
      </c>
      <c r="O1677" s="13">
        <f t="shared" si="321"/>
        <v>0.10490180984294839</v>
      </c>
      <c r="Q1677">
        <v>15.14234791611532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37.234001222391427</v>
      </c>
      <c r="G1678" s="13">
        <f t="shared" si="315"/>
        <v>0</v>
      </c>
      <c r="H1678" s="13">
        <f t="shared" si="316"/>
        <v>37.234001222391427</v>
      </c>
      <c r="I1678" s="16">
        <f t="shared" si="323"/>
        <v>37.235825006082592</v>
      </c>
      <c r="J1678" s="13">
        <f t="shared" si="317"/>
        <v>34.53231617065385</v>
      </c>
      <c r="K1678" s="13">
        <f t="shared" si="318"/>
        <v>2.7035088354287424</v>
      </c>
      <c r="L1678" s="13">
        <f t="shared" si="319"/>
        <v>0</v>
      </c>
      <c r="M1678" s="13">
        <f t="shared" si="324"/>
        <v>1.8964082610114537</v>
      </c>
      <c r="N1678" s="13">
        <f t="shared" si="320"/>
        <v>9.940321676205309E-2</v>
      </c>
      <c r="O1678" s="13">
        <f t="shared" si="321"/>
        <v>9.940321676205309E-2</v>
      </c>
      <c r="Q1678">
        <v>14.131975622580651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2.3937978749960269</v>
      </c>
      <c r="G1679" s="13">
        <f t="shared" si="315"/>
        <v>0</v>
      </c>
      <c r="H1679" s="13">
        <f t="shared" si="316"/>
        <v>2.3937978749960269</v>
      </c>
      <c r="I1679" s="16">
        <f t="shared" si="323"/>
        <v>5.0973067104247693</v>
      </c>
      <c r="J1679" s="13">
        <f t="shared" si="317"/>
        <v>5.0920891074874515</v>
      </c>
      <c r="K1679" s="13">
        <f t="shared" si="318"/>
        <v>5.2176029373178778E-3</v>
      </c>
      <c r="L1679" s="13">
        <f t="shared" si="319"/>
        <v>0</v>
      </c>
      <c r="M1679" s="13">
        <f t="shared" si="324"/>
        <v>1.7970050442494006</v>
      </c>
      <c r="N1679" s="13">
        <f t="shared" si="320"/>
        <v>9.4192841071444322E-2</v>
      </c>
      <c r="O1679" s="13">
        <f t="shared" si="321"/>
        <v>9.4192841071444322E-2</v>
      </c>
      <c r="Q1679">
        <v>16.9723838215047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2.3303438352798169</v>
      </c>
      <c r="G1680" s="13">
        <f t="shared" si="315"/>
        <v>0</v>
      </c>
      <c r="H1680" s="13">
        <f t="shared" si="316"/>
        <v>2.3303438352798169</v>
      </c>
      <c r="I1680" s="16">
        <f t="shared" si="323"/>
        <v>2.3355614382171348</v>
      </c>
      <c r="J1680" s="13">
        <f t="shared" si="317"/>
        <v>2.3353450503169002</v>
      </c>
      <c r="K1680" s="13">
        <f t="shared" si="318"/>
        <v>2.1638790023459364E-4</v>
      </c>
      <c r="L1680" s="13">
        <f t="shared" si="319"/>
        <v>0</v>
      </c>
      <c r="M1680" s="13">
        <f t="shared" si="324"/>
        <v>1.7028122031779562</v>
      </c>
      <c r="N1680" s="13">
        <f t="shared" si="320"/>
        <v>8.9255575404048118E-2</v>
      </c>
      <c r="O1680" s="13">
        <f t="shared" si="321"/>
        <v>8.9255575404048118E-2</v>
      </c>
      <c r="Q1680">
        <v>22.933654949925121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3.8258457319521608</v>
      </c>
      <c r="G1681" s="13">
        <f t="shared" si="315"/>
        <v>0</v>
      </c>
      <c r="H1681" s="13">
        <f t="shared" si="316"/>
        <v>3.8258457319521608</v>
      </c>
      <c r="I1681" s="16">
        <f t="shared" si="323"/>
        <v>3.8260621198523954</v>
      </c>
      <c r="J1681" s="13">
        <f t="shared" si="317"/>
        <v>3.8247924424288828</v>
      </c>
      <c r="K1681" s="13">
        <f t="shared" si="318"/>
        <v>1.2696774235125829E-3</v>
      </c>
      <c r="L1681" s="13">
        <f t="shared" si="319"/>
        <v>0</v>
      </c>
      <c r="M1681" s="13">
        <f t="shared" si="324"/>
        <v>1.6135566277739082</v>
      </c>
      <c r="N1681" s="13">
        <f t="shared" si="320"/>
        <v>8.4577104269157419E-2</v>
      </c>
      <c r="O1681" s="13">
        <f t="shared" si="321"/>
        <v>8.4577104269157419E-2</v>
      </c>
      <c r="Q1681">
        <v>20.886667978296909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0.98666666700000005</v>
      </c>
      <c r="G1682" s="13">
        <f t="shared" si="315"/>
        <v>0</v>
      </c>
      <c r="H1682" s="13">
        <f t="shared" si="316"/>
        <v>0.98666666700000005</v>
      </c>
      <c r="I1682" s="16">
        <f t="shared" si="323"/>
        <v>0.98793634442351264</v>
      </c>
      <c r="J1682" s="13">
        <f t="shared" si="317"/>
        <v>0.98792034212912261</v>
      </c>
      <c r="K1682" s="13">
        <f t="shared" si="318"/>
        <v>1.6002294390027316E-5</v>
      </c>
      <c r="L1682" s="13">
        <f t="shared" si="319"/>
        <v>0</v>
      </c>
      <c r="M1682" s="13">
        <f t="shared" si="324"/>
        <v>1.5289795235047507</v>
      </c>
      <c r="N1682" s="13">
        <f t="shared" si="320"/>
        <v>8.0143862544988911E-2</v>
      </c>
      <c r="O1682" s="13">
        <f t="shared" si="321"/>
        <v>8.0143862544988911E-2</v>
      </c>
      <c r="Q1682">
        <v>23.099182440390891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0.98666666700000005</v>
      </c>
      <c r="G1683" s="13">
        <f t="shared" si="315"/>
        <v>0</v>
      </c>
      <c r="H1683" s="13">
        <f t="shared" si="316"/>
        <v>0.98666666700000005</v>
      </c>
      <c r="I1683" s="16">
        <f t="shared" si="323"/>
        <v>0.98668266929439008</v>
      </c>
      <c r="J1683" s="13">
        <f t="shared" si="317"/>
        <v>0.98667419784441501</v>
      </c>
      <c r="K1683" s="13">
        <f t="shared" si="318"/>
        <v>8.4714499750671024E-6</v>
      </c>
      <c r="L1683" s="13">
        <f t="shared" si="319"/>
        <v>0</v>
      </c>
      <c r="M1683" s="13">
        <f t="shared" si="324"/>
        <v>1.4488356609597619</v>
      </c>
      <c r="N1683" s="13">
        <f t="shared" si="320"/>
        <v>7.5942996146917671E-2</v>
      </c>
      <c r="O1683" s="13">
        <f t="shared" si="321"/>
        <v>7.5942996146917671E-2</v>
      </c>
      <c r="Q1683">
        <v>27.656342772686831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0.98666666700000005</v>
      </c>
      <c r="G1684" s="13">
        <f t="shared" si="315"/>
        <v>0</v>
      </c>
      <c r="H1684" s="13">
        <f t="shared" si="316"/>
        <v>0.98666666700000005</v>
      </c>
      <c r="I1684" s="16">
        <f t="shared" si="323"/>
        <v>0.98667513844997512</v>
      </c>
      <c r="J1684" s="13">
        <f t="shared" si="317"/>
        <v>0.98666670377794929</v>
      </c>
      <c r="K1684" s="13">
        <f t="shared" si="318"/>
        <v>8.4346720258254848E-6</v>
      </c>
      <c r="L1684" s="13">
        <f t="shared" si="319"/>
        <v>0</v>
      </c>
      <c r="M1684" s="13">
        <f t="shared" si="324"/>
        <v>1.3728926648128443</v>
      </c>
      <c r="N1684" s="13">
        <f t="shared" si="320"/>
        <v>7.1962324757348026E-2</v>
      </c>
      <c r="O1684" s="13">
        <f t="shared" si="321"/>
        <v>7.1962324757348026E-2</v>
      </c>
      <c r="Q1684">
        <v>27.688081311536699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4.6387708593474617</v>
      </c>
      <c r="G1685" s="13">
        <f t="shared" si="315"/>
        <v>0</v>
      </c>
      <c r="H1685" s="13">
        <f t="shared" si="316"/>
        <v>4.6387708593474617</v>
      </c>
      <c r="I1685" s="16">
        <f t="shared" si="323"/>
        <v>4.6387792940194874</v>
      </c>
      <c r="J1685" s="13">
        <f t="shared" si="317"/>
        <v>4.6381211477466104</v>
      </c>
      <c r="K1685" s="13">
        <f t="shared" si="318"/>
        <v>6.5814627287696936E-4</v>
      </c>
      <c r="L1685" s="13">
        <f t="shared" si="319"/>
        <v>0</v>
      </c>
      <c r="M1685" s="13">
        <f t="shared" si="324"/>
        <v>1.3009303400554963</v>
      </c>
      <c r="N1685" s="13">
        <f t="shared" si="320"/>
        <v>6.8190306509156737E-2</v>
      </c>
      <c r="O1685" s="13">
        <f t="shared" si="321"/>
        <v>6.8190306509156737E-2</v>
      </c>
      <c r="Q1685">
        <v>29.80894919354839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37.122670644744034</v>
      </c>
      <c r="G1686" s="13">
        <f t="shared" si="315"/>
        <v>0</v>
      </c>
      <c r="H1686" s="13">
        <f t="shared" si="316"/>
        <v>37.122670644744034</v>
      </c>
      <c r="I1686" s="16">
        <f t="shared" si="323"/>
        <v>37.12332879101691</v>
      </c>
      <c r="J1686" s="13">
        <f t="shared" si="317"/>
        <v>36.687140400832533</v>
      </c>
      <c r="K1686" s="13">
        <f t="shared" si="318"/>
        <v>0.43618839018437683</v>
      </c>
      <c r="L1686" s="13">
        <f t="shared" si="319"/>
        <v>0</v>
      </c>
      <c r="M1686" s="13">
        <f t="shared" si="324"/>
        <v>1.2327400335463397</v>
      </c>
      <c r="N1686" s="13">
        <f t="shared" si="320"/>
        <v>6.4616004520308981E-2</v>
      </c>
      <c r="O1686" s="13">
        <f t="shared" si="321"/>
        <v>6.4616004520308981E-2</v>
      </c>
      <c r="Q1686">
        <v>27.77442305269054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0.98666666700000005</v>
      </c>
      <c r="G1687" s="13">
        <f t="shared" si="315"/>
        <v>0</v>
      </c>
      <c r="H1687" s="13">
        <f t="shared" si="316"/>
        <v>0.98666666700000005</v>
      </c>
      <c r="I1687" s="16">
        <f t="shared" si="323"/>
        <v>1.422855057184377</v>
      </c>
      <c r="J1687" s="13">
        <f t="shared" si="317"/>
        <v>1.4228202961760275</v>
      </c>
      <c r="K1687" s="13">
        <f t="shared" si="318"/>
        <v>3.4761008349537548E-5</v>
      </c>
      <c r="L1687" s="13">
        <f t="shared" si="319"/>
        <v>0</v>
      </c>
      <c r="M1687" s="13">
        <f t="shared" si="324"/>
        <v>1.1681240290260306</v>
      </c>
      <c r="N1687" s="13">
        <f t="shared" si="320"/>
        <v>6.1229055182615039E-2</v>
      </c>
      <c r="O1687" s="13">
        <f t="shared" si="321"/>
        <v>6.1229055182615039E-2</v>
      </c>
      <c r="Q1687">
        <v>25.378305149999999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6.1767703951448816</v>
      </c>
      <c r="G1688" s="13">
        <f t="shared" si="315"/>
        <v>0</v>
      </c>
      <c r="H1688" s="13">
        <f t="shared" si="316"/>
        <v>6.1767703951448816</v>
      </c>
      <c r="I1688" s="16">
        <f t="shared" si="323"/>
        <v>6.1768051561532307</v>
      </c>
      <c r="J1688" s="13">
        <f t="shared" si="317"/>
        <v>6.1718964149181437</v>
      </c>
      <c r="K1688" s="13">
        <f t="shared" si="318"/>
        <v>4.9087412350869997E-3</v>
      </c>
      <c r="L1688" s="13">
        <f t="shared" si="319"/>
        <v>0</v>
      </c>
      <c r="M1688" s="13">
        <f t="shared" si="324"/>
        <v>1.1068949738434155</v>
      </c>
      <c r="N1688" s="13">
        <f t="shared" si="320"/>
        <v>5.8019638112681467E-2</v>
      </c>
      <c r="O1688" s="13">
        <f t="shared" si="321"/>
        <v>5.8019638112681467E-2</v>
      </c>
      <c r="Q1688">
        <v>21.479995946893329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19.299560028399529</v>
      </c>
      <c r="G1689" s="13">
        <f t="shared" si="315"/>
        <v>0</v>
      </c>
      <c r="H1689" s="13">
        <f t="shared" si="316"/>
        <v>19.299560028399529</v>
      </c>
      <c r="I1689" s="16">
        <f t="shared" si="323"/>
        <v>19.304468769634617</v>
      </c>
      <c r="J1689" s="13">
        <f t="shared" si="317"/>
        <v>19.000212413704975</v>
      </c>
      <c r="K1689" s="13">
        <f t="shared" si="318"/>
        <v>0.30425635592964184</v>
      </c>
      <c r="L1689" s="13">
        <f t="shared" si="319"/>
        <v>0</v>
      </c>
      <c r="M1689" s="13">
        <f t="shared" si="324"/>
        <v>1.0488753357307341</v>
      </c>
      <c r="N1689" s="13">
        <f t="shared" si="320"/>
        <v>5.4978447677930496E-2</v>
      </c>
      <c r="O1689" s="13">
        <f t="shared" si="321"/>
        <v>5.4978447677930496E-2</v>
      </c>
      <c r="Q1689">
        <v>16.308928622580641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2025-03-05T08:44:00Z</dcterms:modified>
</cp:coreProperties>
</file>