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ICHEC-EC-EARTH_r12i1p1_MPI-CSC-REMO2009_v1\"/>
    </mc:Choice>
  </mc:AlternateContent>
  <xr:revisionPtr revIDLastSave="0" documentId="13_ncr:1_{C4D620D9-659C-4304-9566-C973159F264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H1568" i="1"/>
  <c r="G1568" i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H1545" i="1"/>
  <c r="G1545" i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H1524" i="1"/>
  <c r="G1524" i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H1480" i="1"/>
  <c r="G1480" i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H1423" i="1"/>
  <c r="G1423" i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H1412" i="1"/>
  <c r="G1412" i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H1396" i="1"/>
  <c r="G1396" i="1"/>
  <c r="H1395" i="1"/>
  <c r="G1395" i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H1388" i="1"/>
  <c r="G1388" i="1"/>
  <c r="H1387" i="1"/>
  <c r="G1387" i="1"/>
  <c r="H1386" i="1"/>
  <c r="G1386" i="1"/>
  <c r="B1386" i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H1378" i="1"/>
  <c r="G1378" i="1"/>
  <c r="G1377" i="1"/>
  <c r="H1377" i="1" s="1"/>
  <c r="G1376" i="1"/>
  <c r="H1376" i="1" s="1"/>
  <c r="B1376" i="1"/>
  <c r="G1375" i="1"/>
  <c r="H1375" i="1" s="1"/>
  <c r="B1375" i="1"/>
  <c r="B1387" i="1" s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H1352" i="1"/>
  <c r="G1352" i="1"/>
  <c r="H1351" i="1"/>
  <c r="G1351" i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B1346" i="1"/>
  <c r="B1347" i="1" s="1"/>
  <c r="B1348" i="1" s="1"/>
  <c r="B1349" i="1" s="1"/>
  <c r="G1345" i="1"/>
  <c r="H1345" i="1" s="1"/>
  <c r="G1344" i="1"/>
  <c r="H1344" i="1" s="1"/>
  <c r="B1344" i="1"/>
  <c r="B1345" i="1" s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H1327" i="1"/>
  <c r="G1327" i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H1311" i="1"/>
  <c r="G1311" i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H1291" i="1"/>
  <c r="G1291" i="1"/>
  <c r="G1290" i="1"/>
  <c r="H1290" i="1" s="1"/>
  <c r="B1290" i="1"/>
  <c r="B1302" i="1" s="1"/>
  <c r="G1289" i="1"/>
  <c r="H1289" i="1" s="1"/>
  <c r="H1288" i="1"/>
  <c r="G1288" i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H1277" i="1"/>
  <c r="G1277" i="1"/>
  <c r="H1276" i="1"/>
  <c r="G1276" i="1"/>
  <c r="H1275" i="1"/>
  <c r="G1275" i="1"/>
  <c r="G1274" i="1"/>
  <c r="H1274" i="1" s="1"/>
  <c r="G1273" i="1"/>
  <c r="H1273" i="1" s="1"/>
  <c r="G1272" i="1"/>
  <c r="H1272" i="1" s="1"/>
  <c r="H1271" i="1"/>
  <c r="G1271" i="1"/>
  <c r="B1271" i="1"/>
  <c r="G1270" i="1"/>
  <c r="H1270" i="1" s="1"/>
  <c r="G1269" i="1"/>
  <c r="H1269" i="1" s="1"/>
  <c r="H1268" i="1"/>
  <c r="G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H1246" i="1"/>
  <c r="G1246" i="1"/>
  <c r="H1245" i="1"/>
  <c r="G1245" i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H1225" i="1"/>
  <c r="G1225" i="1"/>
  <c r="H1224" i="1"/>
  <c r="G1224" i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H1213" i="1"/>
  <c r="G1213" i="1"/>
  <c r="B1213" i="1"/>
  <c r="B1214" i="1" s="1"/>
  <c r="B1215" i="1" s="1"/>
  <c r="B1216" i="1" s="1"/>
  <c r="B1217" i="1" s="1"/>
  <c r="G1212" i="1"/>
  <c r="H1212" i="1" s="1"/>
  <c r="H1211" i="1"/>
  <c r="G1211" i="1"/>
  <c r="B1211" i="1"/>
  <c r="B1212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H1206" i="1"/>
  <c r="G1206" i="1"/>
  <c r="H1205" i="1"/>
  <c r="G1205" i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B1200" i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H1190" i="1"/>
  <c r="G1190" i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H1180" i="1"/>
  <c r="G1180" i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H1169" i="1"/>
  <c r="G1169" i="1"/>
  <c r="H1168" i="1"/>
  <c r="G1168" i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H1141" i="1"/>
  <c r="G1141" i="1"/>
  <c r="H1140" i="1"/>
  <c r="G1140" i="1"/>
  <c r="H1139" i="1"/>
  <c r="G1139" i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H1101" i="1"/>
  <c r="G1101" i="1"/>
  <c r="H1100" i="1"/>
  <c r="G1100" i="1"/>
  <c r="G1099" i="1"/>
  <c r="H1099" i="1" s="1"/>
  <c r="G1098" i="1"/>
  <c r="H1098" i="1" s="1"/>
  <c r="G1097" i="1"/>
  <c r="H1097" i="1" s="1"/>
  <c r="G1096" i="1"/>
  <c r="H1096" i="1" s="1"/>
  <c r="H1095" i="1"/>
  <c r="G1095" i="1"/>
  <c r="H1094" i="1"/>
  <c r="G1094" i="1"/>
  <c r="H1093" i="1"/>
  <c r="G1093" i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H1083" i="1"/>
  <c r="G1083" i="1"/>
  <c r="G1082" i="1"/>
  <c r="H1082" i="1" s="1"/>
  <c r="H1081" i="1"/>
  <c r="G1081" i="1"/>
  <c r="H1080" i="1"/>
  <c r="G1080" i="1"/>
  <c r="G1079" i="1"/>
  <c r="H1079" i="1" s="1"/>
  <c r="G1078" i="1"/>
  <c r="H1078" i="1" s="1"/>
  <c r="G1077" i="1"/>
  <c r="H1077" i="1" s="1"/>
  <c r="G1076" i="1"/>
  <c r="H1076" i="1" s="1"/>
  <c r="H1075" i="1"/>
  <c r="G1075" i="1"/>
  <c r="H1074" i="1"/>
  <c r="G1074" i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H1044" i="1"/>
  <c r="G1044" i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H997" i="1"/>
  <c r="G997" i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H976" i="1"/>
  <c r="G976" i="1"/>
  <c r="G975" i="1"/>
  <c r="H975" i="1" s="1"/>
  <c r="G974" i="1"/>
  <c r="H974" i="1" s="1"/>
  <c r="H973" i="1"/>
  <c r="G973" i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H966" i="1"/>
  <c r="G966" i="1"/>
  <c r="H965" i="1"/>
  <c r="G965" i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H935" i="1"/>
  <c r="G935" i="1"/>
  <c r="H934" i="1"/>
  <c r="G934" i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H897" i="1"/>
  <c r="G897" i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H881" i="1"/>
  <c r="G881" i="1"/>
  <c r="G880" i="1"/>
  <c r="H880" i="1" s="1"/>
  <c r="G879" i="1"/>
  <c r="H879" i="1" s="1"/>
  <c r="G878" i="1"/>
  <c r="H878" i="1" s="1"/>
  <c r="H877" i="1"/>
  <c r="G877" i="1"/>
  <c r="G876" i="1"/>
  <c r="H876" i="1" s="1"/>
  <c r="H875" i="1"/>
  <c r="G875" i="1"/>
  <c r="B875" i="1"/>
  <c r="B876" i="1" s="1"/>
  <c r="B877" i="1" s="1"/>
  <c r="G874" i="1"/>
  <c r="H874" i="1" s="1"/>
  <c r="G873" i="1"/>
  <c r="H873" i="1" s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G844" i="1"/>
  <c r="H844" i="1" s="1"/>
  <c r="G843" i="1"/>
  <c r="H843" i="1" s="1"/>
  <c r="B843" i="1"/>
  <c r="B844" i="1" s="1"/>
  <c r="B845" i="1" s="1"/>
  <c r="G842" i="1"/>
  <c r="H842" i="1" s="1"/>
  <c r="G841" i="1"/>
  <c r="H841" i="1" s="1"/>
  <c r="H840" i="1"/>
  <c r="G840" i="1"/>
  <c r="B840" i="1"/>
  <c r="B841" i="1" s="1"/>
  <c r="B842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B818" i="1"/>
  <c r="B819" i="1" s="1"/>
  <c r="B820" i="1" s="1"/>
  <c r="B821" i="1" s="1"/>
  <c r="G817" i="1"/>
  <c r="H817" i="1" s="1"/>
  <c r="G816" i="1"/>
  <c r="H816" i="1" s="1"/>
  <c r="H815" i="1"/>
  <c r="G815" i="1"/>
  <c r="B815" i="1"/>
  <c r="B816" i="1" s="1"/>
  <c r="B817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G800" i="1"/>
  <c r="H800" i="1" s="1"/>
  <c r="B800" i="1"/>
  <c r="B801" i="1" s="1"/>
  <c r="G799" i="1"/>
  <c r="H799" i="1" s="1"/>
  <c r="B799" i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H747" i="1"/>
  <c r="G747" i="1"/>
  <c r="H746" i="1"/>
  <c r="G746" i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H690" i="1"/>
  <c r="G690" i="1"/>
  <c r="H689" i="1"/>
  <c r="G689" i="1"/>
  <c r="H688" i="1"/>
  <c r="G688" i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H663" i="1"/>
  <c r="G663" i="1"/>
  <c r="H662" i="1"/>
  <c r="G662" i="1"/>
  <c r="H661" i="1"/>
  <c r="G661" i="1"/>
  <c r="H660" i="1"/>
  <c r="G660" i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H634" i="1"/>
  <c r="G634" i="1"/>
  <c r="H633" i="1"/>
  <c r="G633" i="1"/>
  <c r="H632" i="1"/>
  <c r="G632" i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B559" i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58" i="1"/>
  <c r="H558" i="1" s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H535" i="1"/>
  <c r="G535" i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B526" i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25" i="1"/>
  <c r="H525" i="1" s="1"/>
  <c r="G524" i="1"/>
  <c r="H524" i="1" s="1"/>
  <c r="H523" i="1"/>
  <c r="G523" i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B514" i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H499" i="1"/>
  <c r="G499" i="1"/>
  <c r="G498" i="1"/>
  <c r="H498" i="1" s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H489" i="1"/>
  <c r="G489" i="1"/>
  <c r="H488" i="1"/>
  <c r="G488" i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H476" i="1"/>
  <c r="G476" i="1"/>
  <c r="G475" i="1"/>
  <c r="H475" i="1" s="1"/>
  <c r="B475" i="1"/>
  <c r="B487" i="1" s="1"/>
  <c r="B499" i="1" s="1"/>
  <c r="B511" i="1" s="1"/>
  <c r="B523" i="1" s="1"/>
  <c r="B535" i="1" s="1"/>
  <c r="B54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H458" i="1"/>
  <c r="G458" i="1"/>
  <c r="H457" i="1"/>
  <c r="G457" i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B453" i="1"/>
  <c r="H452" i="1"/>
  <c r="G452" i="1"/>
  <c r="G451" i="1"/>
  <c r="H451" i="1" s="1"/>
  <c r="B451" i="1"/>
  <c r="B452" i="1" s="1"/>
  <c r="G450" i="1"/>
  <c r="H450" i="1" s="1"/>
  <c r="H449" i="1"/>
  <c r="G449" i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H426" i="1"/>
  <c r="G426" i="1"/>
  <c r="H425" i="1"/>
  <c r="G425" i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H415" i="1"/>
  <c r="G415" i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H380" i="1"/>
  <c r="G380" i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H363" i="1"/>
  <c r="G363" i="1"/>
  <c r="H362" i="1"/>
  <c r="G362" i="1"/>
  <c r="H361" i="1"/>
  <c r="G361" i="1"/>
  <c r="H360" i="1"/>
  <c r="G360" i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H353" i="1"/>
  <c r="G353" i="1"/>
  <c r="H352" i="1"/>
  <c r="G352" i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H341" i="1"/>
  <c r="G341" i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H312" i="1"/>
  <c r="G312" i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H280" i="1"/>
  <c r="G280" i="1"/>
  <c r="G279" i="1"/>
  <c r="H279" i="1" s="1"/>
  <c r="H278" i="1"/>
  <c r="G278" i="1"/>
  <c r="G277" i="1"/>
  <c r="H277" i="1" s="1"/>
  <c r="H276" i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H265" i="1"/>
  <c r="G265" i="1"/>
  <c r="H264" i="1"/>
  <c r="G264" i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H197" i="1"/>
  <c r="G197" i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H154" i="1"/>
  <c r="G154" i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H139" i="1"/>
  <c r="G139" i="1"/>
  <c r="G138" i="1"/>
  <c r="H138" i="1" s="1"/>
  <c r="H137" i="1"/>
  <c r="G137" i="1"/>
  <c r="H136" i="1"/>
  <c r="G136" i="1"/>
  <c r="H135" i="1"/>
  <c r="G135" i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H117" i="1"/>
  <c r="G117" i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H110" i="1"/>
  <c r="G110" i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H91" i="1"/>
  <c r="G91" i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H85" i="1"/>
  <c r="G85" i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H78" i="1"/>
  <c r="G78" i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H71" i="1"/>
  <c r="G71" i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H62" i="1"/>
  <c r="G62" i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H53" i="1"/>
  <c r="G53" i="1"/>
  <c r="H52" i="1"/>
  <c r="G52" i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H38" i="1"/>
  <c r="G38" i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H31" i="1"/>
  <c r="G31" i="1"/>
  <c r="B31" i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B25" i="1"/>
  <c r="B26" i="1" s="1"/>
  <c r="B27" i="1" s="1"/>
  <c r="B28" i="1" s="1"/>
  <c r="B29" i="1" s="1"/>
  <c r="G24" i="1"/>
  <c r="H24" i="1" s="1"/>
  <c r="B24" i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B16" i="1"/>
  <c r="B17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2" i="1" l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81" i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68" i="1"/>
  <c r="B476" i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5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3" i="1"/>
  <c r="B1295" i="1" s="1"/>
  <c r="B1307" i="1" s="1"/>
  <c r="B1272" i="1"/>
  <c r="B1280" i="1"/>
  <c r="B1292" i="1" s="1"/>
  <c r="B1304" i="1" s="1"/>
  <c r="B1269" i="1"/>
  <c r="B1281" i="1" s="1"/>
  <c r="B1293" i="1" s="1"/>
  <c r="B130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2" i="1" l="1"/>
  <c r="L6" i="1"/>
  <c r="M6" i="1" s="1"/>
  <c r="N6" i="1" s="1"/>
  <c r="O6" i="1" s="1"/>
  <c r="I7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4" i="1"/>
  <c r="B1296" i="1" s="1"/>
  <c r="B1308" i="1" s="1"/>
  <c r="B1273" i="1"/>
  <c r="B1274" i="1" l="1"/>
  <c r="B1285" i="1"/>
  <c r="B1297" i="1" s="1"/>
  <c r="B1309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J7" i="1"/>
  <c r="K7" i="1" s="1"/>
  <c r="L7" i="1" l="1"/>
  <c r="M7" i="1" s="1"/>
  <c r="N7" i="1" s="1"/>
  <c r="O7" i="1" s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6" i="1"/>
  <c r="B1298" i="1" s="1"/>
  <c r="B1310" i="1" s="1"/>
  <c r="B1275" i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6" i="1"/>
  <c r="B1287" i="1"/>
  <c r="B1299" i="1" s="1"/>
  <c r="B1311" i="1" s="1"/>
  <c r="J8" i="1"/>
  <c r="K8" i="1" s="1"/>
  <c r="L8" i="1" l="1"/>
  <c r="M8" i="1" s="1"/>
  <c r="N8" i="1" s="1"/>
  <c r="O8" i="1" s="1"/>
  <c r="I9" i="1"/>
  <c r="B1277" i="1"/>
  <c r="B1289" i="1" s="1"/>
  <c r="B1301" i="1" s="1"/>
  <c r="B1313" i="1" s="1"/>
  <c r="B1288" i="1"/>
  <c r="B1300" i="1" s="1"/>
  <c r="B131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 l="1"/>
  <c r="K31" i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s="1"/>
  <c r="K100" i="1" l="1"/>
  <c r="L100" i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 l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 l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 l="1"/>
  <c r="J503" i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 l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 l="1"/>
  <c r="J582" i="1" s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 l="1"/>
  <c r="J847" i="1" s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/>
  <c r="K885" i="1" s="1"/>
  <c r="L885" i="1" l="1"/>
  <c r="M885" i="1" s="1"/>
  <c r="N885" i="1" s="1"/>
  <c r="O885" i="1" s="1"/>
  <c r="I886" i="1" l="1"/>
  <c r="J886" i="1"/>
  <c r="K886" i="1" s="1"/>
  <c r="L886" i="1" l="1"/>
  <c r="M886" i="1" s="1"/>
  <c r="N886" i="1" s="1"/>
  <c r="O886" i="1" s="1"/>
  <c r="I887" i="1" l="1"/>
  <c r="J887" i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 l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 l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s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 l="1"/>
  <c r="J1201" i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 l="1"/>
  <c r="J1230" i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 l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 l="1"/>
  <c r="J1290" i="1" s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 l="1"/>
  <c r="J1499" i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s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s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s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s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<sst xmlns="http://schemas.openxmlformats.org/spreadsheetml/2006/main" count="43" uniqueCount="40">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</sst>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0.12949945290231382</c:v>
                </c:pt>
                <c:pt idx="4">
                  <c:v>1.1189226128365157</c:v>
                </c:pt>
                <c:pt idx="5">
                  <c:v>0.12362027300952262</c:v>
                </c:pt>
                <c:pt idx="6">
                  <c:v>0.11714052228981429</c:v>
                </c:pt>
                <c:pt idx="7">
                  <c:v>0.11100041787865546</c:v>
                </c:pt>
                <c:pt idx="8">
                  <c:v>0.10518215668146706</c:v>
                </c:pt>
                <c:pt idx="9">
                  <c:v>9.9668868780827105E-2</c:v>
                </c:pt>
                <c:pt idx="10">
                  <c:v>9.4444568522524586E-2</c:v>
                </c:pt>
                <c:pt idx="11">
                  <c:v>8.9494108165514785E-2</c:v>
                </c:pt>
                <c:pt idx="12">
                  <c:v>8.4803133961385044E-2</c:v>
                </c:pt>
                <c:pt idx="13">
                  <c:v>0.27557357386337455</c:v>
                </c:pt>
                <c:pt idx="14">
                  <c:v>0.444740160967108</c:v>
                </c:pt>
                <c:pt idx="15">
                  <c:v>0.88242836049808249</c:v>
                </c:pt>
                <c:pt idx="16">
                  <c:v>0.15023655329091401</c:v>
                </c:pt>
                <c:pt idx="17">
                  <c:v>0.14236166844708012</c:v>
                </c:pt>
                <c:pt idx="18">
                  <c:v>1.7401652686838394</c:v>
                </c:pt>
                <c:pt idx="19">
                  <c:v>0.24197832669434943</c:v>
                </c:pt>
                <c:pt idx="20">
                  <c:v>0.23281252865831875</c:v>
                </c:pt>
                <c:pt idx="21">
                  <c:v>0.21763540959245201</c:v>
                </c:pt>
                <c:pt idx="22">
                  <c:v>0.20622770786514655</c:v>
                </c:pt>
                <c:pt idx="23">
                  <c:v>0.19541795873637668</c:v>
                </c:pt>
                <c:pt idx="24">
                  <c:v>0.18517481958177842</c:v>
                </c:pt>
                <c:pt idx="25">
                  <c:v>0.17546859064985834</c:v>
                </c:pt>
                <c:pt idx="26">
                  <c:v>0.16627112894823246</c:v>
                </c:pt>
                <c:pt idx="27">
                  <c:v>0.15755576664365292</c:v>
                </c:pt>
                <c:pt idx="28">
                  <c:v>0.14929723373922579</c:v>
                </c:pt>
                <c:pt idx="29">
                  <c:v>0.14147158480462355</c:v>
                </c:pt>
                <c:pt idx="30">
                  <c:v>0.49733178970721692</c:v>
                </c:pt>
                <c:pt idx="31">
                  <c:v>0.12738295569807118</c:v>
                </c:pt>
                <c:pt idx="32">
                  <c:v>0.12070597805703678</c:v>
                </c:pt>
                <c:pt idx="33">
                  <c:v>0.11437898468332104</c:v>
                </c:pt>
                <c:pt idx="34">
                  <c:v>0.1083836306020033</c:v>
                </c:pt>
                <c:pt idx="35">
                  <c:v>0.10270253241882883</c:v>
                </c:pt>
                <c:pt idx="36">
                  <c:v>9.7319217917448381E-2</c:v>
                </c:pt>
                <c:pt idx="37">
                  <c:v>9.2218078298597517E-2</c:v>
                </c:pt>
                <c:pt idx="38">
                  <c:v>8.738432292273432E-2</c:v>
                </c:pt>
                <c:pt idx="39">
                  <c:v>8.2803936424912933E-2</c:v>
                </c:pt>
                <c:pt idx="40">
                  <c:v>0.98757252642825977</c:v>
                </c:pt>
                <c:pt idx="41">
                  <c:v>0.16081193857982071</c:v>
                </c:pt>
                <c:pt idx="42">
                  <c:v>0.15238272831048233</c:v>
                </c:pt>
                <c:pt idx="43">
                  <c:v>0.14439534833305012</c:v>
                </c:pt>
                <c:pt idx="44">
                  <c:v>0.13682663941900702</c:v>
                </c:pt>
                <c:pt idx="45">
                  <c:v>0.12965465626716358</c:v>
                </c:pt>
                <c:pt idx="46">
                  <c:v>0.12285860387375096</c:v>
                </c:pt>
                <c:pt idx="47">
                  <c:v>0.11641877723777538</c:v>
                </c:pt>
                <c:pt idx="48">
                  <c:v>0.11031650422681118</c:v>
                </c:pt>
                <c:pt idx="49">
                  <c:v>0.10453409143757295</c:v>
                </c:pt>
                <c:pt idx="50">
                  <c:v>9.9054772894290891E-2</c:v>
                </c:pt>
                <c:pt idx="51">
                  <c:v>9.3862661436141276E-2</c:v>
                </c:pt>
                <c:pt idx="52">
                  <c:v>8.8942702652781175E-2</c:v>
                </c:pt>
                <c:pt idx="53">
                  <c:v>8.4280631234424364E-2</c:v>
                </c:pt>
                <c:pt idx="54">
                  <c:v>7.9862929609896618E-2</c:v>
                </c:pt>
                <c:pt idx="55">
                  <c:v>7.5676788752742224E-2</c:v>
                </c:pt>
                <c:pt idx="56">
                  <c:v>0.17666324617472678</c:v>
                </c:pt>
                <c:pt idx="57">
                  <c:v>6.7951275068143926E-2</c:v>
                </c:pt>
                <c:pt idx="58">
                  <c:v>6.4389502287606662E-2</c:v>
                </c:pt>
                <c:pt idx="59">
                  <c:v>6.1014425420096101E-2</c:v>
                </c:pt>
                <c:pt idx="60">
                  <c:v>5.7816258506178976E-2</c:v>
                </c:pt>
                <c:pt idx="61">
                  <c:v>5.4785728532851734E-2</c:v>
                </c:pt>
                <c:pt idx="62">
                  <c:v>5.1914048546647981E-2</c:v>
                </c:pt>
                <c:pt idx="63">
                  <c:v>4.9192892176064644E-2</c:v>
                </c:pt>
                <c:pt idx="64">
                  <c:v>0.22632683646315235</c:v>
                </c:pt>
                <c:pt idx="65">
                  <c:v>3.0591028049323028</c:v>
                </c:pt>
                <c:pt idx="66">
                  <c:v>0.37949667701571632</c:v>
                </c:pt>
                <c:pt idx="67">
                  <c:v>0.97455497959677084</c:v>
                </c:pt>
                <c:pt idx="68">
                  <c:v>0.45595202243999156</c:v>
                </c:pt>
                <c:pt idx="69">
                  <c:v>0.43205258124291213</c:v>
                </c:pt>
                <c:pt idx="70">
                  <c:v>0.40940586678334334</c:v>
                </c:pt>
                <c:pt idx="71">
                  <c:v>0.38794621542229335</c:v>
                </c:pt>
                <c:pt idx="72">
                  <c:v>0.36761140538351367</c:v>
                </c:pt>
                <c:pt idx="73">
                  <c:v>1.0353297862148407</c:v>
                </c:pt>
                <c:pt idx="74">
                  <c:v>0.33671476836610403</c:v>
                </c:pt>
                <c:pt idx="75">
                  <c:v>0.31906533506895696</c:v>
                </c:pt>
                <c:pt idx="76">
                  <c:v>0.30234102453141443</c:v>
                </c:pt>
                <c:pt idx="77">
                  <c:v>0.28649334499139373</c:v>
                </c:pt>
                <c:pt idx="78">
                  <c:v>0.67931595359116848</c:v>
                </c:pt>
                <c:pt idx="79">
                  <c:v>0.26528083011989734</c:v>
                </c:pt>
                <c:pt idx="80">
                  <c:v>0.50077073692903284</c:v>
                </c:pt>
                <c:pt idx="81">
                  <c:v>0.23819946584519294</c:v>
                </c:pt>
                <c:pt idx="82">
                  <c:v>0.22571386681949243</c:v>
                </c:pt>
                <c:pt idx="83">
                  <c:v>0.21388272007174913</c:v>
                </c:pt>
                <c:pt idx="84">
                  <c:v>0.20267172145818571</c:v>
                </c:pt>
                <c:pt idx="85">
                  <c:v>0.19204836494058575</c:v>
                </c:pt>
                <c:pt idx="86">
                  <c:v>0.43331238537736949</c:v>
                </c:pt>
                <c:pt idx="87">
                  <c:v>0.17244298400534536</c:v>
                </c:pt>
                <c:pt idx="88">
                  <c:v>0.16340411422683249</c:v>
                </c:pt>
                <c:pt idx="89">
                  <c:v>0.42480017401963654</c:v>
                </c:pt>
                <c:pt idx="90">
                  <c:v>1.4863543262781116</c:v>
                </c:pt>
                <c:pt idx="91">
                  <c:v>0.26988449287349026</c:v>
                </c:pt>
                <c:pt idx="92">
                  <c:v>0.25573807340392318</c:v>
                </c:pt>
                <c:pt idx="93">
                  <c:v>0.24233316072371708</c:v>
                </c:pt>
                <c:pt idx="94">
                  <c:v>0.22963088759018549</c:v>
                </c:pt>
                <c:pt idx="95">
                  <c:v>0.21759442404819718</c:v>
                </c:pt>
                <c:pt idx="96">
                  <c:v>0.20618887064254979</c:v>
                </c:pt>
                <c:pt idx="97">
                  <c:v>0.19538115722778496</c:v>
                </c:pt>
                <c:pt idx="98">
                  <c:v>0.96811344658699205</c:v>
                </c:pt>
                <c:pt idx="99">
                  <c:v>0.20009882442201152</c:v>
                </c:pt>
                <c:pt idx="100">
                  <c:v>0.84384941027006033</c:v>
                </c:pt>
                <c:pt idx="101">
                  <c:v>0.22867193089066742</c:v>
                </c:pt>
                <c:pt idx="102">
                  <c:v>0.21668573256984872</c:v>
                </c:pt>
                <c:pt idx="103">
                  <c:v>0.20532780965487632</c:v>
                </c:pt>
                <c:pt idx="104">
                  <c:v>0.19456523010382784</c:v>
                </c:pt>
                <c:pt idx="105">
                  <c:v>0.18436678805946854</c:v>
                </c:pt>
                <c:pt idx="106">
                  <c:v>0.17470291336857033</c:v>
                </c:pt>
                <c:pt idx="107">
                  <c:v>0.16554558584391804</c:v>
                </c:pt>
                <c:pt idx="108">
                  <c:v>0.15686825402040691</c:v>
                </c:pt>
                <c:pt idx="109">
                  <c:v>0.14864575816966716</c:v>
                </c:pt>
                <c:pt idx="110">
                  <c:v>0.14085425734999746</c:v>
                </c:pt>
                <c:pt idx="111">
                  <c:v>0.13347116028009112</c:v>
                </c:pt>
                <c:pt idx="112">
                  <c:v>0.20723493949221128</c:v>
                </c:pt>
                <c:pt idx="113">
                  <c:v>0.12113837031768351</c:v>
                </c:pt>
                <c:pt idx="114">
                  <c:v>1.0756860541814643</c:v>
                </c:pt>
                <c:pt idx="115">
                  <c:v>0.14588517467357578</c:v>
                </c:pt>
                <c:pt idx="116">
                  <c:v>0.13823837417255233</c:v>
                </c:pt>
                <c:pt idx="117">
                  <c:v>0.13099239272688035</c:v>
                </c:pt>
                <c:pt idx="118">
                  <c:v>0.12412622077640317</c:v>
                </c:pt>
                <c:pt idx="119">
                  <c:v>0.11761995001004905</c:v>
                </c:pt>
                <c:pt idx="120">
                  <c:v>0.11145471564213139</c:v>
                </c:pt>
                <c:pt idx="121">
                  <c:v>0.10561264171432705</c:v>
                </c:pt>
                <c:pt idx="122">
                  <c:v>0.1000767892647374</c:v>
                </c:pt>
                <c:pt idx="123">
                  <c:v>9.4831107213749474E-2</c:v>
                </c:pt>
                <c:pt idx="124">
                  <c:v>8.9860385824291816E-2</c:v>
                </c:pt>
                <c:pt idx="125">
                  <c:v>1.0657035062030629</c:v>
                </c:pt>
                <c:pt idx="126">
                  <c:v>0.73135489898435857</c:v>
                </c:pt>
                <c:pt idx="127">
                  <c:v>3.5376587717050114</c:v>
                </c:pt>
                <c:pt idx="128">
                  <c:v>0.68482872729365141</c:v>
                </c:pt>
                <c:pt idx="129">
                  <c:v>0.64893235422694462</c:v>
                </c:pt>
                <c:pt idx="130">
                  <c:v>0.61491754591940961</c:v>
                </c:pt>
                <c:pt idx="131">
                  <c:v>0.58268567719974074</c:v>
                </c:pt>
                <c:pt idx="132">
                  <c:v>0.5521432924898485</c:v>
                </c:pt>
                <c:pt idx="133">
                  <c:v>0.52320183483251415</c:v>
                </c:pt>
                <c:pt idx="134">
                  <c:v>0.49577738912248448</c:v>
                </c:pt>
                <c:pt idx="135">
                  <c:v>0.46979043879651278</c:v>
                </c:pt>
                <c:pt idx="136">
                  <c:v>0.44516563527687247</c:v>
                </c:pt>
                <c:pt idx="137">
                  <c:v>3.6061830714850776</c:v>
                </c:pt>
                <c:pt idx="138">
                  <c:v>0.81897174711045206</c:v>
                </c:pt>
                <c:pt idx="139">
                  <c:v>1.6918922851006006</c:v>
                </c:pt>
                <c:pt idx="140">
                  <c:v>0.98622091777255116</c:v>
                </c:pt>
                <c:pt idx="141">
                  <c:v>0.93452659979255592</c:v>
                </c:pt>
                <c:pt idx="142">
                  <c:v>0.88554192066046966</c:v>
                </c:pt>
                <c:pt idx="143">
                  <c:v>0.8391248504013743</c:v>
                </c:pt>
                <c:pt idx="144">
                  <c:v>0.79514080376450447</c:v>
                </c:pt>
                <c:pt idx="145">
                  <c:v>1.5077225256998554</c:v>
                </c:pt>
                <c:pt idx="146">
                  <c:v>0.7230541192125598</c:v>
                </c:pt>
                <c:pt idx="147">
                  <c:v>0.68515410220649209</c:v>
                </c:pt>
                <c:pt idx="148">
                  <c:v>1.7939753139669845</c:v>
                </c:pt>
                <c:pt idx="149">
                  <c:v>0.68616798684714164</c:v>
                </c:pt>
                <c:pt idx="150">
                  <c:v>1.0740035718995051</c:v>
                </c:pt>
                <c:pt idx="151">
                  <c:v>0.632469236804862</c:v>
                </c:pt>
                <c:pt idx="152">
                  <c:v>1.0845676762915362</c:v>
                </c:pt>
                <c:pt idx="153">
                  <c:v>0.56790320771517833</c:v>
                </c:pt>
                <c:pt idx="154">
                  <c:v>0.53813566935491586</c:v>
                </c:pt>
                <c:pt idx="155">
                  <c:v>0.50992844325912312</c:v>
                </c:pt>
                <c:pt idx="156">
                  <c:v>0.48319974321043846</c:v>
                </c:pt>
                <c:pt idx="157">
                  <c:v>0.4578720699445048</c:v>
                </c:pt>
                <c:pt idx="158">
                  <c:v>0.4338719864425965</c:v>
                </c:pt>
                <c:pt idx="159">
                  <c:v>3.4764670787933274</c:v>
                </c:pt>
                <c:pt idx="160">
                  <c:v>0.74770297919614515</c:v>
                </c:pt>
                <c:pt idx="161">
                  <c:v>0.73967825402782494</c:v>
                </c:pt>
                <c:pt idx="162">
                  <c:v>0.70090685689201548</c:v>
                </c:pt>
                <c:pt idx="163">
                  <c:v>0.66416772341635433</c:v>
                </c:pt>
                <c:pt idx="164">
                  <c:v>0.62935432931001201</c:v>
                </c:pt>
                <c:pt idx="165">
                  <c:v>0.59636573392012837</c:v>
                </c:pt>
                <c:pt idx="166">
                  <c:v>0.56510628755666126</c:v>
                </c:pt>
                <c:pt idx="167">
                  <c:v>0.53548535415826237</c:v>
                </c:pt>
                <c:pt idx="168">
                  <c:v>0.5074170484950562</c:v>
                </c:pt>
                <c:pt idx="169">
                  <c:v>0.48081998714634988</c:v>
                </c:pt>
                <c:pt idx="170">
                  <c:v>0.45561705253123452</c:v>
                </c:pt>
                <c:pt idx="171">
                  <c:v>0.43173516930789596</c:v>
                </c:pt>
                <c:pt idx="172">
                  <c:v>1.4702387882920331</c:v>
                </c:pt>
                <c:pt idx="173">
                  <c:v>0.57767211712394484</c:v>
                </c:pt>
                <c:pt idx="174">
                  <c:v>0.90115187472972891</c:v>
                </c:pt>
                <c:pt idx="175">
                  <c:v>1.5329053154107326</c:v>
                </c:pt>
                <c:pt idx="176">
                  <c:v>0.64471880407642668</c:v>
                </c:pt>
                <c:pt idx="177">
                  <c:v>0.61092485561619403</c:v>
                </c:pt>
                <c:pt idx="178">
                  <c:v>0.57890227002813444</c:v>
                </c:pt>
                <c:pt idx="179">
                  <c:v>0.54855819854588961</c:v>
                </c:pt>
                <c:pt idx="180">
                  <c:v>0.51980465921698182</c:v>
                </c:pt>
                <c:pt idx="181">
                  <c:v>0.49255828180112293</c:v>
                </c:pt>
                <c:pt idx="182">
                  <c:v>0.46674006604007806</c:v>
                </c:pt>
                <c:pt idx="183">
                  <c:v>0.53948680140434491</c:v>
                </c:pt>
                <c:pt idx="184">
                  <c:v>0.42328430206986778</c:v>
                </c:pt>
                <c:pt idx="185">
                  <c:v>0.40534033352798482</c:v>
                </c:pt>
                <c:pt idx="186">
                  <c:v>1.3425382630080984</c:v>
                </c:pt>
                <c:pt idx="187">
                  <c:v>0.43503662688693373</c:v>
                </c:pt>
                <c:pt idx="188">
                  <c:v>0.41223349898935224</c:v>
                </c:pt>
                <c:pt idx="189">
                  <c:v>0.39062563284624502</c:v>
                </c:pt>
                <c:pt idx="190">
                  <c:v>0.37015037693593822</c:v>
                </c:pt>
                <c:pt idx="191">
                  <c:v>0.35074836371464246</c:v>
                </c:pt>
                <c:pt idx="192">
                  <c:v>0.33236333748159574</c:v>
                </c:pt>
                <c:pt idx="193">
                  <c:v>0.31494199126692485</c:v>
                </c:pt>
                <c:pt idx="194">
                  <c:v>0.4163638328597693</c:v>
                </c:pt>
                <c:pt idx="195">
                  <c:v>0.28279093539513223</c:v>
                </c:pt>
                <c:pt idx="196">
                  <c:v>0.26796800447495506</c:v>
                </c:pt>
                <c:pt idx="197">
                  <c:v>0.56777917159901969</c:v>
                </c:pt>
                <c:pt idx="198">
                  <c:v>0.44586438653582855</c:v>
                </c:pt>
                <c:pt idx="199">
                  <c:v>0.25043603277968984</c:v>
                </c:pt>
                <c:pt idx="200">
                  <c:v>0.23730903488412555</c:v>
                </c:pt>
                <c:pt idx="201">
                  <c:v>0.22487010919541392</c:v>
                </c:pt>
                <c:pt idx="202">
                  <c:v>0.21308318932841422</c:v>
                </c:pt>
                <c:pt idx="203">
                  <c:v>0.20191409937419466</c:v>
                </c:pt>
                <c:pt idx="204">
                  <c:v>0.19133045480775362</c:v>
                </c:pt>
                <c:pt idx="205">
                  <c:v>0.18130156858981783</c:v>
                </c:pt>
                <c:pt idx="206">
                  <c:v>0.17179836219046277</c:v>
                </c:pt>
                <c:pt idx="207">
                  <c:v>3.2296497200239855</c:v>
                </c:pt>
                <c:pt idx="208">
                  <c:v>0.54329433074406275</c:v>
                </c:pt>
                <c:pt idx="209">
                  <c:v>3.8929192177701424</c:v>
                </c:pt>
                <c:pt idx="210">
                  <c:v>1.1385553092501894</c:v>
                </c:pt>
                <c:pt idx="211">
                  <c:v>1.1949850503497879</c:v>
                </c:pt>
                <c:pt idx="212">
                  <c:v>1.1323480325570165</c:v>
                </c:pt>
                <c:pt idx="213">
                  <c:v>1.0729942324051887</c:v>
                </c:pt>
                <c:pt idx="214">
                  <c:v>1.0167515548863093</c:v>
                </c:pt>
                <c:pt idx="215">
                  <c:v>0.96345692562245377</c:v>
                </c:pt>
                <c:pt idx="216">
                  <c:v>0.91295581803527726</c:v>
                </c:pt>
                <c:pt idx="217">
                  <c:v>0.86510180529967762</c:v>
                </c:pt>
                <c:pt idx="218">
                  <c:v>0.8197561357825125</c:v>
                </c:pt>
                <c:pt idx="219">
                  <c:v>1.3755900720219461</c:v>
                </c:pt>
                <c:pt idx="220">
                  <c:v>0.76583932093801066</c:v>
                </c:pt>
                <c:pt idx="221">
                  <c:v>0.7256966504017085</c:v>
                </c:pt>
                <c:pt idx="222">
                  <c:v>1.6355138710990693</c:v>
                </c:pt>
                <c:pt idx="223">
                  <c:v>0.83957937527493265</c:v>
                </c:pt>
                <c:pt idx="224">
                  <c:v>0.70329700552851337</c:v>
                </c:pt>
                <c:pt idx="225">
                  <c:v>0.66643258865903243</c:v>
                </c:pt>
                <c:pt idx="226">
                  <c:v>0.63150047808467868</c:v>
                </c:pt>
                <c:pt idx="227">
                  <c:v>0.59839938893686451</c:v>
                </c:pt>
                <c:pt idx="228">
                  <c:v>0.56703334535242766</c:v>
                </c:pt>
                <c:pt idx="229">
                  <c:v>0.53731140219377627</c:v>
                </c:pt>
                <c:pt idx="230">
                  <c:v>0.50914738135550797</c:v>
                </c:pt>
                <c:pt idx="231">
                  <c:v>0.48245962189293334</c:v>
                </c:pt>
                <c:pt idx="232">
                  <c:v>0.45717074324800328</c:v>
                </c:pt>
                <c:pt idx="233">
                  <c:v>0.43320742088612302</c:v>
                </c:pt>
                <c:pt idx="234">
                  <c:v>0.58121085782156701</c:v>
                </c:pt>
                <c:pt idx="235">
                  <c:v>0.3889831625172846</c:v>
                </c:pt>
                <c:pt idx="236">
                  <c:v>0.36859399926829522</c:v>
                </c:pt>
                <c:pt idx="237">
                  <c:v>0.34927356602629034</c:v>
                </c:pt>
                <c:pt idx="238">
                  <c:v>0.33096584362982218</c:v>
                </c:pt>
                <c:pt idx="239">
                  <c:v>0.31361774924975228</c:v>
                </c:pt>
                <c:pt idx="240">
                  <c:v>0.29717898247678254</c:v>
                </c:pt>
                <c:pt idx="241">
                  <c:v>0.28160187947655069</c:v>
                </c:pt>
                <c:pt idx="242">
                  <c:v>0.26684127478941472</c:v>
                </c:pt>
                <c:pt idx="243">
                  <c:v>0.25285437037421898</c:v>
                </c:pt>
                <c:pt idx="244">
                  <c:v>0.23960061151633708</c:v>
                </c:pt>
                <c:pt idx="245">
                  <c:v>0.22704156924018917</c:v>
                </c:pt>
                <c:pt idx="246">
                  <c:v>0.2151408288852921</c:v>
                </c:pt>
                <c:pt idx="247">
                  <c:v>0.20386388452277052</c:v>
                </c:pt>
                <c:pt idx="248">
                  <c:v>0.19317803890619273</c:v>
                </c:pt>
                <c:pt idx="249">
                  <c:v>0.18305230866664035</c:v>
                </c:pt>
                <c:pt idx="250">
                  <c:v>0.17345733447712727</c:v>
                </c:pt>
                <c:pt idx="251">
                  <c:v>0.16436529592589166</c:v>
                </c:pt>
                <c:pt idx="252">
                  <c:v>0.15574983085173813</c:v>
                </c:pt>
                <c:pt idx="253">
                  <c:v>0.1475859589075445</c:v>
                </c:pt>
                <c:pt idx="254">
                  <c:v>0.13985000913030746</c:v>
                </c:pt>
                <c:pt idx="255">
                  <c:v>0.13251955130771778</c:v>
                </c:pt>
                <c:pt idx="256">
                  <c:v>0.12557333094226475</c:v>
                </c:pt>
                <c:pt idx="257">
                  <c:v>0.11899120762429868</c:v>
                </c:pt>
                <c:pt idx="258">
                  <c:v>0.15936360928914339</c:v>
                </c:pt>
                <c:pt idx="259">
                  <c:v>0.10684391361249926</c:v>
                </c:pt>
                <c:pt idx="260">
                  <c:v>0.10124352211301023</c:v>
                </c:pt>
                <c:pt idx="261">
                  <c:v>9.5936683927763319E-2</c:v>
                </c:pt>
                <c:pt idx="262">
                  <c:v>9.0908011998851887E-2</c:v>
                </c:pt>
                <c:pt idx="263">
                  <c:v>8.6142925805170398E-2</c:v>
                </c:pt>
                <c:pt idx="264">
                  <c:v>8.1627609086521544E-2</c:v>
                </c:pt>
                <c:pt idx="265">
                  <c:v>7.7348969783680721E-2</c:v>
                </c:pt>
                <c:pt idx="266">
                  <c:v>7.3294602078264853E-2</c:v>
                </c:pt>
                <c:pt idx="267">
                  <c:v>6.9452750422341183E-2</c:v>
                </c:pt>
                <c:pt idx="268">
                  <c:v>6.581227545348052E-2</c:v>
                </c:pt>
                <c:pt idx="269">
                  <c:v>6.2362621696426597E-2</c:v>
                </c:pt>
                <c:pt idx="270">
                  <c:v>5.9093786957732972E-2</c:v>
                </c:pt>
                <c:pt idx="271">
                  <c:v>0.32038901888519467</c:v>
                </c:pt>
                <c:pt idx="272">
                  <c:v>5.3061159684021385E-2</c:v>
                </c:pt>
                <c:pt idx="273">
                  <c:v>0.26210720073352717</c:v>
                </c:pt>
                <c:pt idx="274">
                  <c:v>4.7644377048081263E-2</c:v>
                </c:pt>
                <c:pt idx="275">
                  <c:v>4.514702221338051E-2</c:v>
                </c:pt>
                <c:pt idx="276">
                  <c:v>4.2780570153714656E-2</c:v>
                </c:pt>
                <c:pt idx="277">
                  <c:v>4.0538159394585285E-2</c:v>
                </c:pt>
                <c:pt idx="278">
                  <c:v>0.55783191242848873</c:v>
                </c:pt>
                <c:pt idx="279">
                  <c:v>4.4472289877246836E-2</c:v>
                </c:pt>
                <c:pt idx="280">
                  <c:v>4.2141204972451579E-2</c:v>
                </c:pt>
                <c:pt idx="281">
                  <c:v>3.9932307543236359E-2</c:v>
                </c:pt>
                <c:pt idx="282">
                  <c:v>0.11428503913089375</c:v>
                </c:pt>
                <c:pt idx="283">
                  <c:v>0.75068600179955769</c:v>
                </c:pt>
                <c:pt idx="284">
                  <c:v>7.2800531739392729E-2</c:v>
                </c:pt>
                <c:pt idx="285">
                  <c:v>6.8984577556075719E-2</c:v>
                </c:pt>
                <c:pt idx="286">
                  <c:v>6.5368642603130564E-2</c:v>
                </c:pt>
                <c:pt idx="287">
                  <c:v>6.1942242558524908E-2</c:v>
                </c:pt>
                <c:pt idx="288">
                  <c:v>5.8695442652428348E-2</c:v>
                </c:pt>
                <c:pt idx="289">
                  <c:v>5.561882886157081E-2</c:v>
                </c:pt>
                <c:pt idx="290">
                  <c:v>5.2703480613493933E-2</c:v>
                </c:pt>
                <c:pt idx="291">
                  <c:v>4.9940944921551933E-2</c:v>
                </c:pt>
                <c:pt idx="292">
                  <c:v>4.7323211875667043E-2</c:v>
                </c:pt>
                <c:pt idx="293">
                  <c:v>4.4842691417775471E-2</c:v>
                </c:pt>
                <c:pt idx="294">
                  <c:v>0.53490934903427989</c:v>
                </c:pt>
                <c:pt idx="295">
                  <c:v>5.4042681758014528E-2</c:v>
                </c:pt>
                <c:pt idx="296">
                  <c:v>5.1209949735254091E-2</c:v>
                </c:pt>
                <c:pt idx="297">
                  <c:v>4.8525699809453669E-2</c:v>
                </c:pt>
                <c:pt idx="298">
                  <c:v>4.5982149058352871E-2</c:v>
                </c:pt>
                <c:pt idx="299">
                  <c:v>4.3571922513782425E-2</c:v>
                </c:pt>
                <c:pt idx="300">
                  <c:v>4.1288031778109906E-2</c:v>
                </c:pt>
                <c:pt idx="301">
                  <c:v>3.9123854761538047E-2</c:v>
                </c:pt>
                <c:pt idx="302">
                  <c:v>3.7073116481504395E-2</c:v>
                </c:pt>
                <c:pt idx="303">
                  <c:v>3.3270997470075936</c:v>
                </c:pt>
                <c:pt idx="304">
                  <c:v>0.46865025352346923</c:v>
                </c:pt>
                <c:pt idx="305">
                  <c:v>3.7351697361789351</c:v>
                </c:pt>
                <c:pt idx="306">
                  <c:v>1.6815592165362472</c:v>
                </c:pt>
                <c:pt idx="307">
                  <c:v>2.8335715406022679</c:v>
                </c:pt>
                <c:pt idx="308">
                  <c:v>1.9344455410727497</c:v>
                </c:pt>
                <c:pt idx="309">
                  <c:v>1.9095006948376567</c:v>
                </c:pt>
                <c:pt idx="310">
                  <c:v>1.8094112175987196</c:v>
                </c:pt>
                <c:pt idx="311">
                  <c:v>1.7145680874708604</c:v>
                </c:pt>
                <c:pt idx="312">
                  <c:v>1.6246963089323809</c:v>
                </c:pt>
                <c:pt idx="313">
                  <c:v>1.5395353007836521</c:v>
                </c:pt>
                <c:pt idx="314">
                  <c:v>2.3769212928070047</c:v>
                </c:pt>
                <c:pt idx="315">
                  <c:v>4.4706113249985782</c:v>
                </c:pt>
                <c:pt idx="316">
                  <c:v>2.9383261444619317</c:v>
                </c:pt>
                <c:pt idx="317">
                  <c:v>2.1819573429859926</c:v>
                </c:pt>
                <c:pt idx="318">
                  <c:v>5.6417355785567924</c:v>
                </c:pt>
                <c:pt idx="319">
                  <c:v>2.8507564127689848</c:v>
                </c:pt>
                <c:pt idx="320">
                  <c:v>2.8147716422322695</c:v>
                </c:pt>
                <c:pt idx="321">
                  <c:v>2.6672309668192313</c:v>
                </c:pt>
                <c:pt idx="322">
                  <c:v>2.5274238675779612</c:v>
                </c:pt>
                <c:pt idx="323">
                  <c:v>2.3949449769700695</c:v>
                </c:pt>
                <c:pt idx="324">
                  <c:v>2.2694101754332037</c:v>
                </c:pt>
                <c:pt idx="325">
                  <c:v>2.1504554776350209</c:v>
                </c:pt>
                <c:pt idx="326">
                  <c:v>2.037735977105906</c:v>
                </c:pt>
                <c:pt idx="327">
                  <c:v>1.9309248461904258</c:v>
                </c:pt>
                <c:pt idx="328">
                  <c:v>1.8297123884178945</c:v>
                </c:pt>
                <c:pt idx="329">
                  <c:v>1.7338051405444266</c:v>
                </c:pt>
                <c:pt idx="330">
                  <c:v>1.6429250216628632</c:v>
                </c:pt>
                <c:pt idx="331">
                  <c:v>1.5568085269134408</c:v>
                </c:pt>
                <c:pt idx="332">
                  <c:v>1.4752059634573778</c:v>
                </c:pt>
                <c:pt idx="333">
                  <c:v>1.3978807264981084</c:v>
                </c:pt>
                <c:pt idx="334">
                  <c:v>1.3246086132509973</c:v>
                </c:pt>
                <c:pt idx="335">
                  <c:v>1.255177172872413</c:v>
                </c:pt>
                <c:pt idx="336">
                  <c:v>1.1893850904632846</c:v>
                </c:pt>
                <c:pt idx="337">
                  <c:v>1.1270416033610833</c:v>
                </c:pt>
                <c:pt idx="338">
                  <c:v>1.0679659480277737</c:v>
                </c:pt>
                <c:pt idx="339">
                  <c:v>1.0119868359300042</c:v>
                </c:pt>
                <c:pt idx="340">
                  <c:v>1.3933732315058751</c:v>
                </c:pt>
                <c:pt idx="341">
                  <c:v>1.1114555828169932</c:v>
                </c:pt>
                <c:pt idx="342">
                  <c:v>0.9296847132078403</c:v>
                </c:pt>
                <c:pt idx="343">
                  <c:v>0.88095382916387543</c:v>
                </c:pt>
                <c:pt idx="344">
                  <c:v>0.83477725092484578</c:v>
                </c:pt>
                <c:pt idx="345">
                  <c:v>0.79102109054118674</c:v>
                </c:pt>
                <c:pt idx="346">
                  <c:v>0.74955847801044195</c:v>
                </c:pt>
                <c:pt idx="347">
                  <c:v>0.71026919342054717</c:v>
                </c:pt>
                <c:pt idx="348">
                  <c:v>0.67303931837489905</c:v>
                </c:pt>
                <c:pt idx="349">
                  <c:v>1.3234974325143498</c:v>
                </c:pt>
                <c:pt idx="350">
                  <c:v>0.67054803380743078</c:v>
                </c:pt>
                <c:pt idx="351">
                  <c:v>0.60036542834963813</c:v>
                </c:pt>
                <c:pt idx="352">
                  <c:v>0.56889633172228404</c:v>
                </c:pt>
                <c:pt idx="353">
                  <c:v>0.53907673720777483</c:v>
                </c:pt>
                <c:pt idx="354">
                  <c:v>0.70889012699046805</c:v>
                </c:pt>
                <c:pt idx="355">
                  <c:v>0.48404474154587701</c:v>
                </c:pt>
                <c:pt idx="356">
                  <c:v>0.45867277636536569</c:v>
                </c:pt>
                <c:pt idx="357">
                  <c:v>0.43463072257912999</c:v>
                </c:pt>
                <c:pt idx="358">
                  <c:v>0.41184887079319743</c:v>
                </c:pt>
                <c:pt idx="359">
                  <c:v>0.39026116554093909</c:v>
                </c:pt>
                <c:pt idx="360">
                  <c:v>0.36980501375673047</c:v>
                </c:pt>
                <c:pt idx="361">
                  <c:v>0.35042110328876597</c:v>
                </c:pt>
                <c:pt idx="362">
                  <c:v>0.58182551522090864</c:v>
                </c:pt>
                <c:pt idx="363">
                  <c:v>3.3915556375922482</c:v>
                </c:pt>
                <c:pt idx="364">
                  <c:v>0.73386365080947935</c:v>
                </c:pt>
                <c:pt idx="365">
                  <c:v>0.78853782105876191</c:v>
                </c:pt>
                <c:pt idx="366">
                  <c:v>0.78842597819155147</c:v>
                </c:pt>
                <c:pt idx="367">
                  <c:v>0.74709939254948698</c:v>
                </c:pt>
                <c:pt idx="368">
                  <c:v>0.70793900478531124</c:v>
                </c:pt>
                <c:pt idx="369">
                  <c:v>0.67083127023586686</c:v>
                </c:pt>
                <c:pt idx="370">
                  <c:v>0.63566859585980506</c:v>
                </c:pt>
                <c:pt idx="371">
                  <c:v>0.60234902827398318</c:v>
                </c:pt>
                <c:pt idx="372">
                  <c:v>0.57077595814192417</c:v>
                </c:pt>
                <c:pt idx="373">
                  <c:v>0.54085784005721937</c:v>
                </c:pt>
                <c:pt idx="374">
                  <c:v>0.51250792710968296</c:v>
                </c:pt>
                <c:pt idx="375">
                  <c:v>1.4801140993301705</c:v>
                </c:pt>
                <c:pt idx="376">
                  <c:v>0.52553780664832539</c:v>
                </c:pt>
                <c:pt idx="377">
                  <c:v>0.49799091730760137</c:v>
                </c:pt>
                <c:pt idx="378">
                  <c:v>0.47188794142610041</c:v>
                </c:pt>
                <c:pt idx="379">
                  <c:v>0.4471531940126085</c:v>
                </c:pt>
                <c:pt idx="380">
                  <c:v>0.42371495722356761</c:v>
                </c:pt>
                <c:pt idx="381">
                  <c:v>0.40150527241880185</c:v>
                </c:pt>
                <c:pt idx="382">
                  <c:v>0.38045974311696962</c:v>
                </c:pt>
                <c:pt idx="383">
                  <c:v>0.36051734827941473</c:v>
                </c:pt>
                <c:pt idx="384">
                  <c:v>0.34162026538103835</c:v>
                </c:pt>
                <c:pt idx="385">
                  <c:v>0.32371370275518802</c:v>
                </c:pt>
                <c:pt idx="386">
                  <c:v>1.0568133291174915</c:v>
                </c:pt>
                <c:pt idx="387">
                  <c:v>0.60955800484751832</c:v>
                </c:pt>
                <c:pt idx="388">
                  <c:v>0.34876034335896572</c:v>
                </c:pt>
                <c:pt idx="389">
                  <c:v>0.33047952233447325</c:v>
                </c:pt>
                <c:pt idx="390">
                  <c:v>1.3172759482656029</c:v>
                </c:pt>
                <c:pt idx="391">
                  <c:v>0.35219657871156007</c:v>
                </c:pt>
                <c:pt idx="392">
                  <c:v>0.33373564201544681</c:v>
                </c:pt>
                <c:pt idx="393">
                  <c:v>0.31624236430382641</c:v>
                </c:pt>
                <c:pt idx="394">
                  <c:v>0.29966602421159799</c:v>
                </c:pt>
                <c:pt idx="395">
                  <c:v>0.28395855901365546</c:v>
                </c:pt>
                <c:pt idx="396">
                  <c:v>0.26907442526809794</c:v>
                </c:pt>
                <c:pt idx="397">
                  <c:v>0.25497046676404456</c:v>
                </c:pt>
                <c:pt idx="398">
                  <c:v>0.24160578939117211</c:v>
                </c:pt>
                <c:pt idx="399">
                  <c:v>0.62438180207920069</c:v>
                </c:pt>
                <c:pt idx="400">
                  <c:v>0.22698683650551638</c:v>
                </c:pt>
                <c:pt idx="401">
                  <c:v>0.388327915948948</c:v>
                </c:pt>
                <c:pt idx="402">
                  <c:v>0.20381473921454218</c:v>
                </c:pt>
                <c:pt idx="403">
                  <c:v>1.1290875472546538</c:v>
                </c:pt>
                <c:pt idx="404">
                  <c:v>0.2236125656107682</c:v>
                </c:pt>
                <c:pt idx="405">
                  <c:v>0.21189156186536648</c:v>
                </c:pt>
                <c:pt idx="406">
                  <c:v>0.20078493293572916</c:v>
                </c:pt>
                <c:pt idx="407">
                  <c:v>0.19026047540118987</c:v>
                </c:pt>
                <c:pt idx="408">
                  <c:v>0.18028767383394256</c:v>
                </c:pt>
                <c:pt idx="409">
                  <c:v>0.17083761232024539</c:v>
                </c:pt>
                <c:pt idx="410">
                  <c:v>0.16188289061937933</c:v>
                </c:pt>
                <c:pt idx="411">
                  <c:v>0.1533975447172668</c:v>
                </c:pt>
                <c:pt idx="412">
                  <c:v>0.41320528252673239</c:v>
                </c:pt>
                <c:pt idx="413">
                  <c:v>0.14589594459858418</c:v>
                </c:pt>
                <c:pt idx="414">
                  <c:v>0.13824857957503034</c:v>
                </c:pt>
                <c:pt idx="415">
                  <c:v>0.13100206319716284</c:v>
                </c:pt>
                <c:pt idx="416">
                  <c:v>0.12413538435380113</c:v>
                </c:pt>
                <c:pt idx="417">
                  <c:v>0.11762863326414895</c:v>
                </c:pt>
                <c:pt idx="418">
                  <c:v>0.11146294374983311</c:v>
                </c:pt>
                <c:pt idx="419">
                  <c:v>0.10562043853284374</c:v>
                </c:pt>
                <c:pt idx="420">
                  <c:v>0.10008417740076889</c:v>
                </c:pt>
                <c:pt idx="421">
                  <c:v>0.26367705898512889</c:v>
                </c:pt>
                <c:pt idx="422">
                  <c:v>8.9867019737701614E-2</c:v>
                </c:pt>
                <c:pt idx="423">
                  <c:v>8.5156498787965829E-2</c:v>
                </c:pt>
                <c:pt idx="424">
                  <c:v>0.81070438927412747</c:v>
                </c:pt>
                <c:pt idx="425">
                  <c:v>0.86416467649379236</c:v>
                </c:pt>
                <c:pt idx="426">
                  <c:v>0.18091805389681312</c:v>
                </c:pt>
                <c:pt idx="427">
                  <c:v>0.50734056771838998</c:v>
                </c:pt>
                <c:pt idx="428">
                  <c:v>0.16244891792782587</c:v>
                </c:pt>
                <c:pt idx="429">
                  <c:v>0.1539339028155588</c:v>
                </c:pt>
                <c:pt idx="430">
                  <c:v>0.14586521559077173</c:v>
                </c:pt>
                <c:pt idx="431">
                  <c:v>0.13821946127641341</c:v>
                </c:pt>
                <c:pt idx="432">
                  <c:v>0.13097447117988983</c:v>
                </c:pt>
                <c:pt idx="433">
                  <c:v>0.12410923861543874</c:v>
                </c:pt>
                <c:pt idx="434">
                  <c:v>0.13737614229181611</c:v>
                </c:pt>
                <c:pt idx="435">
                  <c:v>0.31113439612178984</c:v>
                </c:pt>
                <c:pt idx="436">
                  <c:v>0.11664320417836238</c:v>
                </c:pt>
                <c:pt idx="437">
                  <c:v>0.11052916747690965</c:v>
                </c:pt>
                <c:pt idx="438">
                  <c:v>1.6832805416873045</c:v>
                </c:pt>
                <c:pt idx="439">
                  <c:v>0.43556825568638724</c:v>
                </c:pt>
                <c:pt idx="440">
                  <c:v>0.27511123840143326</c:v>
                </c:pt>
                <c:pt idx="441">
                  <c:v>0.26069085085792559</c:v>
                </c:pt>
                <c:pt idx="442">
                  <c:v>0.24702633057056228</c:v>
                </c:pt>
                <c:pt idx="443">
                  <c:v>0.23407805757024136</c:v>
                </c:pt>
                <c:pt idx="444">
                  <c:v>0.22180848863075311</c:v>
                </c:pt>
                <c:pt idx="445">
                  <c:v>0.21018204841304045</c:v>
                </c:pt>
                <c:pt idx="446">
                  <c:v>0.3333373106114027</c:v>
                </c:pt>
                <c:pt idx="447">
                  <c:v>0.49797242475167647</c:v>
                </c:pt>
                <c:pt idx="448">
                  <c:v>0.20170905911795456</c:v>
                </c:pt>
                <c:pt idx="449">
                  <c:v>0.19113616205850081</c:v>
                </c:pt>
                <c:pt idx="450">
                  <c:v>0.18111746000009771</c:v>
                </c:pt>
                <c:pt idx="451">
                  <c:v>0.17162390394156216</c:v>
                </c:pt>
                <c:pt idx="452">
                  <c:v>0.16262796753072098</c:v>
                </c:pt>
                <c:pt idx="453">
                  <c:v>0.15410356725237251</c:v>
                </c:pt>
                <c:pt idx="454">
                  <c:v>0.14602598679972087</c:v>
                </c:pt>
                <c:pt idx="455">
                  <c:v>0.13837180541000077</c:v>
                </c:pt>
                <c:pt idx="456">
                  <c:v>0.13111882995650276</c:v>
                </c:pt>
                <c:pt idx="457">
                  <c:v>0.12424603060010175</c:v>
                </c:pt>
                <c:pt idx="458">
                  <c:v>1.0104700506863062</c:v>
                </c:pt>
                <c:pt idx="459">
                  <c:v>0.14646269553625041</c:v>
                </c:pt>
                <c:pt idx="460">
                  <c:v>0.13878562337238023</c:v>
                </c:pt>
                <c:pt idx="461">
                  <c:v>0.33660285844314963</c:v>
                </c:pt>
                <c:pt idx="462">
                  <c:v>0.13180624046127457</c:v>
                </c:pt>
                <c:pt idx="463">
                  <c:v>0.12489740940388643</c:v>
                </c:pt>
                <c:pt idx="464">
                  <c:v>0.1183507155746939</c:v>
                </c:pt>
                <c:pt idx="465">
                  <c:v>0.11214717698224926</c:v>
                </c:pt>
                <c:pt idx="466">
                  <c:v>0.10626880660599224</c:v>
                </c:pt>
                <c:pt idx="467">
                  <c:v>0.1006985602432886</c:v>
                </c:pt>
                <c:pt idx="468">
                  <c:v>9.5420287090148284E-2</c:v>
                </c:pt>
                <c:pt idx="469">
                  <c:v>9.0418682912332446E-2</c:v>
                </c:pt>
                <c:pt idx="470">
                  <c:v>8.5679245671070811E-2</c:v>
                </c:pt>
                <c:pt idx="471">
                  <c:v>8.1188233474726437E-2</c:v>
                </c:pt>
                <c:pt idx="472">
                  <c:v>7.6932624734490265E-2</c:v>
                </c:pt>
                <c:pt idx="473">
                  <c:v>2.5511128716921796</c:v>
                </c:pt>
                <c:pt idx="474">
                  <c:v>0.35256816173779704</c:v>
                </c:pt>
                <c:pt idx="475">
                  <c:v>0.34387493847165823</c:v>
                </c:pt>
                <c:pt idx="476">
                  <c:v>0.32585019361545059</c:v>
                </c:pt>
                <c:pt idx="477">
                  <c:v>0.30877024406353393</c:v>
                </c:pt>
                <c:pt idx="478">
                  <c:v>0.29258556688650589</c:v>
                </c:pt>
                <c:pt idx="479">
                  <c:v>0.27724923497707016</c:v>
                </c:pt>
                <c:pt idx="480">
                  <c:v>0.26271678098594475</c:v>
                </c:pt>
                <c:pt idx="481">
                  <c:v>0.2489460683897835</c:v>
                </c:pt>
                <c:pt idx="482">
                  <c:v>0.23589716931727461</c:v>
                </c:pt>
                <c:pt idx="483">
                  <c:v>0.22353224877917632</c:v>
                </c:pt>
                <c:pt idx="484">
                  <c:v>0.94485904085387162</c:v>
                </c:pt>
                <c:pt idx="485">
                  <c:v>0.23742027206121327</c:v>
                </c:pt>
                <c:pt idx="486">
                  <c:v>0.22497551570119878</c:v>
                </c:pt>
                <c:pt idx="487">
                  <c:v>0.21318307078668788</c:v>
                </c:pt>
                <c:pt idx="488">
                  <c:v>0.20200874538899796</c:v>
                </c:pt>
                <c:pt idx="489">
                  <c:v>0.19142013980307679</c:v>
                </c:pt>
                <c:pt idx="490">
                  <c:v>0.1813865526052868</c:v>
                </c:pt>
                <c:pt idx="491">
                  <c:v>0.17187889163531805</c:v>
                </c:pt>
                <c:pt idx="492">
                  <c:v>0.16286958964412421</c:v>
                </c:pt>
                <c:pt idx="493">
                  <c:v>0.154332524363304</c:v>
                </c:pt>
                <c:pt idx="494">
                  <c:v>0.14624294276417191</c:v>
                </c:pt>
                <c:pt idx="495">
                  <c:v>0.13857738928690844</c:v>
                </c:pt>
                <c:pt idx="496">
                  <c:v>0.13131363783169225</c:v>
                </c:pt>
                <c:pt idx="497">
                  <c:v>0.24300291161072279</c:v>
                </c:pt>
                <c:pt idx="498">
                  <c:v>0.11790840060158629</c:v>
                </c:pt>
                <c:pt idx="499">
                  <c:v>0.11172804664298491</c:v>
                </c:pt>
                <c:pt idx="500">
                  <c:v>0.1058716456415835</c:v>
                </c:pt>
                <c:pt idx="501">
                  <c:v>0.10032221709445588</c:v>
                </c:pt>
                <c:pt idx="502">
                  <c:v>9.5063670558399788E-2</c:v>
                </c:pt>
                <c:pt idx="503">
                  <c:v>9.008075899605876E-2</c:v>
                </c:pt>
                <c:pt idx="504">
                  <c:v>8.5359034567480438E-2</c:v>
                </c:pt>
                <c:pt idx="505">
                  <c:v>8.0884806738929768E-2</c:v>
                </c:pt>
                <c:pt idx="506">
                  <c:v>7.6645102587494379E-2</c:v>
                </c:pt>
                <c:pt idx="507">
                  <c:v>7.2627629186386641E-2</c:v>
                </c:pt>
                <c:pt idx="508">
                  <c:v>6.8820737961878958E-2</c:v>
                </c:pt>
                <c:pt idx="509">
                  <c:v>6.5213390918526348E-2</c:v>
                </c:pt>
                <c:pt idx="510">
                  <c:v>6.1795128634747135E-2</c:v>
                </c:pt>
                <c:pt idx="511">
                  <c:v>5.8556039935965296E-2</c:v>
                </c:pt>
                <c:pt idx="512">
                  <c:v>5.5486733157382853E-2</c:v>
                </c:pt>
                <c:pt idx="513">
                  <c:v>5.2578308913059119E-2</c:v>
                </c:pt>
                <c:pt idx="514">
                  <c:v>4.982233429234139E-2</c:v>
                </c:pt>
                <c:pt idx="515">
                  <c:v>4.7210818408830284E-2</c:v>
                </c:pt>
                <c:pt idx="516">
                  <c:v>4.4736189230984422E-2</c:v>
                </c:pt>
                <c:pt idx="517">
                  <c:v>4.2391271627185333E-2</c:v>
                </c:pt>
                <c:pt idx="518">
                  <c:v>0.75244707700317337</c:v>
                </c:pt>
                <c:pt idx="519">
                  <c:v>5.9894972927076455E-2</c:v>
                </c:pt>
                <c:pt idx="520">
                  <c:v>5.6755483873357597E-2</c:v>
                </c:pt>
                <c:pt idx="521">
                  <c:v>5.3780556068049705E-2</c:v>
                </c:pt>
                <c:pt idx="522">
                  <c:v>5.0961563774921427E-2</c:v>
                </c:pt>
                <c:pt idx="523">
                  <c:v>1.0009795475906413</c:v>
                </c:pt>
                <c:pt idx="524">
                  <c:v>8.6047458002394023E-2</c:v>
                </c:pt>
                <c:pt idx="525">
                  <c:v>8.1537145378532294E-2</c:v>
                </c:pt>
                <c:pt idx="526">
                  <c:v>7.7263247872992838E-2</c:v>
                </c:pt>
                <c:pt idx="527">
                  <c:v>7.3213373416127159E-2</c:v>
                </c:pt>
                <c:pt idx="528">
                  <c:v>6.9375779488075578E-2</c:v>
                </c:pt>
                <c:pt idx="529">
                  <c:v>6.5739339071595057E-2</c:v>
                </c:pt>
                <c:pt idx="530">
                  <c:v>0.95642788414623403</c:v>
                </c:pt>
                <c:pt idx="531">
                  <c:v>9.4495167269150235E-2</c:v>
                </c:pt>
                <c:pt idx="532">
                  <c:v>8.9542054699385337E-2</c:v>
                </c:pt>
                <c:pt idx="533">
                  <c:v>0.62242828166863828</c:v>
                </c:pt>
                <c:pt idx="534">
                  <c:v>0.99239016030612981</c:v>
                </c:pt>
                <c:pt idx="535">
                  <c:v>0.18671953242614592</c:v>
                </c:pt>
                <c:pt idx="536">
                  <c:v>0.17693233494496319</c:v>
                </c:pt>
                <c:pt idx="537">
                  <c:v>0.16765814878772195</c:v>
                </c:pt>
                <c:pt idx="538">
                  <c:v>0.15887008366034175</c:v>
                </c:pt>
                <c:pt idx="539">
                  <c:v>0.15054265876572986</c:v>
                </c:pt>
                <c:pt idx="540">
                  <c:v>0.14265172892278333</c:v>
                </c:pt>
                <c:pt idx="541">
                  <c:v>0.13517441455797977</c:v>
                </c:pt>
                <c:pt idx="542">
                  <c:v>0.70915639997219448</c:v>
                </c:pt>
                <c:pt idx="543">
                  <c:v>0.61483270311480431</c:v>
                </c:pt>
                <c:pt idx="544">
                  <c:v>0.76462916864132202</c:v>
                </c:pt>
                <c:pt idx="545">
                  <c:v>0.24241055272918913</c:v>
                </c:pt>
                <c:pt idx="546">
                  <c:v>0.56925062986011765</c:v>
                </c:pt>
                <c:pt idx="547">
                  <c:v>0.23753864646338138</c:v>
                </c:pt>
                <c:pt idx="548">
                  <c:v>0.22508768532320442</c:v>
                </c:pt>
                <c:pt idx="549">
                  <c:v>0.21328936086182612</c:v>
                </c:pt>
                <c:pt idx="550">
                  <c:v>0.20210946410294997</c:v>
                </c:pt>
                <c:pt idx="551">
                  <c:v>0.19151557918748738</c:v>
                </c:pt>
                <c:pt idx="552">
                  <c:v>0.18147698938450352</c:v>
                </c:pt>
                <c:pt idx="553">
                  <c:v>0.28040353892484632</c:v>
                </c:pt>
                <c:pt idx="554">
                  <c:v>0.16295079412653043</c:v>
                </c:pt>
                <c:pt idx="555">
                  <c:v>0.15440947238525674</c:v>
                </c:pt>
                <c:pt idx="556">
                  <c:v>0.14631585743472936</c:v>
                </c:pt>
                <c:pt idx="557">
                  <c:v>0.13864648202051719</c:v>
                </c:pt>
                <c:pt idx="558">
                  <c:v>0.13137910896117871</c:v>
                </c:pt>
                <c:pt idx="559">
                  <c:v>0.12449266667205468</c:v>
                </c:pt>
                <c:pt idx="560">
                  <c:v>0.11796718806868263</c:v>
                </c:pt>
                <c:pt idx="561">
                  <c:v>0.11178375267268467</c:v>
                </c:pt>
                <c:pt idx="562">
                  <c:v>0.10592443175226632</c:v>
                </c:pt>
                <c:pt idx="563">
                  <c:v>0.10037223633826194</c:v>
                </c:pt>
                <c:pt idx="564">
                  <c:v>9.5111067965000975E-2</c:v>
                </c:pt>
                <c:pt idx="565">
                  <c:v>9.0125671993169024E-2</c:v>
                </c:pt>
                <c:pt idx="566">
                  <c:v>8.5401593379324292E-2</c:v>
                </c:pt>
                <c:pt idx="567">
                  <c:v>0.7959142692717085</c:v>
                </c:pt>
                <c:pt idx="568">
                  <c:v>1.1206702630611289</c:v>
                </c:pt>
                <c:pt idx="569">
                  <c:v>0.26123850228734147</c:v>
                </c:pt>
                <c:pt idx="570">
                  <c:v>0.91470880739249338</c:v>
                </c:pt>
                <c:pt idx="571">
                  <c:v>0.77943696729933354</c:v>
                </c:pt>
                <c:pt idx="572">
                  <c:v>0.36624645915235898</c:v>
                </c:pt>
                <c:pt idx="573">
                  <c:v>0.34704907591166423</c:v>
                </c:pt>
                <c:pt idx="574">
                  <c:v>0.32885795365747311</c:v>
                </c:pt>
                <c:pt idx="575">
                  <c:v>0.31162034764013591</c:v>
                </c:pt>
                <c:pt idx="576">
                  <c:v>0.29528627780887629</c:v>
                </c:pt>
                <c:pt idx="577">
                  <c:v>0.27980838389575846</c:v>
                </c:pt>
                <c:pt idx="578">
                  <c:v>0.26514178809565614</c:v>
                </c:pt>
                <c:pt idx="579">
                  <c:v>0.25124396494406648</c:v>
                </c:pt>
                <c:pt idx="580">
                  <c:v>0.23807461801548238</c:v>
                </c:pt>
                <c:pt idx="581">
                  <c:v>0.2255955630848136</c:v>
                </c:pt>
                <c:pt idx="582">
                  <c:v>0.47847623510918436</c:v>
                </c:pt>
                <c:pt idx="583">
                  <c:v>0.2025654948364006</c:v>
                </c:pt>
                <c:pt idx="584">
                  <c:v>0.1919477063539797</c:v>
                </c:pt>
                <c:pt idx="585">
                  <c:v>0.18188646592703331</c:v>
                </c:pt>
                <c:pt idx="586">
                  <c:v>0.17235260121533583</c:v>
                </c:pt>
                <c:pt idx="587">
                  <c:v>0.16331846899268135</c:v>
                </c:pt>
                <c:pt idx="588">
                  <c:v>0.15475787499597121</c:v>
                </c:pt>
                <c:pt idx="589">
                  <c:v>0.1466459979755376</c:v>
                </c:pt>
                <c:pt idx="590">
                  <c:v>0.13895931772648867</c:v>
                </c:pt>
                <c:pt idx="591">
                  <c:v>0.13167554689240363</c:v>
                </c:pt>
                <c:pt idx="592">
                  <c:v>0.49460975206503432</c:v>
                </c:pt>
                <c:pt idx="593">
                  <c:v>0.12979126155260512</c:v>
                </c:pt>
                <c:pt idx="594">
                  <c:v>0.73728873134526896</c:v>
                </c:pt>
                <c:pt idx="595">
                  <c:v>0.12487549481995219</c:v>
                </c:pt>
                <c:pt idx="596">
                  <c:v>0.11832994967808712</c:v>
                </c:pt>
                <c:pt idx="597">
                  <c:v>0.11212749956271996</c:v>
                </c:pt>
                <c:pt idx="598">
                  <c:v>0.10625016060930524</c:v>
                </c:pt>
                <c:pt idx="599">
                  <c:v>0.10068089160579613</c:v>
                </c:pt>
                <c:pt idx="600">
                  <c:v>9.5403544582033456E-2</c:v>
                </c:pt>
                <c:pt idx="601">
                  <c:v>9.0402817989069739E-2</c:v>
                </c:pt>
                <c:pt idx="602">
                  <c:v>8.5664212332672185E-2</c:v>
                </c:pt>
                <c:pt idx="603">
                  <c:v>0.12534627242846455</c:v>
                </c:pt>
                <c:pt idx="604">
                  <c:v>7.691912608411737E-2</c:v>
                </c:pt>
                <c:pt idx="605">
                  <c:v>7.2887289311159426E-2</c:v>
                </c:pt>
                <c:pt idx="606">
                  <c:v>6.9066787593490581E-2</c:v>
                </c:pt>
                <c:pt idx="607">
                  <c:v>6.5446543472347213E-2</c:v>
                </c:pt>
                <c:pt idx="608">
                  <c:v>6.2016060131360774E-2</c:v>
                </c:pt>
                <c:pt idx="609">
                  <c:v>5.8765390961274859E-2</c:v>
                </c:pt>
                <c:pt idx="610">
                  <c:v>5.5685110719975527E-2</c:v>
                </c:pt>
                <c:pt idx="611">
                  <c:v>5.2766288204213856E-2</c:v>
                </c:pt>
                <c:pt idx="612">
                  <c:v>5.0000460353783104E-2</c:v>
                </c:pt>
                <c:pt idx="613">
                  <c:v>4.7379607713066027E-2</c:v>
                </c:pt>
                <c:pt idx="614">
                  <c:v>4.4896131178803825E-2</c:v>
                </c:pt>
                <c:pt idx="615">
                  <c:v>4.2542829966667174E-2</c:v>
                </c:pt>
                <c:pt idx="616">
                  <c:v>4.0312880732744152E-2</c:v>
                </c:pt>
                <c:pt idx="617">
                  <c:v>3.8199817789408043E-2</c:v>
                </c:pt>
                <c:pt idx="618">
                  <c:v>3.970313205430058E-2</c:v>
                </c:pt>
                <c:pt idx="619">
                  <c:v>3.4300164805380763E-2</c:v>
                </c:pt>
                <c:pt idx="620">
                  <c:v>3.250226780861018E-2</c:v>
                </c:pt>
                <c:pt idx="621">
                  <c:v>3.0798610406002999E-2</c:v>
                </c:pt>
                <c:pt idx="622">
                  <c:v>2.9184252881255091E-2</c:v>
                </c:pt>
                <c:pt idx="623">
                  <c:v>2.7654514441048803E-2</c:v>
                </c:pt>
                <c:pt idx="624">
                  <c:v>2.6204959643198078E-2</c:v>
                </c:pt>
                <c:pt idx="625">
                  <c:v>2.4831385536183605E-2</c:v>
                </c:pt>
                <c:pt idx="626">
                  <c:v>2.3529809472789494E-2</c:v>
                </c:pt>
                <c:pt idx="627">
                  <c:v>2.2296457562507248E-2</c:v>
                </c:pt>
                <c:pt idx="628">
                  <c:v>0.59263635153275396</c:v>
                </c:pt>
                <c:pt idx="629">
                  <c:v>6.4118634598193669E-2</c:v>
                </c:pt>
                <c:pt idx="630">
                  <c:v>6.0757755685943118E-2</c:v>
                </c:pt>
                <c:pt idx="631">
                  <c:v>5.757304251916727E-2</c:v>
                </c:pt>
                <c:pt idx="632">
                  <c:v>5.4555261093699674E-2</c:v>
                </c:pt>
                <c:pt idx="633">
                  <c:v>5.1695661420201586E-2</c:v>
                </c:pt>
                <c:pt idx="634">
                  <c:v>4.8985952153764806E-2</c:v>
                </c:pt>
                <c:pt idx="635">
                  <c:v>4.6418276553343636E-2</c:v>
                </c:pt>
                <c:pt idx="636">
                  <c:v>4.3985189701311059E-2</c:v>
                </c:pt>
                <c:pt idx="637">
                  <c:v>4.167963691708753E-2</c:v>
                </c:pt>
                <c:pt idx="638">
                  <c:v>3.9494933302253461E-2</c:v>
                </c:pt>
                <c:pt idx="639">
                  <c:v>3.742474435783659E-2</c:v>
                </c:pt>
                <c:pt idx="640">
                  <c:v>3.5463067617574812E-2</c:v>
                </c:pt>
                <c:pt idx="641">
                  <c:v>1.8040774389503751</c:v>
                </c:pt>
                <c:pt idx="642">
                  <c:v>0.20232861618880688</c:v>
                </c:pt>
                <c:pt idx="643">
                  <c:v>0.21473468134272422</c:v>
                </c:pt>
                <c:pt idx="644">
                  <c:v>0.20347902584138369</c:v>
                </c:pt>
                <c:pt idx="645">
                  <c:v>0.19281335319690013</c:v>
                </c:pt>
                <c:pt idx="646">
                  <c:v>0.18270673853143385</c:v>
                </c:pt>
                <c:pt idx="647">
                  <c:v>0.17312987794317564</c:v>
                </c:pt>
                <c:pt idx="648">
                  <c:v>0.16405500354034294</c:v>
                </c:pt>
                <c:pt idx="649">
                  <c:v>0.3421614206249014</c:v>
                </c:pt>
                <c:pt idx="650">
                  <c:v>0.14730734291987541</c:v>
                </c:pt>
                <c:pt idx="651">
                  <c:v>3.4101654959465098</c:v>
                </c:pt>
                <c:pt idx="652">
                  <c:v>0.47704704416444599</c:v>
                </c:pt>
                <c:pt idx="653">
                  <c:v>0.95693863698842474</c:v>
                </c:pt>
                <c:pt idx="654">
                  <c:v>1.0151533629982676</c:v>
                </c:pt>
                <c:pt idx="655">
                  <c:v>0.77896264991193709</c:v>
                </c:pt>
                <c:pt idx="656">
                  <c:v>0.65255999253538832</c:v>
                </c:pt>
                <c:pt idx="657">
                  <c:v>0.6183550358697586</c:v>
                </c:pt>
                <c:pt idx="658">
                  <c:v>0.58594298571675751</c:v>
                </c:pt>
                <c:pt idx="659">
                  <c:v>0.55522986406628416</c:v>
                </c:pt>
                <c:pt idx="660">
                  <c:v>0.52612661891320223</c:v>
                </c:pt>
                <c:pt idx="661">
                  <c:v>0.49854886605305515</c:v>
                </c:pt>
                <c:pt idx="662">
                  <c:v>1.0632082558912352</c:v>
                </c:pt>
                <c:pt idx="663">
                  <c:v>0.45885398279132134</c:v>
                </c:pt>
                <c:pt idx="664">
                  <c:v>0.73653245636230702</c:v>
                </c:pt>
                <c:pt idx="665">
                  <c:v>0.41967854694093643</c:v>
                </c:pt>
                <c:pt idx="666">
                  <c:v>0.73051938781524961</c:v>
                </c:pt>
                <c:pt idx="667">
                  <c:v>0.37683539237583147</c:v>
                </c:pt>
                <c:pt idx="668">
                  <c:v>0.35708297357336882</c:v>
                </c:pt>
                <c:pt idx="669">
                  <c:v>0.33836590881790285</c:v>
                </c:pt>
                <c:pt idx="670">
                  <c:v>0.32062992840133575</c:v>
                </c:pt>
                <c:pt idx="671">
                  <c:v>0.30382360724753488</c:v>
                </c:pt>
                <c:pt idx="672">
                  <c:v>0.28789821580648106</c:v>
                </c:pt>
                <c:pt idx="673">
                  <c:v>0.27280757876403511</c:v>
                </c:pt>
                <c:pt idx="674">
                  <c:v>0.25850794115765341</c:v>
                </c:pt>
                <c:pt idx="675">
                  <c:v>0.33353012580595781</c:v>
                </c:pt>
                <c:pt idx="676">
                  <c:v>0.23211799161161889</c:v>
                </c:pt>
                <c:pt idx="677">
                  <c:v>0.22292344690316801</c:v>
                </c:pt>
                <c:pt idx="678">
                  <c:v>0.63312428226138107</c:v>
                </c:pt>
                <c:pt idx="679">
                  <c:v>0.21998338646430762</c:v>
                </c:pt>
                <c:pt idx="680">
                  <c:v>0.20845261184244471</c:v>
                </c:pt>
                <c:pt idx="681">
                  <c:v>0.19752624087813603</c:v>
                </c:pt>
                <c:pt idx="682">
                  <c:v>0.18717259280462964</c:v>
                </c:pt>
                <c:pt idx="683">
                  <c:v>0.17736164745230831</c:v>
                </c:pt>
                <c:pt idx="684">
                  <c:v>0.16806495820588335</c:v>
                </c:pt>
                <c:pt idx="685">
                  <c:v>0.1592555695240736</c:v>
                </c:pt>
                <c:pt idx="686">
                  <c:v>0.15090793878262004</c:v>
                </c:pt>
                <c:pt idx="687">
                  <c:v>0.14299786221402147</c:v>
                </c:pt>
                <c:pt idx="688">
                  <c:v>0.13550240472925537</c:v>
                </c:pt>
                <c:pt idx="689">
                  <c:v>0.12839983341800318</c:v>
                </c:pt>
                <c:pt idx="690">
                  <c:v>0.12166955453456599</c:v>
                </c:pt>
                <c:pt idx="691">
                  <c:v>0.11529205378676215</c:v>
                </c:pt>
                <c:pt idx="692">
                  <c:v>0.10924883975467636</c:v>
                </c:pt>
                <c:pt idx="693">
                  <c:v>0.10352239027520359</c:v>
                </c:pt>
                <c:pt idx="694">
                  <c:v>9.8096101636931429E-2</c:v>
                </c:pt>
                <c:pt idx="695">
                  <c:v>9.2954240438052491E-2</c:v>
                </c:pt>
                <c:pt idx="696">
                  <c:v>8.8081897967719855E-2</c:v>
                </c:pt>
                <c:pt idx="697">
                  <c:v>8.3464946978575538E-2</c:v>
                </c:pt>
                <c:pt idx="698">
                  <c:v>0.65959748132106788</c:v>
                </c:pt>
                <c:pt idx="699">
                  <c:v>8.6253968394138139E-2</c:v>
                </c:pt>
                <c:pt idx="700">
                  <c:v>1.3091365543158493</c:v>
                </c:pt>
                <c:pt idx="701">
                  <c:v>0.14241951910610195</c:v>
                </c:pt>
                <c:pt idx="702">
                  <c:v>0.13495437638345817</c:v>
                </c:pt>
                <c:pt idx="703">
                  <c:v>0.69983294598440093</c:v>
                </c:pt>
                <c:pt idx="704">
                  <c:v>0.12905517298243738</c:v>
                </c:pt>
                <c:pt idx="705">
                  <c:v>0.12229054344670894</c:v>
                </c:pt>
                <c:pt idx="706">
                  <c:v>0.1158804925899915</c:v>
                </c:pt>
                <c:pt idx="707">
                  <c:v>0.10980643461406135</c:v>
                </c:pt>
                <c:pt idx="708">
                  <c:v>0.10405075792449234</c:v>
                </c:pt>
                <c:pt idx="709">
                  <c:v>9.8596774066234016E-2</c:v>
                </c:pt>
                <c:pt idx="710">
                  <c:v>9.3428669335811815E-2</c:v>
                </c:pt>
                <c:pt idx="711">
                  <c:v>8.8531458929849663E-2</c:v>
                </c:pt>
                <c:pt idx="712">
                  <c:v>1.1734827699604511</c:v>
                </c:pt>
                <c:pt idx="713">
                  <c:v>0.14700326405666184</c:v>
                </c:pt>
                <c:pt idx="714">
                  <c:v>1.7705159542124647</c:v>
                </c:pt>
                <c:pt idx="715">
                  <c:v>0.28053708885287132</c:v>
                </c:pt>
                <c:pt idx="716">
                  <c:v>0.2658322968382214</c:v>
                </c:pt>
                <c:pt idx="717">
                  <c:v>0.25189827958664573</c:v>
                </c:pt>
                <c:pt idx="718">
                  <c:v>0.23869463572865879</c:v>
                </c:pt>
                <c:pt idx="719">
                  <c:v>0.22618308159599523</c:v>
                </c:pt>
                <c:pt idx="720">
                  <c:v>0.21432734021897532</c:v>
                </c:pt>
                <c:pt idx="721">
                  <c:v>0.20309303614224761</c:v>
                </c:pt>
                <c:pt idx="722">
                  <c:v>0.19244759575392953</c:v>
                </c:pt>
                <c:pt idx="723">
                  <c:v>0.30946577053525193</c:v>
                </c:pt>
                <c:pt idx="724">
                  <c:v>0.1728014590841683</c:v>
                </c:pt>
                <c:pt idx="725">
                  <c:v>1.0025786253901905</c:v>
                </c:pt>
                <c:pt idx="726">
                  <c:v>0.89345532480324541</c:v>
                </c:pt>
                <c:pt idx="727">
                  <c:v>0.43321922845077693</c:v>
                </c:pt>
                <c:pt idx="728">
                  <c:v>0.32468656654880507</c:v>
                </c:pt>
                <c:pt idx="729">
                  <c:v>0.30766761033672668</c:v>
                </c:pt>
                <c:pt idx="730">
                  <c:v>0.29154072943785686</c:v>
                </c:pt>
                <c:pt idx="731">
                  <c:v>0.27625916432390729</c:v>
                </c:pt>
                <c:pt idx="732">
                  <c:v>0.26177860644068729</c:v>
                </c:pt>
                <c:pt idx="733">
                  <c:v>0.2480570697364477</c:v>
                </c:pt>
                <c:pt idx="734">
                  <c:v>0.23505476892426885</c:v>
                </c:pt>
                <c:pt idx="735">
                  <c:v>0.22273400412551633</c:v>
                </c:pt>
                <c:pt idx="736">
                  <c:v>0.21105905155989105</c:v>
                </c:pt>
                <c:pt idx="737">
                  <c:v>0.19999605996513206</c:v>
                </c:pt>
                <c:pt idx="738">
                  <c:v>2.0159140291939228</c:v>
                </c:pt>
                <c:pt idx="739">
                  <c:v>0.86089780893634826</c:v>
                </c:pt>
                <c:pt idx="740">
                  <c:v>0.37757301133158211</c:v>
                </c:pt>
                <c:pt idx="741">
                  <c:v>0.35778192907333645</c:v>
                </c:pt>
                <c:pt idx="742">
                  <c:v>0.33902822746783196</c:v>
                </c:pt>
                <c:pt idx="743">
                  <c:v>0.32125753057924888</c:v>
                </c:pt>
                <c:pt idx="744">
                  <c:v>0.30441831267182479</c:v>
                </c:pt>
                <c:pt idx="745">
                  <c:v>0.28846174881214381</c:v>
                </c:pt>
                <c:pt idx="746">
                  <c:v>0.27334157330234032</c:v>
                </c:pt>
                <c:pt idx="747">
                  <c:v>0.25901394553374929</c:v>
                </c:pt>
                <c:pt idx="748">
                  <c:v>0.3228766926058142</c:v>
                </c:pt>
                <c:pt idx="749">
                  <c:v>0.23257234020532191</c:v>
                </c:pt>
                <c:pt idx="750">
                  <c:v>0.22038169580580994</c:v>
                </c:pt>
                <c:pt idx="751">
                  <c:v>0.20883004317438245</c:v>
                </c:pt>
                <c:pt idx="752">
                  <c:v>0.19788388855416342</c:v>
                </c:pt>
                <c:pt idx="753">
                  <c:v>0.18751149381613569</c:v>
                </c:pt>
                <c:pt idx="754">
                  <c:v>0.17768278443515018</c:v>
                </c:pt>
                <c:pt idx="755">
                  <c:v>0.16836926228951674</c:v>
                </c:pt>
                <c:pt idx="756">
                  <c:v>0.15954392303134174</c:v>
                </c:pt>
                <c:pt idx="757">
                  <c:v>0.15118117778802884</c:v>
                </c:pt>
                <c:pt idx="758">
                  <c:v>0.14325677896791889</c:v>
                </c:pt>
                <c:pt idx="759">
                  <c:v>0.13574774995494332</c:v>
                </c:pt>
                <c:pt idx="760">
                  <c:v>0.12863231848844292</c:v>
                </c:pt>
                <c:pt idx="761">
                  <c:v>0.12188985353498799</c:v>
                </c:pt>
                <c:pt idx="762">
                  <c:v>0.4309777373747804</c:v>
                </c:pt>
                <c:pt idx="763">
                  <c:v>0.11068150582793589</c:v>
                </c:pt>
                <c:pt idx="764">
                  <c:v>0.10487996090664517</c:v>
                </c:pt>
                <c:pt idx="765">
                  <c:v>9.9382513072053646E-2</c:v>
                </c:pt>
                <c:pt idx="766">
                  <c:v>9.4173222597865369E-2</c:v>
                </c:pt>
                <c:pt idx="767">
                  <c:v>8.9236985263566937E-2</c:v>
                </c:pt>
                <c:pt idx="768">
                  <c:v>8.4559488560080012E-2</c:v>
                </c:pt>
                <c:pt idx="769">
                  <c:v>1.5610693638820494</c:v>
                </c:pt>
                <c:pt idx="770">
                  <c:v>0.12659748653459243</c:v>
                </c:pt>
                <c:pt idx="771">
                  <c:v>0.11996168049311413</c:v>
                </c:pt>
                <c:pt idx="772">
                  <c:v>0.11367370064491562</c:v>
                </c:pt>
                <c:pt idx="773">
                  <c:v>0.10771531513391565</c:v>
                </c:pt>
                <c:pt idx="774">
                  <c:v>0.1020692477553973</c:v>
                </c:pt>
                <c:pt idx="775">
                  <c:v>0.79647789417764281</c:v>
                </c:pt>
                <c:pt idx="776">
                  <c:v>9.7227807714210995E-2</c:v>
                </c:pt>
                <c:pt idx="777">
                  <c:v>9.2131459504696117E-2</c:v>
                </c:pt>
                <c:pt idx="778">
                  <c:v>8.730224438892506E-2</c:v>
                </c:pt>
                <c:pt idx="779">
                  <c:v>8.2726160166333898E-2</c:v>
                </c:pt>
                <c:pt idx="780">
                  <c:v>7.8389938583687702E-2</c:v>
                </c:pt>
                <c:pt idx="781">
                  <c:v>0.16480260035797606</c:v>
                </c:pt>
                <c:pt idx="782">
                  <c:v>7.0387451252443015E-2</c:v>
                </c:pt>
                <c:pt idx="783">
                  <c:v>6.669798247189504E-2</c:v>
                </c:pt>
                <c:pt idx="784">
                  <c:v>6.3201902990724007E-2</c:v>
                </c:pt>
                <c:pt idx="785">
                  <c:v>0.76962344542916894</c:v>
                </c:pt>
                <c:pt idx="786">
                  <c:v>9.4598255274569804E-2</c:v>
                </c:pt>
                <c:pt idx="787">
                  <c:v>0.59881090950697924</c:v>
                </c:pt>
                <c:pt idx="788">
                  <c:v>0.10612984270868145</c:v>
                </c:pt>
                <c:pt idx="789">
                  <c:v>0.10056688035685803</c:v>
                </c:pt>
                <c:pt idx="790">
                  <c:v>9.5295509411730164E-2</c:v>
                </c:pt>
                <c:pt idx="791">
                  <c:v>9.0300445651855896E-2</c:v>
                </c:pt>
                <c:pt idx="792">
                  <c:v>8.5567206002259574E-2</c:v>
                </c:pt>
                <c:pt idx="793">
                  <c:v>0.91681673981955303</c:v>
                </c:pt>
                <c:pt idx="794">
                  <c:v>1.1642351588463677</c:v>
                </c:pt>
                <c:pt idx="795">
                  <c:v>3.4735432558182584</c:v>
                </c:pt>
                <c:pt idx="796">
                  <c:v>0.62782674124974425</c:v>
                </c:pt>
                <c:pt idx="797">
                  <c:v>0.65496468417674047</c:v>
                </c:pt>
                <c:pt idx="798">
                  <c:v>0.62063368182285605</c:v>
                </c:pt>
                <c:pt idx="799">
                  <c:v>1.1430951715791542</c:v>
                </c:pt>
                <c:pt idx="800">
                  <c:v>0.57135005351409995</c:v>
                </c:pt>
                <c:pt idx="801">
                  <c:v>0.54140184331901176</c:v>
                </c:pt>
                <c:pt idx="802">
                  <c:v>0.5130234155863086</c:v>
                </c:pt>
                <c:pt idx="803">
                  <c:v>0.48613248770333484</c:v>
                </c:pt>
                <c:pt idx="804">
                  <c:v>0.46065109002977828</c:v>
                </c:pt>
                <c:pt idx="805">
                  <c:v>0.43650533982645245</c:v>
                </c:pt>
                <c:pt idx="806">
                  <c:v>0.41362522703395682</c:v>
                </c:pt>
                <c:pt idx="807">
                  <c:v>0.391944411280085</c:v>
                </c:pt>
                <c:pt idx="808">
                  <c:v>3.527571727375749</c:v>
                </c:pt>
                <c:pt idx="809">
                  <c:v>1.7635933112245679</c:v>
                </c:pt>
                <c:pt idx="810">
                  <c:v>0.98264811856692635</c:v>
                </c:pt>
                <c:pt idx="811">
                  <c:v>0.94931899016591803</c:v>
                </c:pt>
                <c:pt idx="812">
                  <c:v>0.89955894466523767</c:v>
                </c:pt>
                <c:pt idx="813">
                  <c:v>0.85240715008324697</c:v>
                </c:pt>
                <c:pt idx="814">
                  <c:v>0.80772689085253846</c:v>
                </c:pt>
                <c:pt idx="815">
                  <c:v>0.76538861756684262</c:v>
                </c:pt>
                <c:pt idx="816">
                  <c:v>0.72526957135543957</c:v>
                </c:pt>
                <c:pt idx="817">
                  <c:v>0.6872534279465754</c:v>
                </c:pt>
                <c:pt idx="818">
                  <c:v>0.65122996038785397</c:v>
                </c:pt>
                <c:pt idx="819">
                  <c:v>0.6170947194456684</c:v>
                </c:pt>
                <c:pt idx="820">
                  <c:v>0.58474873075699874</c:v>
                </c:pt>
                <c:pt idx="821">
                  <c:v>0.55409820785547337</c:v>
                </c:pt>
                <c:pt idx="822">
                  <c:v>0.5250542802396202</c:v>
                </c:pt>
                <c:pt idx="823">
                  <c:v>3.487798900105445</c:v>
                </c:pt>
                <c:pt idx="824">
                  <c:v>1.1767297641496004</c:v>
                </c:pt>
                <c:pt idx="825">
                  <c:v>0.7365420544875696</c:v>
                </c:pt>
                <c:pt idx="826">
                  <c:v>0.69793504617515767</c:v>
                </c:pt>
                <c:pt idx="827">
                  <c:v>0.6613516848245905</c:v>
                </c:pt>
                <c:pt idx="828">
                  <c:v>0.62668589780281025</c:v>
                </c:pt>
                <c:pt idx="829">
                  <c:v>0.59383717244037715</c:v>
                </c:pt>
                <c:pt idx="830">
                  <c:v>0.56271026459724627</c:v>
                </c:pt>
                <c:pt idx="831">
                  <c:v>1.4017640756559948</c:v>
                </c:pt>
                <c:pt idx="832">
                  <c:v>0.54620211138174191</c:v>
                </c:pt>
                <c:pt idx="833">
                  <c:v>0.63956402460389838</c:v>
                </c:pt>
                <c:pt idx="834">
                  <c:v>0.49044271731147981</c:v>
                </c:pt>
                <c:pt idx="835">
                  <c:v>0.46473539218504234</c:v>
                </c:pt>
                <c:pt idx="836">
                  <c:v>0.44037555687103208</c:v>
                </c:pt>
                <c:pt idx="837">
                  <c:v>0.41729258057508745</c:v>
                </c:pt>
                <c:pt idx="838">
                  <c:v>0.39541953472683827</c:v>
                </c:pt>
                <c:pt idx="839">
                  <c:v>0.37469299892202262</c:v>
                </c:pt>
                <c:pt idx="840">
                  <c:v>0.35505287703645116</c:v>
                </c:pt>
                <c:pt idx="841">
                  <c:v>0.33644222297864768</c:v>
                </c:pt>
                <c:pt idx="842">
                  <c:v>0.31880707557593785</c:v>
                </c:pt>
                <c:pt idx="843">
                  <c:v>1.1838330548105469</c:v>
                </c:pt>
                <c:pt idx="844">
                  <c:v>0.32926727274034784</c:v>
                </c:pt>
                <c:pt idx="845">
                  <c:v>0.31200821162056441</c:v>
                </c:pt>
                <c:pt idx="846">
                  <c:v>0.29565381128974233</c:v>
                </c:pt>
                <c:pt idx="847">
                  <c:v>0.28015665253211974</c:v>
                </c:pt>
                <c:pt idx="848">
                  <c:v>0.26547180168458734</c:v>
                </c:pt>
                <c:pt idx="849">
                  <c:v>0.25155668035254292</c:v>
                </c:pt>
                <c:pt idx="850">
                  <c:v>0.23837094195479436</c:v>
                </c:pt>
                <c:pt idx="851">
                  <c:v>0.22587635473955539</c:v>
                </c:pt>
                <c:pt idx="852">
                  <c:v>0.21403669093234168</c:v>
                </c:pt>
                <c:pt idx="853">
                  <c:v>0.20281762169435355</c:v>
                </c:pt>
                <c:pt idx="854">
                  <c:v>0.19218661758678068</c:v>
                </c:pt>
                <c:pt idx="855">
                  <c:v>0.18211285425242596</c:v>
                </c:pt>
                <c:pt idx="856">
                  <c:v>0.17256712304117561</c:v>
                </c:pt>
                <c:pt idx="857">
                  <c:v>0.16352174632017522</c:v>
                </c:pt>
                <c:pt idx="858">
                  <c:v>3.3983980284316511</c:v>
                </c:pt>
                <c:pt idx="859">
                  <c:v>0.45035333164680685</c:v>
                </c:pt>
                <c:pt idx="860">
                  <c:v>0.42674735461877805</c:v>
                </c:pt>
                <c:pt idx="861">
                  <c:v>0.40437872194303859</c:v>
                </c:pt>
                <c:pt idx="862">
                  <c:v>0.38318257627247138</c:v>
                </c:pt>
                <c:pt idx="863">
                  <c:v>0.36309745985964831</c:v>
                </c:pt>
                <c:pt idx="864">
                  <c:v>0.34406513636147434</c:v>
                </c:pt>
                <c:pt idx="865">
                  <c:v>1.0171847774104517</c:v>
                </c:pt>
                <c:pt idx="866">
                  <c:v>1.1950112690637684</c:v>
                </c:pt>
                <c:pt idx="867">
                  <c:v>0.33971022818339802</c:v>
                </c:pt>
                <c:pt idx="868">
                  <c:v>0.32190378315642348</c:v>
                </c:pt>
                <c:pt idx="869">
                  <c:v>0.3050306909054139</c:v>
                </c:pt>
                <c:pt idx="870">
                  <c:v>0.28904202827905628</c:v>
                </c:pt>
                <c:pt idx="871">
                  <c:v>0.27389143650983333</c:v>
                </c:pt>
                <c:pt idx="872">
                  <c:v>0.25953498679782028</c:v>
                </c:pt>
                <c:pt idx="873">
                  <c:v>0.2459310529401178</c:v>
                </c:pt>
                <c:pt idx="874">
                  <c:v>0.23304019063661363</c:v>
                </c:pt>
                <c:pt idx="875">
                  <c:v>0.22082502312212154</c:v>
                </c:pt>
                <c:pt idx="876">
                  <c:v>0.20925013279329216</c:v>
                </c:pt>
                <c:pt idx="877">
                  <c:v>0.19828195851606864</c:v>
                </c:pt>
                <c:pt idx="878">
                  <c:v>0.18788869831593386</c:v>
                </c:pt>
                <c:pt idx="879">
                  <c:v>0.29039985645133259</c:v>
                </c:pt>
                <c:pt idx="880">
                  <c:v>0.16870795962518817</c:v>
                </c:pt>
                <c:pt idx="881">
                  <c:v>0.15986486701433764</c:v>
                </c:pt>
                <c:pt idx="882">
                  <c:v>0.15148529898820626</c:v>
                </c:pt>
                <c:pt idx="883">
                  <c:v>0.14354495917785456</c:v>
                </c:pt>
                <c:pt idx="884">
                  <c:v>0.13602082474667149</c:v>
                </c:pt>
                <c:pt idx="885">
                  <c:v>0.12889107963617757</c:v>
                </c:pt>
                <c:pt idx="886">
                  <c:v>0.12213505131085454</c:v>
                </c:pt>
                <c:pt idx="887">
                  <c:v>0.11573315081859339</c:v>
                </c:pt>
                <c:pt idx="888">
                  <c:v>0.10966681599296878</c:v>
                </c:pt>
                <c:pt idx="889">
                  <c:v>0.10391845763265502</c:v>
                </c:pt>
                <c:pt idx="890">
                  <c:v>9.8471408501932714E-2</c:v>
                </c:pt>
                <c:pt idx="891">
                  <c:v>9.3309875004413748E-2</c:v>
                </c:pt>
                <c:pt idx="892">
                  <c:v>8.8418891389864002E-2</c:v>
                </c:pt>
                <c:pt idx="893">
                  <c:v>8.3784276361347207E-2</c:v>
                </c:pt>
                <c:pt idx="894">
                  <c:v>0.61250692762260051</c:v>
                </c:pt>
                <c:pt idx="895">
                  <c:v>9.076194690546753E-2</c:v>
                </c:pt>
                <c:pt idx="896">
                  <c:v>8.6004516943008799E-2</c:v>
                </c:pt>
                <c:pt idx="897">
                  <c:v>8.1496455142201274E-2</c:v>
                </c:pt>
                <c:pt idx="898">
                  <c:v>7.7224690479291355E-2</c:v>
                </c:pt>
                <c:pt idx="899">
                  <c:v>7.3176837068759784E-2</c:v>
                </c:pt>
                <c:pt idx="900">
                  <c:v>6.9341158250725232E-2</c:v>
                </c:pt>
                <c:pt idx="901">
                  <c:v>6.5706532560763087E-2</c:v>
                </c:pt>
                <c:pt idx="902">
                  <c:v>1.0055494663887075</c:v>
                </c:pt>
                <c:pt idx="903">
                  <c:v>1.7949362642749285</c:v>
                </c:pt>
                <c:pt idx="904">
                  <c:v>0.36413219708136402</c:v>
                </c:pt>
                <c:pt idx="905">
                  <c:v>0.35061920903361721</c:v>
                </c:pt>
                <c:pt idx="906">
                  <c:v>1.3040322361936709</c:v>
                </c:pt>
                <c:pt idx="907">
                  <c:v>0.39632914445013961</c:v>
                </c:pt>
                <c:pt idx="908">
                  <c:v>0.3755549300233979</c:v>
                </c:pt>
                <c:pt idx="909">
                  <c:v>0.35586962866573418</c:v>
                </c:pt>
                <c:pt idx="910">
                  <c:v>0.33721616328880938</c:v>
                </c:pt>
                <c:pt idx="911">
                  <c:v>0.31954044858949288</c:v>
                </c:pt>
                <c:pt idx="912">
                  <c:v>0.30279123423074294</c:v>
                </c:pt>
                <c:pt idx="913">
                  <c:v>0.28691995624240774</c:v>
                </c:pt>
                <c:pt idx="914">
                  <c:v>0.33051539962954812</c:v>
                </c:pt>
                <c:pt idx="915">
                  <c:v>0.25762954785077591</c:v>
                </c:pt>
                <c:pt idx="916">
                  <c:v>0.24412549056742405</c:v>
                </c:pt>
                <c:pt idx="917">
                  <c:v>0.2313292696507985</c:v>
                </c:pt>
                <c:pt idx="918">
                  <c:v>0.21920378274628494</c:v>
                </c:pt>
                <c:pt idx="919">
                  <c:v>0.20771387227744451</c:v>
                </c:pt>
                <c:pt idx="920">
                  <c:v>0.19682622350741233</c:v>
                </c:pt>
                <c:pt idx="921">
                  <c:v>0.1865092679435674</c:v>
                </c:pt>
                <c:pt idx="922">
                  <c:v>0.17673309180539865</c:v>
                </c:pt>
                <c:pt idx="923">
                  <c:v>0.16746934929017146</c:v>
                </c:pt>
                <c:pt idx="924">
                  <c:v>0.15869118038491042</c:v>
                </c:pt>
                <c:pt idx="925">
                  <c:v>0.15037313298639615</c:v>
                </c:pt>
                <c:pt idx="926">
                  <c:v>0.14249108910336464</c:v>
                </c:pt>
                <c:pt idx="927">
                  <c:v>0.26436928006129512</c:v>
                </c:pt>
                <c:pt idx="928">
                  <c:v>0.12794479456650149</c:v>
                </c:pt>
                <c:pt idx="929">
                  <c:v>0.12123836725897276</c:v>
                </c:pt>
                <c:pt idx="930">
                  <c:v>0.88482990220688085</c:v>
                </c:pt>
                <c:pt idx="931">
                  <c:v>0.12352805088767523</c:v>
                </c:pt>
                <c:pt idx="932">
                  <c:v>0.11705313413529174</c:v>
                </c:pt>
                <c:pt idx="933">
                  <c:v>0.11091761031147003</c:v>
                </c:pt>
                <c:pt idx="934">
                  <c:v>0.10510368960294102</c:v>
                </c:pt>
                <c:pt idx="935">
                  <c:v>9.9594514677431883E-2</c:v>
                </c:pt>
                <c:pt idx="936">
                  <c:v>9.4374111806210442E-2</c:v>
                </c:pt>
                <c:pt idx="937">
                  <c:v>8.9427344548618171E-2</c:v>
                </c:pt>
                <c:pt idx="938">
                  <c:v>8.4739869864301015E-2</c:v>
                </c:pt>
                <c:pt idx="939">
                  <c:v>8.0298096525886722E-2</c:v>
                </c:pt>
                <c:pt idx="940">
                  <c:v>7.6089145711526834E-2</c:v>
                </c:pt>
                <c:pt idx="941">
                  <c:v>7.2100813663042537E-2</c:v>
                </c:pt>
                <c:pt idx="942">
                  <c:v>6.8321536301402461E-2</c:v>
                </c:pt>
                <c:pt idx="943">
                  <c:v>0.89873912817393864</c:v>
                </c:pt>
                <c:pt idx="944">
                  <c:v>7.6928572577183163E-2</c:v>
                </c:pt>
                <c:pt idx="945">
                  <c:v>7.289624065145818E-2</c:v>
                </c:pt>
                <c:pt idx="946">
                  <c:v>6.9075269735232078E-2</c:v>
                </c:pt>
                <c:pt idx="947">
                  <c:v>6.5454581009310578E-2</c:v>
                </c:pt>
                <c:pt idx="948">
                  <c:v>0.3219911814671832</c:v>
                </c:pt>
                <c:pt idx="949">
                  <c:v>5.8772607981104445E-2</c:v>
                </c:pt>
                <c:pt idx="950">
                  <c:v>5.5691949448378505E-2</c:v>
                </c:pt>
                <c:pt idx="951">
                  <c:v>5.2772768469929357E-2</c:v>
                </c:pt>
                <c:pt idx="952">
                  <c:v>5.0006600946195738E-2</c:v>
                </c:pt>
                <c:pt idx="953">
                  <c:v>4.7385426436685328E-2</c:v>
                </c:pt>
                <c:pt idx="954">
                  <c:v>4.4901644904887995E-2</c:v>
                </c:pt>
                <c:pt idx="955">
                  <c:v>4.2548054682140929E-2</c:v>
                </c:pt>
                <c:pt idx="956">
                  <c:v>4.0317831586552444E-2</c:v>
                </c:pt>
                <c:pt idx="957">
                  <c:v>3.8204509136440093E-2</c:v>
                </c:pt>
                <c:pt idx="958">
                  <c:v>3.6201959800912564E-2</c:v>
                </c:pt>
                <c:pt idx="959">
                  <c:v>3.4304377233231743E-2</c:v>
                </c:pt>
                <c:pt idx="960">
                  <c:v>3.250625943544095E-2</c:v>
                </c:pt>
                <c:pt idx="961">
                  <c:v>3.0802392805445739E-2</c:v>
                </c:pt>
                <c:pt idx="962">
                  <c:v>0.52088747105322808</c:v>
                </c:pt>
                <c:pt idx="963">
                  <c:v>2.7657910711810122E-2</c:v>
                </c:pt>
                <c:pt idx="964">
                  <c:v>2.6208177893094584E-2</c:v>
                </c:pt>
                <c:pt idx="965">
                  <c:v>2.4834435096458454E-2</c:v>
                </c:pt>
                <c:pt idx="966">
                  <c:v>2.3532699185574081E-2</c:v>
                </c:pt>
                <c:pt idx="967">
                  <c:v>2.2299195806458772E-2</c:v>
                </c:pt>
                <c:pt idx="968">
                  <c:v>2.1130348443820387E-2</c:v>
                </c:pt>
                <c:pt idx="969">
                  <c:v>2.0022768051031693E-2</c:v>
                </c:pt>
                <c:pt idx="970">
                  <c:v>1.8973243223665948E-2</c:v>
                </c:pt>
                <c:pt idx="971">
                  <c:v>1.7978730888102024E-2</c:v>
                </c:pt>
                <c:pt idx="972">
                  <c:v>1.7036347478200906E-2</c:v>
                </c:pt>
                <c:pt idx="973">
                  <c:v>1.614336057447056E-2</c:v>
                </c:pt>
                <c:pt idx="974">
                  <c:v>0.77837695947021168</c:v>
                </c:pt>
                <c:pt idx="975">
                  <c:v>0.68761135178074984</c:v>
                </c:pt>
                <c:pt idx="976">
                  <c:v>0.52181039388793926</c:v>
                </c:pt>
                <c:pt idx="977">
                  <c:v>0.14909715309819241</c:v>
                </c:pt>
                <c:pt idx="978">
                  <c:v>0.14128199170455877</c:v>
                </c:pt>
                <c:pt idx="979">
                  <c:v>0.13387647426682492</c:v>
                </c:pt>
                <c:pt idx="980">
                  <c:v>0.12685912865381493</c:v>
                </c:pt>
                <c:pt idx="981">
                  <c:v>0.12020960822982425</c:v>
                </c:pt>
                <c:pt idx="982">
                  <c:v>0.11390863286000723</c:v>
                </c:pt>
                <c:pt idx="983">
                  <c:v>0.10793793300806008</c:v>
                </c:pt>
                <c:pt idx="984">
                  <c:v>0.1022801967641114</c:v>
                </c:pt>
                <c:pt idx="985">
                  <c:v>9.6919019649229082E-2</c:v>
                </c:pt>
                <c:pt idx="986">
                  <c:v>9.1838857051002656E-2</c:v>
                </c:pt>
                <c:pt idx="987">
                  <c:v>8.7024979152289531E-2</c:v>
                </c:pt>
                <c:pt idx="988">
                  <c:v>8.2463428222441557E-2</c:v>
                </c:pt>
                <c:pt idx="989">
                  <c:v>7.814097814717906E-2</c:v>
                </c:pt>
                <c:pt idx="990">
                  <c:v>7.4045096079770167E-2</c:v>
                </c:pt>
                <c:pt idx="991">
                  <c:v>0.76351263729003893</c:v>
                </c:pt>
                <c:pt idx="992">
                  <c:v>8.1850683882874906E-2</c:v>
                </c:pt>
                <c:pt idx="993">
                  <c:v>7.7560351764308713E-2</c:v>
                </c:pt>
                <c:pt idx="994">
                  <c:v>7.3494904140463904E-2</c:v>
                </c:pt>
                <c:pt idx="995">
                  <c:v>6.9642553337433563E-2</c:v>
                </c:pt>
                <c:pt idx="996">
                  <c:v>6.5992129550747708E-2</c:v>
                </c:pt>
                <c:pt idx="997">
                  <c:v>6.2533048458776636E-2</c:v>
                </c:pt>
                <c:pt idx="998">
                  <c:v>5.9255280533728451E-2</c:v>
                </c:pt>
                <c:pt idx="999">
                  <c:v>5.6149321961258963E-2</c:v>
                </c:pt>
                <c:pt idx="1000">
                  <c:v>5.3206167084375824E-2</c:v>
                </c:pt>
                <c:pt idx="1001">
                  <c:v>5.041728229173871E-2</c:v>
                </c:pt>
                <c:pt idx="1002">
                  <c:v>0.77734757023166734</c:v>
                </c:pt>
                <c:pt idx="1003">
                  <c:v>8.6531850084022685E-2</c:v>
                </c:pt>
                <c:pt idx="1004">
                  <c:v>8.1996147288604618E-2</c:v>
                </c:pt>
                <c:pt idx="1005">
                  <c:v>7.7698190477218848E-2</c:v>
                </c:pt>
                <c:pt idx="1006">
                  <c:v>7.3625517820800998E-2</c:v>
                </c:pt>
                <c:pt idx="1007">
                  <c:v>6.9766320696624751E-2</c:v>
                </c:pt>
                <c:pt idx="1008">
                  <c:v>6.6109409449466028E-2</c:v>
                </c:pt>
                <c:pt idx="1009">
                  <c:v>6.2644180947449446E-2</c:v>
                </c:pt>
                <c:pt idx="1010">
                  <c:v>5.9360587838506021E-2</c:v>
                </c:pt>
                <c:pt idx="1011">
                  <c:v>0.32607799642062951</c:v>
                </c:pt>
                <c:pt idx="1012">
                  <c:v>5.8157012710051588E-2</c:v>
                </c:pt>
                <c:pt idx="1013">
                  <c:v>5.5108621570072354E-2</c:v>
                </c:pt>
                <c:pt idx="1014">
                  <c:v>5.2220016638312473E-2</c:v>
                </c:pt>
                <c:pt idx="1015">
                  <c:v>4.9482822469770073E-2</c:v>
                </c:pt>
                <c:pt idx="1016">
                  <c:v>4.6889102631544249E-2</c:v>
                </c:pt>
                <c:pt idx="1017">
                  <c:v>4.4431336691326484E-2</c:v>
                </c:pt>
                <c:pt idx="1018">
                  <c:v>4.2102398412076386E-2</c:v>
                </c:pt>
                <c:pt idx="1019">
                  <c:v>3.9895535089657715E-2</c:v>
                </c:pt>
                <c:pt idx="1020">
                  <c:v>3.7804347973524714E-2</c:v>
                </c:pt>
                <c:pt idx="1021">
                  <c:v>3.5822773713688867E-2</c:v>
                </c:pt>
                <c:pt idx="1022">
                  <c:v>3.3945066780172041E-2</c:v>
                </c:pt>
                <c:pt idx="1023">
                  <c:v>0.15970367417527614</c:v>
                </c:pt>
                <c:pt idx="1024">
                  <c:v>3.0479762791235009E-2</c:v>
                </c:pt>
                <c:pt idx="1025">
                  <c:v>2.88821181648732E-2</c:v>
                </c:pt>
                <c:pt idx="1026">
                  <c:v>2.7368216590241332E-2</c:v>
                </c:pt>
                <c:pt idx="1027">
                  <c:v>2.5933668543788719E-2</c:v>
                </c:pt>
                <c:pt idx="1028">
                  <c:v>2.4574314585734065E-2</c:v>
                </c:pt>
                <c:pt idx="1029">
                  <c:v>2.3286213299863398E-2</c:v>
                </c:pt>
                <c:pt idx="1030">
                  <c:v>2.206562986548247E-2</c:v>
                </c:pt>
                <c:pt idx="1031">
                  <c:v>2.0909025228388167E-2</c:v>
                </c:pt>
                <c:pt idx="1032">
                  <c:v>1.9813045839460506E-2</c:v>
                </c:pt>
                <c:pt idx="1033">
                  <c:v>0.48330821325917356</c:v>
                </c:pt>
                <c:pt idx="1034">
                  <c:v>0.94238919456919756</c:v>
                </c:pt>
                <c:pt idx="1035">
                  <c:v>4.6432321986036369E-2</c:v>
                </c:pt>
                <c:pt idx="1036">
                  <c:v>4.3998498920594896E-2</c:v>
                </c:pt>
                <c:pt idx="1037">
                  <c:v>0.17424006805759146</c:v>
                </c:pt>
                <c:pt idx="1038">
                  <c:v>1.1296351440754284</c:v>
                </c:pt>
                <c:pt idx="1039">
                  <c:v>9.9384046493266834E-2</c:v>
                </c:pt>
                <c:pt idx="1040">
                  <c:v>9.417467564239787E-2</c:v>
                </c:pt>
                <c:pt idx="1041">
                  <c:v>8.9238362144488687E-2</c:v>
                </c:pt>
                <c:pt idx="1042">
                  <c:v>8.4560793269626233E-2</c:v>
                </c:pt>
                <c:pt idx="1043">
                  <c:v>8.0128406512109868E-2</c:v>
                </c:pt>
                <c:pt idx="1044">
                  <c:v>7.5928350266271219E-2</c:v>
                </c:pt>
                <c:pt idx="1045">
                  <c:v>7.1948446563532775E-2</c:v>
                </c:pt>
                <c:pt idx="1046">
                  <c:v>0.77522893195573994</c:v>
                </c:pt>
                <c:pt idx="1047">
                  <c:v>8.0483153235960656E-2</c:v>
                </c:pt>
                <c:pt idx="1048">
                  <c:v>7.6264502383564164E-2</c:v>
                </c:pt>
                <c:pt idx="1049">
                  <c:v>7.2266978739768048E-2</c:v>
                </c:pt>
                <c:pt idx="1050">
                  <c:v>0.17588218685863055</c:v>
                </c:pt>
                <c:pt idx="1051">
                  <c:v>6.48895577048616E-2</c:v>
                </c:pt>
                <c:pt idx="1052">
                  <c:v>6.1488269647463095E-2</c:v>
                </c:pt>
                <c:pt idx="1053">
                  <c:v>5.8265265444333116E-2</c:v>
                </c:pt>
                <c:pt idx="1054">
                  <c:v>5.5211200067306877E-2</c:v>
                </c:pt>
                <c:pt idx="1055">
                  <c:v>5.2317218322544573E-2</c:v>
                </c:pt>
                <c:pt idx="1056">
                  <c:v>4.9574929175095983E-2</c:v>
                </c:pt>
                <c:pt idx="1057">
                  <c:v>4.6976381419283543E-2</c:v>
                </c:pt>
                <c:pt idx="1058">
                  <c:v>4.4514040624360311E-2</c:v>
                </c:pt>
                <c:pt idx="1059">
                  <c:v>4.2180767288597619E-2</c:v>
                </c:pt>
                <c:pt idx="1060">
                  <c:v>3.9969796138460412E-2</c:v>
                </c:pt>
                <c:pt idx="1061">
                  <c:v>3.7874716512848905E-2</c:v>
                </c:pt>
                <c:pt idx="1062">
                  <c:v>0.16143976780368535</c:v>
                </c:pt>
                <c:pt idx="1063">
                  <c:v>3.4008251701870877E-2</c:v>
                </c:pt>
                <c:pt idx="1064">
                  <c:v>3.2225655788785945E-2</c:v>
                </c:pt>
                <c:pt idx="1065">
                  <c:v>3.0536497439537087E-2</c:v>
                </c:pt>
                <c:pt idx="1066">
                  <c:v>2.8935878977499149E-2</c:v>
                </c:pt>
                <c:pt idx="1067">
                  <c:v>2.7419159445457673E-2</c:v>
                </c:pt>
                <c:pt idx="1068">
                  <c:v>2.5981941149257864E-2</c:v>
                </c:pt>
                <c:pt idx="1069">
                  <c:v>3.1965637721952338</c:v>
                </c:pt>
                <c:pt idx="1070">
                  <c:v>0.20959305597864281</c:v>
                </c:pt>
                <c:pt idx="1071">
                  <c:v>0.19860690684419738</c:v>
                </c:pt>
                <c:pt idx="1072">
                  <c:v>0.18819661396720627</c:v>
                </c:pt>
                <c:pt idx="1073">
                  <c:v>0.17833199293771917</c:v>
                </c:pt>
                <c:pt idx="1074">
                  <c:v>0.16898444150902922</c:v>
                </c:pt>
                <c:pt idx="1075">
                  <c:v>0.16012685666610227</c:v>
                </c:pt>
                <c:pt idx="1076">
                  <c:v>0.15173355604099462</c:v>
                </c:pt>
                <c:pt idx="1077">
                  <c:v>0.14378020344740505</c:v>
                </c:pt>
                <c:pt idx="1078">
                  <c:v>0.1362437383184503</c:v>
                </c:pt>
                <c:pt idx="1079">
                  <c:v>0.12910230884307031</c:v>
                </c:pt>
                <c:pt idx="1080">
                  <c:v>0.12233520860719353</c:v>
                </c:pt>
                <c:pt idx="1081">
                  <c:v>0.23704852550036865</c:v>
                </c:pt>
                <c:pt idx="1082">
                  <c:v>0.1098465401028919</c:v>
                </c:pt>
                <c:pt idx="1083">
                  <c:v>0.10408876122115174</c:v>
                </c:pt>
                <c:pt idx="1084">
                  <c:v>0.50668990140436432</c:v>
                </c:pt>
                <c:pt idx="1085">
                  <c:v>0.10034352158070155</c:v>
                </c:pt>
                <c:pt idx="1086">
                  <c:v>9.5083858336546354E-2</c:v>
                </c:pt>
                <c:pt idx="1087">
                  <c:v>9.0099888600114697E-2</c:v>
                </c:pt>
                <c:pt idx="1088">
                  <c:v>8.5377161463302279E-2</c:v>
                </c:pt>
                <c:pt idx="1089">
                  <c:v>8.0901983485044043E-2</c:v>
                </c:pt>
                <c:pt idx="1090">
                  <c:v>7.6661378987489967E-2</c:v>
                </c:pt>
                <c:pt idx="1091">
                  <c:v>7.2643052433319089E-2</c:v>
                </c:pt>
                <c:pt idx="1092">
                  <c:v>6.8835352775105677E-2</c:v>
                </c:pt>
                <c:pt idx="1093">
                  <c:v>6.522723967336945E-2</c:v>
                </c:pt>
                <c:pt idx="1094">
                  <c:v>6.1808251485359664E-2</c:v>
                </c:pt>
                <c:pt idx="1095">
                  <c:v>5.8568474931757319E-2</c:v>
                </c:pt>
                <c:pt idx="1096">
                  <c:v>5.5498516353344879E-2</c:v>
                </c:pt>
                <c:pt idx="1097">
                  <c:v>5.2589474474302692E-2</c:v>
                </c:pt>
                <c:pt idx="1098">
                  <c:v>4.9832914593160096E-2</c:v>
                </c:pt>
                <c:pt idx="1099">
                  <c:v>0.63762337621668519</c:v>
                </c:pt>
                <c:pt idx="1100">
                  <c:v>5.0944583013302756E-2</c:v>
                </c:pt>
                <c:pt idx="1101">
                  <c:v>4.8274242700915161E-2</c:v>
                </c:pt>
                <c:pt idx="1102">
                  <c:v>4.5743872468999129E-2</c:v>
                </c:pt>
                <c:pt idx="1103">
                  <c:v>4.3346135566004182E-2</c:v>
                </c:pt>
                <c:pt idx="1104">
                  <c:v>4.1074079807732609E-2</c:v>
                </c:pt>
                <c:pt idx="1105">
                  <c:v>3.8921117419637816E-2</c:v>
                </c:pt>
                <c:pt idx="1106">
                  <c:v>3.6881005935720267E-2</c:v>
                </c:pt>
                <c:pt idx="1107">
                  <c:v>3.4947830098637778E-2</c:v>
                </c:pt>
                <c:pt idx="1108">
                  <c:v>0.79225710577522857</c:v>
                </c:pt>
                <c:pt idx="1109">
                  <c:v>0.704200575338367</c:v>
                </c:pt>
                <c:pt idx="1110">
                  <c:v>0.12109168632693769</c:v>
                </c:pt>
                <c:pt idx="1111">
                  <c:v>0.11474447544861173</c:v>
                </c:pt>
                <c:pt idx="1112">
                  <c:v>0.10872996359493364</c:v>
                </c:pt>
                <c:pt idx="1113">
                  <c:v>0.10303071182411885</c:v>
                </c:pt>
                <c:pt idx="1114">
                  <c:v>9.7630195283899213E-2</c:v>
                </c:pt>
                <c:pt idx="1115">
                  <c:v>9.2512755298085739E-2</c:v>
                </c:pt>
                <c:pt idx="1116">
                  <c:v>8.7663553964589302E-2</c:v>
                </c:pt>
                <c:pt idx="1117">
                  <c:v>8.3068531133257434E-2</c:v>
                </c:pt>
                <c:pt idx="1118">
                  <c:v>7.871436363878527E-2</c:v>
                </c:pt>
                <c:pt idx="1119">
                  <c:v>7.4588426670497615E-2</c:v>
                </c:pt>
                <c:pt idx="1120">
                  <c:v>7.0678757166994441E-2</c:v>
                </c:pt>
                <c:pt idx="1121">
                  <c:v>0.23227152505582005</c:v>
                </c:pt>
                <c:pt idx="1122">
                  <c:v>0.38736053228253964</c:v>
                </c:pt>
                <c:pt idx="1123">
                  <c:v>7.0147970669776086E-2</c:v>
                </c:pt>
                <c:pt idx="1124">
                  <c:v>6.6471054640003649E-2</c:v>
                </c:pt>
                <c:pt idx="1125">
                  <c:v>6.2986869937465773E-2</c:v>
                </c:pt>
                <c:pt idx="1126">
                  <c:v>5.9685314247016612E-2</c:v>
                </c:pt>
                <c:pt idx="1127">
                  <c:v>5.6556814782221458E-2</c:v>
                </c:pt>
                <c:pt idx="1128">
                  <c:v>5.3592300529277846E-2</c:v>
                </c:pt>
                <c:pt idx="1129">
                  <c:v>5.0783175945815211E-2</c:v>
                </c:pt>
                <c:pt idx="1130">
                  <c:v>0.66693912464763094</c:v>
                </c:pt>
                <c:pt idx="1131">
                  <c:v>5.4912784041211374E-2</c:v>
                </c:pt>
                <c:pt idx="1132">
                  <c:v>5.2034444241032991E-2</c:v>
                </c:pt>
                <c:pt idx="1133">
                  <c:v>0.9851327247857341</c:v>
                </c:pt>
                <c:pt idx="1134">
                  <c:v>0.86085856124240612</c:v>
                </c:pt>
                <c:pt idx="1135">
                  <c:v>0.15787481161476175</c:v>
                </c:pt>
                <c:pt idx="1136">
                  <c:v>0.14959955546720605</c:v>
                </c:pt>
                <c:pt idx="1137">
                  <c:v>0.14175805986452281</c:v>
                </c:pt>
                <c:pt idx="1138">
                  <c:v>0.13432758856665697</c:v>
                </c:pt>
                <c:pt idx="1139">
                  <c:v>0.12728659708927664</c:v>
                </c:pt>
                <c:pt idx="1140">
                  <c:v>0.1206146702360256</c:v>
                </c:pt>
                <c:pt idx="1141">
                  <c:v>0.1142924629051207</c:v>
                </c:pt>
                <c:pt idx="1142">
                  <c:v>0.10830164399866478</c:v>
                </c:pt>
                <c:pt idx="1143">
                  <c:v>0.10262484327204056</c:v>
                </c:pt>
                <c:pt idx="1144">
                  <c:v>9.7245600969277382E-2</c:v>
                </c:pt>
                <c:pt idx="1145">
                  <c:v>9.2148320098359035E-2</c:v>
                </c:pt>
                <c:pt idx="1146">
                  <c:v>8.7318221208096444E-2</c:v>
                </c:pt>
                <c:pt idx="1147">
                  <c:v>0.23088279770509426</c:v>
                </c:pt>
                <c:pt idx="1148">
                  <c:v>7.8404284398991456E-2</c:v>
                </c:pt>
                <c:pt idx="1149">
                  <c:v>7.4294600720947443E-2</c:v>
                </c:pt>
                <c:pt idx="1150">
                  <c:v>7.0400332565958679E-2</c:v>
                </c:pt>
                <c:pt idx="1151">
                  <c:v>6.6710188591136393E-2</c:v>
                </c:pt>
                <c:pt idx="1152">
                  <c:v>6.3213469307059136E-2</c:v>
                </c:pt>
                <c:pt idx="1153">
                  <c:v>5.9900036054843911E-2</c:v>
                </c:pt>
                <c:pt idx="1154">
                  <c:v>5.6760281609332941E-2</c:v>
                </c:pt>
                <c:pt idx="1155">
                  <c:v>5.3785102323160437E-2</c:v>
                </c:pt>
                <c:pt idx="1156">
                  <c:v>5.096587173093195E-2</c:v>
                </c:pt>
                <c:pt idx="1157">
                  <c:v>4.8294415536982042E-2</c:v>
                </c:pt>
                <c:pt idx="1158">
                  <c:v>3.3030468542969893</c:v>
                </c:pt>
                <c:pt idx="1159">
                  <c:v>0.32251055419183061</c:v>
                </c:pt>
                <c:pt idx="1160">
                  <c:v>0.30560565708424164</c:v>
                </c:pt>
                <c:pt idx="1161">
                  <c:v>0.28958685670280249</c:v>
                </c:pt>
                <c:pt idx="1162">
                  <c:v>0.27440770689625332</c:v>
                </c:pt>
                <c:pt idx="1163">
                  <c:v>0.26002419606128258</c:v>
                </c:pt>
                <c:pt idx="1164">
                  <c:v>0.246394619531874</c:v>
                </c:pt>
                <c:pt idx="1165">
                  <c:v>0.23347945865756553</c:v>
                </c:pt>
                <c:pt idx="1166">
                  <c:v>0.22124126622001181</c:v>
                </c:pt>
                <c:pt idx="1167">
                  <c:v>0.209644557855617</c:v>
                </c:pt>
                <c:pt idx="1168">
                  <c:v>0.19865570916942116</c:v>
                </c:pt>
                <c:pt idx="1169">
                  <c:v>0.18824285824192349</c:v>
                </c:pt>
                <c:pt idx="1170">
                  <c:v>1.1170676147288663</c:v>
                </c:pt>
                <c:pt idx="1171">
                  <c:v>0.19229116123991008</c:v>
                </c:pt>
                <c:pt idx="1172">
                  <c:v>0.18221191808582099</c:v>
                </c:pt>
                <c:pt idx="1173">
                  <c:v>0.17266099428819212</c:v>
                </c:pt>
                <c:pt idx="1174">
                  <c:v>0.16361069715838167</c:v>
                </c:pt>
                <c:pt idx="1175">
                  <c:v>0.15503478556350647</c:v>
                </c:pt>
                <c:pt idx="1176">
                  <c:v>0.14690839384086751</c:v>
                </c:pt>
                <c:pt idx="1177">
                  <c:v>0.13920795970052041</c:v>
                </c:pt>
                <c:pt idx="1178">
                  <c:v>0.13191115590694616</c:v>
                </c:pt>
                <c:pt idx="1179">
                  <c:v>0.12499682554173375</c:v>
                </c:pt>
                <c:pt idx="1180">
                  <c:v>0.11844492065957163</c:v>
                </c:pt>
                <c:pt idx="1181">
                  <c:v>0.11223644415968126</c:v>
                </c:pt>
                <c:pt idx="1182">
                  <c:v>0.10635339470415081</c:v>
                </c:pt>
                <c:pt idx="1183">
                  <c:v>0.10077871452346106</c:v>
                </c:pt>
                <c:pt idx="1184">
                  <c:v>9.5496239957866352E-2</c:v>
                </c:pt>
                <c:pt idx="1185">
                  <c:v>9.0490654591227057E-2</c:v>
                </c:pt>
                <c:pt idx="1186">
                  <c:v>8.5747444841405424E-2</c:v>
                </c:pt>
                <c:pt idx="1187">
                  <c:v>8.1252857878460871E-2</c:v>
                </c:pt>
                <c:pt idx="1188">
                  <c:v>7.6993861748629031E-2</c:v>
                </c:pt>
                <c:pt idx="1189">
                  <c:v>7.2958107588464938E-2</c:v>
                </c:pt>
                <c:pt idx="1190">
                  <c:v>0.63852040796369136</c:v>
                </c:pt>
                <c:pt idx="1191">
                  <c:v>6.7169811441865832E-2</c:v>
                </c:pt>
                <c:pt idx="1192">
                  <c:v>6.3649000304362727E-2</c:v>
                </c:pt>
                <c:pt idx="1193">
                  <c:v>6.0312738011048264E-2</c:v>
                </c:pt>
                <c:pt idx="1194">
                  <c:v>5.7151351144473686E-2</c:v>
                </c:pt>
                <c:pt idx="1195">
                  <c:v>0.15167933362820202</c:v>
                </c:pt>
                <c:pt idx="1196">
                  <c:v>5.131701868088967E-2</c:v>
                </c:pt>
                <c:pt idx="1197">
                  <c:v>4.8627156568182915E-2</c:v>
                </c:pt>
                <c:pt idx="1198">
                  <c:v>4.6078287801764803E-2</c:v>
                </c:pt>
                <c:pt idx="1199">
                  <c:v>4.3663021994000309E-2</c:v>
                </c:pt>
                <c:pt idx="1200">
                  <c:v>4.137435613602676E-2</c:v>
                </c:pt>
                <c:pt idx="1201">
                  <c:v>3.9205654292687228E-2</c:v>
                </c:pt>
                <c:pt idx="1202">
                  <c:v>4.9353793601064212E-2</c:v>
                </c:pt>
                <c:pt idx="1203">
                  <c:v>3.5203319841877044E-2</c:v>
                </c:pt>
                <c:pt idx="1204">
                  <c:v>3.4551999686905574E-2</c:v>
                </c:pt>
                <c:pt idx="1205">
                  <c:v>3.16095662793376E-2</c:v>
                </c:pt>
                <c:pt idx="1206">
                  <c:v>2.9952701229117012E-2</c:v>
                </c:pt>
                <c:pt idx="1207">
                  <c:v>0.78238472992504515</c:v>
                </c:pt>
                <c:pt idx="1208">
                  <c:v>3.7890082932857012E-2</c:v>
                </c:pt>
                <c:pt idx="1209">
                  <c:v>3.5904014740505787E-2</c:v>
                </c:pt>
                <c:pt idx="1210">
                  <c:v>3.4022049431002795E-2</c:v>
                </c:pt>
                <c:pt idx="1211">
                  <c:v>3.223873028828006E-2</c:v>
                </c:pt>
                <c:pt idx="1212">
                  <c:v>3.0548886618610497E-2</c:v>
                </c:pt>
                <c:pt idx="1213">
                  <c:v>2.8947618758297804E-2</c:v>
                </c:pt>
                <c:pt idx="1214">
                  <c:v>2.7430283867211833E-2</c:v>
                </c:pt>
                <c:pt idx="1215">
                  <c:v>2.5992482466978089E-2</c:v>
                </c:pt>
                <c:pt idx="1216">
                  <c:v>0.27101433984354917</c:v>
                </c:pt>
                <c:pt idx="1217">
                  <c:v>0.91598948655331203</c:v>
                </c:pt>
                <c:pt idx="1218">
                  <c:v>8.5554288263156059E-2</c:v>
                </c:pt>
                <c:pt idx="1219">
                  <c:v>8.1069825905557044E-2</c:v>
                </c:pt>
                <c:pt idx="1220">
                  <c:v>7.6820423683983757E-2</c:v>
                </c:pt>
                <c:pt idx="1221">
                  <c:v>7.2793760552312403E-2</c:v>
                </c:pt>
                <c:pt idx="1222">
                  <c:v>6.8978161291398415E-2</c:v>
                </c:pt>
                <c:pt idx="1223">
                  <c:v>6.5362562657041198E-2</c:v>
                </c:pt>
                <c:pt idx="1224">
                  <c:v>6.1936481302356634E-2</c:v>
                </c:pt>
                <c:pt idx="1225">
                  <c:v>0.75280808473133931</c:v>
                </c:pt>
                <c:pt idx="1226">
                  <c:v>5.5613655746946357E-2</c:v>
                </c:pt>
                <c:pt idx="1227">
                  <c:v>3.0821773176830196</c:v>
                </c:pt>
                <c:pt idx="1228">
                  <c:v>0.30561873695936409</c:v>
                </c:pt>
                <c:pt idx="1229">
                  <c:v>0.67276521933750999</c:v>
                </c:pt>
                <c:pt idx="1230">
                  <c:v>0.89848819443499339</c:v>
                </c:pt>
                <c:pt idx="1231">
                  <c:v>0.42136369929446088</c:v>
                </c:pt>
                <c:pt idx="1232">
                  <c:v>0.39927725936602032</c:v>
                </c:pt>
                <c:pt idx="1233">
                  <c:v>0.37834851486680021</c:v>
                </c:pt>
                <c:pt idx="1234">
                  <c:v>0.35851678337305182</c:v>
                </c:pt>
                <c:pt idx="1235">
                  <c:v>0.3397245632255515</c:v>
                </c:pt>
                <c:pt idx="1236">
                  <c:v>0.32191736680483346</c:v>
                </c:pt>
                <c:pt idx="1237">
                  <c:v>0.30504356254556325</c:v>
                </c:pt>
                <c:pt idx="1238">
                  <c:v>0.28905422523197599</c:v>
                </c:pt>
                <c:pt idx="1239">
                  <c:v>0.27390299414031399</c:v>
                </c:pt>
                <c:pt idx="1240">
                  <c:v>0.25954593861695135</c:v>
                </c:pt>
                <c:pt idx="1241">
                  <c:v>0.52330428001226514</c:v>
                </c:pt>
                <c:pt idx="1242">
                  <c:v>0.23645492491452719</c:v>
                </c:pt>
                <c:pt idx="1243">
                  <c:v>0.22406076874100492</c:v>
                </c:pt>
                <c:pt idx="1244">
                  <c:v>0.21231627172475837</c:v>
                </c:pt>
                <c:pt idx="1245">
                  <c:v>0.20118738096095692</c:v>
                </c:pt>
                <c:pt idx="1246">
                  <c:v>0.19064182848124697</c:v>
                </c:pt>
                <c:pt idx="1247">
                  <c:v>0.18064903769350368</c:v>
                </c:pt>
                <c:pt idx="1248">
                  <c:v>0.1711800347256901</c:v>
                </c:pt>
                <c:pt idx="1249">
                  <c:v>0.16220736441676722</c:v>
                </c:pt>
                <c:pt idx="1250">
                  <c:v>0.15370501071107226</c:v>
                </c:pt>
                <c:pt idx="1251">
                  <c:v>0.14564832122535074</c:v>
                </c:pt>
                <c:pt idx="1252">
                  <c:v>0.13801393576972587</c:v>
                </c:pt>
                <c:pt idx="1253">
                  <c:v>0.13077971861535373</c:v>
                </c:pt>
                <c:pt idx="1254">
                  <c:v>1.1889297283760907</c:v>
                </c:pt>
                <c:pt idx="1255">
                  <c:v>0.1654061477385298</c:v>
                </c:pt>
                <c:pt idx="1256">
                  <c:v>0.15673612478225984</c:v>
                </c:pt>
                <c:pt idx="1257">
                  <c:v>0.14852055469300834</c:v>
                </c:pt>
                <c:pt idx="1258">
                  <c:v>0.14073561661016359</c:v>
                </c:pt>
                <c:pt idx="1259">
                  <c:v>0.13335873828092665</c:v>
                </c:pt>
                <c:pt idx="1260">
                  <c:v>0.12636853061257228</c:v>
                </c:pt>
                <c:pt idx="1261">
                  <c:v>0.11974472565525576</c:v>
                </c:pt>
                <c:pt idx="1262">
                  <c:v>0.11346811783554848</c:v>
                </c:pt>
                <c:pt idx="1263">
                  <c:v>3.253977968148543</c:v>
                </c:pt>
                <c:pt idx="1264">
                  <c:v>0.48432818150536189</c:v>
                </c:pt>
                <c:pt idx="1265">
                  <c:v>0.6018364743814989</c:v>
                </c:pt>
                <c:pt idx="1266">
                  <c:v>1.2414862685482042</c:v>
                </c:pt>
                <c:pt idx="1267">
                  <c:v>0.63772672043241008</c:v>
                </c:pt>
                <c:pt idx="1268">
                  <c:v>0.60429927301542519</c:v>
                </c:pt>
                <c:pt idx="1269">
                  <c:v>0.57262397774294771</c:v>
                </c:pt>
                <c:pt idx="1270">
                  <c:v>0.5426089928090746</c:v>
                </c:pt>
                <c:pt idx="1271">
                  <c:v>0.51416729044037024</c:v>
                </c:pt>
                <c:pt idx="1272">
                  <c:v>0.48721640456079596</c:v>
                </c:pt>
                <c:pt idx="1273">
                  <c:v>0.46167819168317742</c:v>
                </c:pt>
                <c:pt idx="1274">
                  <c:v>0.559904015554895</c:v>
                </c:pt>
                <c:pt idx="1275">
                  <c:v>0.4145474763540371</c:v>
                </c:pt>
                <c:pt idx="1276">
                  <c:v>0.3928183194539272</c:v>
                </c:pt>
                <c:pt idx="1277">
                  <c:v>0.37222813043209807</c:v>
                </c:pt>
                <c:pt idx="1278">
                  <c:v>0.35271720849878968</c:v>
                </c:pt>
                <c:pt idx="1279">
                  <c:v>0.45951355579292524</c:v>
                </c:pt>
                <c:pt idx="1280">
                  <c:v>0.31670984526415485</c:v>
                </c:pt>
                <c:pt idx="1281">
                  <c:v>0.30010900142334701</c:v>
                </c:pt>
                <c:pt idx="1282">
                  <c:v>0.284378316879283</c:v>
                </c:pt>
                <c:pt idx="1283">
                  <c:v>0.26947218086609015</c:v>
                </c:pt>
                <c:pt idx="1284">
                  <c:v>0.25534737337780777</c:v>
                </c:pt>
                <c:pt idx="1285">
                  <c:v>0.24196293985295203</c:v>
                </c:pt>
                <c:pt idx="1286">
                  <c:v>1.0274358655148865</c:v>
                </c:pt>
                <c:pt idx="1287">
                  <c:v>0.22732696859772122</c:v>
                </c:pt>
                <c:pt idx="1288">
                  <c:v>0.21541126858736193</c:v>
                </c:pt>
                <c:pt idx="1289">
                  <c:v>0.33710187480362741</c:v>
                </c:pt>
                <c:pt idx="1290">
                  <c:v>0.19342087059722468</c:v>
                </c:pt>
                <c:pt idx="1291">
                  <c:v>0.46332913828930117</c:v>
                </c:pt>
                <c:pt idx="1292">
                  <c:v>0.17367537653869633</c:v>
                </c:pt>
                <c:pt idx="1293">
                  <c:v>0.1645719089704315</c:v>
                </c:pt>
                <c:pt idx="1294">
                  <c:v>0.15594561394912235</c:v>
                </c:pt>
                <c:pt idx="1295">
                  <c:v>0.14777147972645857</c:v>
                </c:pt>
                <c:pt idx="1296">
                  <c:v>0.14002580558419128</c:v>
                </c:pt>
                <c:pt idx="1297">
                  <c:v>0.13268613311443375</c:v>
                </c:pt>
                <c:pt idx="1298">
                  <c:v>0.12573118110201315</c:v>
                </c:pt>
                <c:pt idx="1299">
                  <c:v>0.11914078382006582</c:v>
                </c:pt>
                <c:pt idx="1300">
                  <c:v>0.11289583255996613</c:v>
                </c:pt>
                <c:pt idx="1301">
                  <c:v>0.10697822022605583</c:v>
                </c:pt>
                <c:pt idx="1302">
                  <c:v>0.10137078883452749</c:v>
                </c:pt>
                <c:pt idx="1303">
                  <c:v>0.27390808339761391</c:v>
                </c:pt>
                <c:pt idx="1304">
                  <c:v>9.1022286615195555E-2</c:v>
                </c:pt>
                <c:pt idx="1305">
                  <c:v>8.6251210538063158E-2</c:v>
                </c:pt>
                <c:pt idx="1306">
                  <c:v>8.1730217905109856E-2</c:v>
                </c:pt>
                <c:pt idx="1307">
                  <c:v>7.7446200199925222E-2</c:v>
                </c:pt>
                <c:pt idx="1308">
                  <c:v>7.3386736009569631E-2</c:v>
                </c:pt>
                <c:pt idx="1309">
                  <c:v>6.95400550089669E-2</c:v>
                </c:pt>
                <c:pt idx="1310">
                  <c:v>6.5895003833111643E-2</c:v>
                </c:pt>
                <c:pt idx="1311">
                  <c:v>6.2441013738138332E-2</c:v>
                </c:pt>
                <c:pt idx="1312">
                  <c:v>5.9168069957486337E-2</c:v>
                </c:pt>
                <c:pt idx="1313">
                  <c:v>5.6066682664309586E-2</c:v>
                </c:pt>
                <c:pt idx="1314">
                  <c:v>0.98520558639134148</c:v>
                </c:pt>
                <c:pt idx="1315">
                  <c:v>8.0726644680073442E-2</c:v>
                </c:pt>
                <c:pt idx="1316">
                  <c:v>7.6495230841300818E-2</c:v>
                </c:pt>
                <c:pt idx="1317">
                  <c:v>7.2485613203100097E-2</c:v>
                </c:pt>
                <c:pt idx="1318">
                  <c:v>6.8686165969351426E-2</c:v>
                </c:pt>
                <c:pt idx="1319">
                  <c:v>6.5085872728293581E-2</c:v>
                </c:pt>
                <c:pt idx="1320">
                  <c:v>6.167429451068588E-2</c:v>
                </c:pt>
                <c:pt idx="1321">
                  <c:v>5.8441539522251784E-2</c:v>
                </c:pt>
                <c:pt idx="1322">
                  <c:v>5.5378234462643949E-2</c:v>
                </c:pt>
                <c:pt idx="1323">
                  <c:v>5.2475497347770801E-2</c:v>
                </c:pt>
                <c:pt idx="1324">
                  <c:v>4.9724911756683518E-2</c:v>
                </c:pt>
                <c:pt idx="1325">
                  <c:v>4.711850242835286E-2</c:v>
                </c:pt>
                <c:pt idx="1326">
                  <c:v>4.4648712137579295E-2</c:v>
                </c:pt>
                <c:pt idx="1327">
                  <c:v>4.2308379782988535E-2</c:v>
                </c:pt>
                <c:pt idx="1328">
                  <c:v>4.0090719623579289E-2</c:v>
                </c:pt>
                <c:pt idx="1329">
                  <c:v>3.7989301603619886E-2</c:v>
                </c:pt>
                <c:pt idx="1330">
                  <c:v>3.599803270884637E-2</c:v>
                </c:pt>
                <c:pt idx="1331">
                  <c:v>3.4111139299904759E-2</c:v>
                </c:pt>
                <c:pt idx="1332">
                  <c:v>3.2323150371813637E-2</c:v>
                </c:pt>
                <c:pt idx="1333">
                  <c:v>3.0628881690908317E-2</c:v>
                </c:pt>
                <c:pt idx="1334">
                  <c:v>2.9023420763271992E-2</c:v>
                </c:pt>
                <c:pt idx="1335">
                  <c:v>2.7502112591070153E-2</c:v>
                </c:pt>
                <c:pt idx="1336">
                  <c:v>2.6060546175489124E-2</c:v>
                </c:pt>
                <c:pt idx="1337">
                  <c:v>2.4694541727144234E-2</c:v>
                </c:pt>
                <c:pt idx="1338">
                  <c:v>2.3400138546874574E-2</c:v>
                </c:pt>
                <c:pt idx="1339">
                  <c:v>2.2173583541784878E-2</c:v>
                </c:pt>
                <c:pt idx="1340">
                  <c:v>2.1011320343237133E-2</c:v>
                </c:pt>
                <c:pt idx="1341">
                  <c:v>1.9909978995239747E-2</c:v>
                </c:pt>
                <c:pt idx="1342">
                  <c:v>1.8866366183335957E-2</c:v>
                </c:pt>
                <c:pt idx="1343">
                  <c:v>1.7877455975660435E-2</c:v>
                </c:pt>
                <c:pt idx="1344">
                  <c:v>1.6940381049317926E-2</c:v>
                </c:pt>
                <c:pt idx="1345">
                  <c:v>1.6052424376645027E-2</c:v>
                </c:pt>
                <c:pt idx="1346">
                  <c:v>1.5211011347249627E-2</c:v>
                </c:pt>
                <c:pt idx="1347">
                  <c:v>1.4413702302985993E-2</c:v>
                </c:pt>
                <c:pt idx="1348">
                  <c:v>0.98568822971832226</c:v>
                </c:pt>
                <c:pt idx="1349">
                  <c:v>5.0848974752762226E-2</c:v>
                </c:pt>
                <c:pt idx="1350">
                  <c:v>4.8183645897476007E-2</c:v>
                </c:pt>
                <c:pt idx="1351">
                  <c:v>4.5658024439268335E-2</c:v>
                </c:pt>
                <c:pt idx="1352">
                  <c:v>4.326478739555125E-2</c:v>
                </c:pt>
                <c:pt idx="1353">
                  <c:v>4.0996995629367761E-2</c:v>
                </c:pt>
                <c:pt idx="1354">
                  <c:v>3.8848073729520385E-2</c:v>
                </c:pt>
                <c:pt idx="1355">
                  <c:v>3.6811790945314352E-2</c:v>
                </c:pt>
                <c:pt idx="1356">
                  <c:v>3.4882243120636126E-2</c:v>
                </c:pt>
                <c:pt idx="1357">
                  <c:v>3.3053835574985653E-2</c:v>
                </c:pt>
                <c:pt idx="1358">
                  <c:v>3.1321266881826119E-2</c:v>
                </c:pt>
                <c:pt idx="1359">
                  <c:v>3.2103967221021845</c:v>
                </c:pt>
                <c:pt idx="1360">
                  <c:v>0.37810559460688498</c:v>
                </c:pt>
                <c:pt idx="1361">
                  <c:v>1.0806370252572663</c:v>
                </c:pt>
                <c:pt idx="1362">
                  <c:v>0.55175477913037818</c:v>
                </c:pt>
                <c:pt idx="1363">
                  <c:v>0.88151426216745588</c:v>
                </c:pt>
                <c:pt idx="1364">
                  <c:v>0.52879793027015798</c:v>
                </c:pt>
                <c:pt idx="1365">
                  <c:v>0.50108015643071346</c:v>
                </c:pt>
                <c:pt idx="1366">
                  <c:v>0.47481525322981732</c:v>
                </c:pt>
                <c:pt idx="1367">
                  <c:v>0.44992706617163641</c:v>
                </c:pt>
                <c:pt idx="1368">
                  <c:v>0.42634343251781548</c:v>
                </c:pt>
                <c:pt idx="1369">
                  <c:v>0.40399597205324084</c:v>
                </c:pt>
                <c:pt idx="1370">
                  <c:v>0.38281988881914547</c:v>
                </c:pt>
                <c:pt idx="1371">
                  <c:v>0.36275378323868429</c:v>
                </c:pt>
                <c:pt idx="1372">
                  <c:v>0.34373947409024297</c:v>
                </c:pt>
                <c:pt idx="1373">
                  <c:v>0.32572182981229486</c:v>
                </c:pt>
                <c:pt idx="1374">
                  <c:v>0.64073456713092458</c:v>
                </c:pt>
                <c:pt idx="1375">
                  <c:v>0.29325553956832157</c:v>
                </c:pt>
                <c:pt idx="1376">
                  <c:v>0.27788408998876996</c:v>
                </c:pt>
                <c:pt idx="1377">
                  <c:v>0.26331835907535001</c:v>
                </c:pt>
                <c:pt idx="1378">
                  <c:v>0.24951611381902802</c:v>
                </c:pt>
                <c:pt idx="1379">
                  <c:v>0.23643733492025371</c:v>
                </c:pt>
                <c:pt idx="1380">
                  <c:v>0.22404410075390127</c:v>
                </c:pt>
                <c:pt idx="1381">
                  <c:v>0.21230047741637098</c:v>
                </c:pt>
                <c:pt idx="1382">
                  <c:v>0.30258321884064743</c:v>
                </c:pt>
                <c:pt idx="1383">
                  <c:v>0.19062764654499639</c:v>
                </c:pt>
                <c:pt idx="1384">
                  <c:v>0.2384992945997475</c:v>
                </c:pt>
                <c:pt idx="1385">
                  <c:v>0.26150678944099676</c:v>
                </c:pt>
                <c:pt idx="1386">
                  <c:v>0.1625269146710703</c:v>
                </c:pt>
                <c:pt idx="1387">
                  <c:v>0.15400781123703472</c:v>
                </c:pt>
                <c:pt idx="1388">
                  <c:v>0.14593524998628415</c:v>
                </c:pt>
                <c:pt idx="1389">
                  <c:v>0.13828582470911627</c:v>
                </c:pt>
                <c:pt idx="1390">
                  <c:v>0.13103735606906294</c:v>
                </c:pt>
                <c:pt idx="1391">
                  <c:v>0.12416882729440333</c:v>
                </c:pt>
                <c:pt idx="1392">
                  <c:v>0.11766032324050701</c:v>
                </c:pt>
                <c:pt idx="1393">
                  <c:v>0.11149297264632042</c:v>
                </c:pt>
                <c:pt idx="1394">
                  <c:v>0.10564889341756994</c:v>
                </c:pt>
                <c:pt idx="1395">
                  <c:v>0.10011114077803199</c:v>
                </c:pt>
                <c:pt idx="1396">
                  <c:v>9.4863658138535617E-2</c:v>
                </c:pt>
                <c:pt idx="1397">
                  <c:v>8.9891230541243469E-2</c:v>
                </c:pt>
                <c:pt idx="1398">
                  <c:v>0.85329901527244312</c:v>
                </c:pt>
                <c:pt idx="1399">
                  <c:v>0.10152773648042066</c:v>
                </c:pt>
                <c:pt idx="1400">
                  <c:v>9.620600075282941E-2</c:v>
                </c:pt>
                <c:pt idx="1401">
                  <c:v>9.1163212159647899E-2</c:v>
                </c:pt>
                <c:pt idx="1402">
                  <c:v>8.6384749248820183E-2</c:v>
                </c:pt>
                <c:pt idx="1403">
                  <c:v>8.1856756974658593E-2</c:v>
                </c:pt>
                <c:pt idx="1404">
                  <c:v>7.7566106525450526E-2</c:v>
                </c:pt>
                <c:pt idx="1405">
                  <c:v>7.3500357256764279E-2</c:v>
                </c:pt>
                <c:pt idx="1406">
                  <c:v>6.9647720620080511E-2</c:v>
                </c:pt>
                <c:pt idx="1407">
                  <c:v>6.5997025982161006E-2</c:v>
                </c:pt>
                <c:pt idx="1408">
                  <c:v>6.253768823604898E-2</c:v>
                </c:pt>
                <c:pt idx="1409">
                  <c:v>0.63655188059562295</c:v>
                </c:pt>
                <c:pt idx="1410">
                  <c:v>6.8491732783232062E-2</c:v>
                </c:pt>
                <c:pt idx="1411">
                  <c:v>0.78357304874777178</c:v>
                </c:pt>
                <c:pt idx="1412">
                  <c:v>6.1499710161506634E-2</c:v>
                </c:pt>
                <c:pt idx="1413">
                  <c:v>5.8276106285869031E-2</c:v>
                </c:pt>
                <c:pt idx="1414">
                  <c:v>5.5221472669111288E-2</c:v>
                </c:pt>
                <c:pt idx="1415">
                  <c:v>5.2326952469795254E-2</c:v>
                </c:pt>
                <c:pt idx="1416">
                  <c:v>4.9584153091733855E-2</c:v>
                </c:pt>
                <c:pt idx="1417">
                  <c:v>4.6985121849847343E-2</c:v>
                </c:pt>
                <c:pt idx="1418">
                  <c:v>4.4522322911531791E-2</c:v>
                </c:pt>
                <c:pt idx="1419">
                  <c:v>4.2188615446682065E-2</c:v>
                </c:pt>
                <c:pt idx="1420">
                  <c:v>3.9977232923015596E-2</c:v>
                </c:pt>
                <c:pt idx="1421">
                  <c:v>0.43866432847986986</c:v>
                </c:pt>
                <c:pt idx="1422">
                  <c:v>4.6439675055538629E-2</c:v>
                </c:pt>
                <c:pt idx="1423">
                  <c:v>4.4005466567413332E-2</c:v>
                </c:pt>
                <c:pt idx="1424">
                  <c:v>4.1698850939414098E-2</c:v>
                </c:pt>
                <c:pt idx="1425">
                  <c:v>3.9513140191429715E-2</c:v>
                </c:pt>
                <c:pt idx="1426">
                  <c:v>3.7441996904328013E-2</c:v>
                </c:pt>
                <c:pt idx="1427">
                  <c:v>3.5479415844751748E-2</c:v>
                </c:pt>
                <c:pt idx="1428">
                  <c:v>3.3619706553079567E-2</c:v>
                </c:pt>
                <c:pt idx="1429">
                  <c:v>3.1857476844066403E-2</c:v>
                </c:pt>
                <c:pt idx="1430">
                  <c:v>0.80921328852814312</c:v>
                </c:pt>
                <c:pt idx="1431">
                  <c:v>0.93989171988544284</c:v>
                </c:pt>
                <c:pt idx="1432">
                  <c:v>0.69663256939254337</c:v>
                </c:pt>
                <c:pt idx="1433">
                  <c:v>0.18148348803618705</c:v>
                </c:pt>
                <c:pt idx="1434">
                  <c:v>1.4607399016851486</c:v>
                </c:pt>
                <c:pt idx="1435">
                  <c:v>0.25056882765527899</c:v>
                </c:pt>
                <c:pt idx="1436">
                  <c:v>0.91952438383316359</c:v>
                </c:pt>
                <c:pt idx="1437">
                  <c:v>0.22651611013430065</c:v>
                </c:pt>
                <c:pt idx="1438">
                  <c:v>0.21464291254352036</c:v>
                </c:pt>
                <c:pt idx="1439">
                  <c:v>0.20339206724788647</c:v>
                </c:pt>
                <c:pt idx="1440">
                  <c:v>0.19273095267462442</c:v>
                </c:pt>
                <c:pt idx="1441">
                  <c:v>0.18262865716191942</c:v>
                </c:pt>
                <c:pt idx="1442">
                  <c:v>0.17305588933124855</c:v>
                </c:pt>
                <c:pt idx="1443">
                  <c:v>0.16398489315768777</c:v>
                </c:pt>
                <c:pt idx="1444">
                  <c:v>0.15538936749194227</c:v>
                </c:pt>
                <c:pt idx="1445">
                  <c:v>0.14724438980075588</c:v>
                </c:pt>
                <c:pt idx="1446">
                  <c:v>0.13952634390458671</c:v>
                </c:pt>
                <c:pt idx="1447">
                  <c:v>0.13221285150302589</c:v>
                </c:pt>
                <c:pt idx="1448">
                  <c:v>0.12528270728941923</c:v>
                </c:pt>
                <c:pt idx="1449">
                  <c:v>0.11871581746655752</c:v>
                </c:pt>
                <c:pt idx="1450">
                  <c:v>0.11249314148516383</c:v>
                </c:pt>
                <c:pt idx="1451">
                  <c:v>0.10659663683624926</c:v>
                </c:pt>
                <c:pt idx="1452">
                  <c:v>0.10100920673726407</c:v>
                </c:pt>
                <c:pt idx="1453">
                  <c:v>9.5714650560361492E-2</c:v>
                </c:pt>
                <c:pt idx="1454">
                  <c:v>9.0697616859041666E-2</c:v>
                </c:pt>
                <c:pt idx="1455">
                  <c:v>8.5943558856978103E-2</c:v>
                </c:pt>
                <c:pt idx="1456">
                  <c:v>8.1438692269966917E-2</c:v>
                </c:pt>
                <c:pt idx="1457">
                  <c:v>7.7169955338705062E-2</c:v>
                </c:pt>
                <c:pt idx="1458">
                  <c:v>7.3124970956513047E-2</c:v>
                </c:pt>
                <c:pt idx="1459">
                  <c:v>6.9292010782192659E-2</c:v>
                </c:pt>
                <c:pt idx="1460">
                  <c:v>6.5659961233965544E-2</c:v>
                </c:pt>
                <c:pt idx="1461">
                  <c:v>6.2218291265892962E-2</c:v>
                </c:pt>
                <c:pt idx="1462">
                  <c:v>5.8957021833344982E-2</c:v>
                </c:pt>
                <c:pt idx="1463">
                  <c:v>5.586669695898519E-2</c:v>
                </c:pt>
                <c:pt idx="1464">
                  <c:v>5.2938356315377119E-2</c:v>
                </c:pt>
                <c:pt idx="1465">
                  <c:v>5.0163509244716499E-2</c:v>
                </c:pt>
                <c:pt idx="1466">
                  <c:v>4.7534110140359992E-2</c:v>
                </c:pt>
                <c:pt idx="1467">
                  <c:v>4.5042535118769753E-2</c:v>
                </c:pt>
                <c:pt idx="1468">
                  <c:v>4.268155991423471E-2</c:v>
                </c:pt>
                <c:pt idx="1469">
                  <c:v>0.13711974027132529</c:v>
                </c:pt>
                <c:pt idx="1470">
                  <c:v>3.832438540099304E-2</c:v>
                </c:pt>
                <c:pt idx="1471">
                  <c:v>3.6315552562827945E-2</c:v>
                </c:pt>
                <c:pt idx="1472">
                  <c:v>3.4412015852166716E-2</c:v>
                </c:pt>
                <c:pt idx="1473">
                  <c:v>3.260825600714911E-2</c:v>
                </c:pt>
                <c:pt idx="1474">
                  <c:v>3.0899043066691674E-2</c:v>
                </c:pt>
                <c:pt idx="1475">
                  <c:v>2.9279421206333294E-2</c:v>
                </c:pt>
                <c:pt idx="1476">
                  <c:v>2.7744694368933686E-2</c:v>
                </c:pt>
                <c:pt idx="1477">
                  <c:v>2.629041264856136E-2</c:v>
                </c:pt>
                <c:pt idx="1478">
                  <c:v>2.4912359388091523E-2</c:v>
                </c:pt>
                <c:pt idx="1479">
                  <c:v>2.360653895310362E-2</c:v>
                </c:pt>
                <c:pt idx="1480">
                  <c:v>2.2369165146629236E-2</c:v>
                </c:pt>
                <c:pt idx="1481">
                  <c:v>0.91135655055634102</c:v>
                </c:pt>
                <c:pt idx="1482">
                  <c:v>0.82314175885250396</c:v>
                </c:pt>
                <c:pt idx="1483">
                  <c:v>0.11619431425209771</c:v>
                </c:pt>
                <c:pt idx="1484">
                  <c:v>0.11010380682098204</c:v>
                </c:pt>
                <c:pt idx="1485">
                  <c:v>0.10433254290025015</c:v>
                </c:pt>
                <c:pt idx="1486">
                  <c:v>9.8863788840025613E-2</c:v>
                </c:pt>
                <c:pt idx="1487">
                  <c:v>9.3681688110965583E-2</c:v>
                </c:pt>
                <c:pt idx="1488">
                  <c:v>8.8771215328610861E-2</c:v>
                </c:pt>
                <c:pt idx="1489">
                  <c:v>8.4118132687621722E-2</c:v>
                </c:pt>
                <c:pt idx="1490">
                  <c:v>7.9708948679581643E-2</c:v>
                </c:pt>
                <c:pt idx="1491">
                  <c:v>7.5530878974672269E-2</c:v>
                </c:pt>
                <c:pt idx="1492">
                  <c:v>7.1571809353796798E-2</c:v>
                </c:pt>
                <c:pt idx="1493">
                  <c:v>6.7820260583674227E-2</c:v>
                </c:pt>
                <c:pt idx="1494">
                  <c:v>6.4265355133060822E-2</c:v>
                </c:pt>
                <c:pt idx="1495">
                  <c:v>6.0896785633593027E-2</c:v>
                </c:pt>
                <c:pt idx="1496">
                  <c:v>5.7704784993804749E-2</c:v>
                </c:pt>
                <c:pt idx="1497">
                  <c:v>5.4680098079665528E-2</c:v>
                </c:pt>
                <c:pt idx="1498">
                  <c:v>5.1813954879527627E-2</c:v>
                </c:pt>
                <c:pt idx="1499">
                  <c:v>4.9098045075674578E-2</c:v>
                </c:pt>
                <c:pt idx="1500">
                  <c:v>4.6524493948741967E-2</c:v>
                </c:pt>
                <c:pt idx="1501">
                  <c:v>4.4085839545145861E-2</c:v>
                </c:pt>
                <c:pt idx="1502">
                  <c:v>4.1775011041316236E-2</c:v>
                </c:pt>
                <c:pt idx="1503">
                  <c:v>3.9585308242003223E-2</c:v>
                </c:pt>
                <c:pt idx="1504">
                  <c:v>0.39714478838195366</c:v>
                </c:pt>
                <c:pt idx="1505">
                  <c:v>3.5544216573435872E-2</c:v>
                </c:pt>
                <c:pt idx="1506">
                  <c:v>0.10236951012016604</c:v>
                </c:pt>
                <c:pt idx="1507">
                  <c:v>3.1915662348657739E-2</c:v>
                </c:pt>
                <c:pt idx="1508">
                  <c:v>3.0242752792328319E-2</c:v>
                </c:pt>
                <c:pt idx="1509">
                  <c:v>2.8657531417214912E-2</c:v>
                </c:pt>
                <c:pt idx="1510">
                  <c:v>2.7155401909610136E-2</c:v>
                </c:pt>
                <c:pt idx="1511">
                  <c:v>2.5732008878806764E-2</c:v>
                </c:pt>
                <c:pt idx="1512">
                  <c:v>2.4383225228740365E-2</c:v>
                </c:pt>
                <c:pt idx="1513">
                  <c:v>2.3105140191567137E-2</c:v>
                </c:pt>
                <c:pt idx="1514">
                  <c:v>2.1894047988480547E-2</c:v>
                </c:pt>
                <c:pt idx="1515">
                  <c:v>2.0746437084889054E-2</c:v>
                </c:pt>
                <c:pt idx="1516">
                  <c:v>1.9658980008800592E-2</c:v>
                </c:pt>
                <c:pt idx="1517">
                  <c:v>1.8628523702892381E-2</c:v>
                </c:pt>
                <c:pt idx="1518">
                  <c:v>1.7652080382292192E-2</c:v>
                </c:pt>
                <c:pt idx="1519">
                  <c:v>1.6726818871563316E-2</c:v>
                </c:pt>
                <c:pt idx="1520">
                  <c:v>1.5850056395775108E-2</c:v>
                </c:pt>
                <c:pt idx="1521">
                  <c:v>1.5019250801857439E-2</c:v>
                </c:pt>
                <c:pt idx="1522">
                  <c:v>1.4231993187685057E-2</c:v>
                </c:pt>
                <c:pt idx="1523">
                  <c:v>1.3486000917520096E-2</c:v>
                </c:pt>
                <c:pt idx="1524">
                  <c:v>1.2779111003561111E-2</c:v>
                </c:pt>
                <c:pt idx="1525">
                  <c:v>1.2109273834408614E-2</c:v>
                </c:pt>
                <c:pt idx="1526">
                  <c:v>1.1474547232262945E-2</c:v>
                </c:pt>
                <c:pt idx="1527">
                  <c:v>1.0873090821623443E-2</c:v>
                </c:pt>
                <c:pt idx="1528">
                  <c:v>0.23359171109023472</c:v>
                </c:pt>
                <c:pt idx="1529">
                  <c:v>1.6486667593199944E-2</c:v>
                </c:pt>
                <c:pt idx="1530">
                  <c:v>1.5622493023755337E-2</c:v>
                </c:pt>
                <c:pt idx="1531">
                  <c:v>1.4803615521304596E-2</c:v>
                </c:pt>
                <c:pt idx="1532">
                  <c:v>1.4027660768955282E-2</c:v>
                </c:pt>
                <c:pt idx="1533">
                  <c:v>1.3292378903363055E-2</c:v>
                </c:pt>
                <c:pt idx="1534">
                  <c:v>1.259563799130353E-2</c:v>
                </c:pt>
                <c:pt idx="1535">
                  <c:v>1.1935417848179858E-2</c:v>
                </c:pt>
                <c:pt idx="1536">
                  <c:v>1.1309804180542954E-2</c:v>
                </c:pt>
                <c:pt idx="1537">
                  <c:v>1.0716983035640709E-2</c:v>
                </c:pt>
                <c:pt idx="1538">
                  <c:v>1.0155235541902806E-2</c:v>
                </c:pt>
                <c:pt idx="1539">
                  <c:v>9.6229329251112765E-3</c:v>
                </c:pt>
                <c:pt idx="1540">
                  <c:v>9.1185317858063081E-3</c:v>
                </c:pt>
                <c:pt idx="1541">
                  <c:v>8.640569624234231E-3</c:v>
                </c:pt>
                <c:pt idx="1542">
                  <c:v>0.43460263835626617</c:v>
                </c:pt>
                <c:pt idx="1543">
                  <c:v>7.7584915131657687E-3</c:v>
                </c:pt>
                <c:pt idx="1544">
                  <c:v>7.3518179980343627E-3</c:v>
                </c:pt>
                <c:pt idx="1545">
                  <c:v>6.9664609137618004E-3</c:v>
                </c:pt>
                <c:pt idx="1546">
                  <c:v>6.6013029261533232E-3</c:v>
                </c:pt>
                <c:pt idx="1547">
                  <c:v>6.2552852678404384E-3</c:v>
                </c:pt>
                <c:pt idx="1548">
                  <c:v>5.9274046684087605E-3</c:v>
                </c:pt>
                <c:pt idx="1549">
                  <c:v>5.6167104454380229E-3</c:v>
                </c:pt>
                <c:pt idx="1550">
                  <c:v>0.55205925535465794</c:v>
                </c:pt>
                <c:pt idx="1551">
                  <c:v>0.807266005652995</c:v>
                </c:pt>
                <c:pt idx="1552">
                  <c:v>5.4865227044033481E-2</c:v>
                </c:pt>
                <c:pt idx="1553">
                  <c:v>5.1989380018536695E-2</c:v>
                </c:pt>
                <c:pt idx="1554">
                  <c:v>4.9264275030567996E-2</c:v>
                </c:pt>
                <c:pt idx="1555">
                  <c:v>4.6682010699533545E-2</c:v>
                </c:pt>
                <c:pt idx="1556">
                  <c:v>4.4235099808110155E-2</c:v>
                </c:pt>
                <c:pt idx="1557">
                  <c:v>4.1916447593227157E-2</c:v>
                </c:pt>
                <c:pt idx="1558">
                  <c:v>3.9719331174960494E-2</c:v>
                </c:pt>
                <c:pt idx="1559">
                  <c:v>3.7637380063693673E-2</c:v>
                </c:pt>
                <c:pt idx="1560">
                  <c:v>3.5664557689026467E-2</c:v>
                </c:pt>
                <c:pt idx="1561">
                  <c:v>3.3795143896874866E-2</c:v>
                </c:pt>
                <c:pt idx="1562">
                  <c:v>3.2023718364013021E-2</c:v>
                </c:pt>
                <c:pt idx="1563">
                  <c:v>3.0345144881968003E-2</c:v>
                </c:pt>
                <c:pt idx="1564">
                  <c:v>2.8754556464698943E-2</c:v>
                </c:pt>
                <c:pt idx="1565">
                  <c:v>2.7247341236880496E-2</c:v>
                </c:pt>
                <c:pt idx="1566">
                  <c:v>0.5959830353756449</c:v>
                </c:pt>
                <c:pt idx="1567">
                  <c:v>2.6933237999345907E-2</c:v>
                </c:pt>
                <c:pt idx="1568">
                  <c:v>2.5521490038743256E-2</c:v>
                </c:pt>
                <c:pt idx="1569">
                  <c:v>2.4183741064237783E-2</c:v>
                </c:pt>
                <c:pt idx="1570">
                  <c:v>2.2916112302779193E-2</c:v>
                </c:pt>
                <c:pt idx="1571">
                  <c:v>2.1714928293297093E-2</c:v>
                </c:pt>
                <c:pt idx="1572">
                  <c:v>2.0576706229784362E-2</c:v>
                </c:pt>
                <c:pt idx="1573">
                  <c:v>1.9498145862979471E-2</c:v>
                </c:pt>
                <c:pt idx="1574">
                  <c:v>1.847611993136802E-2</c:v>
                </c:pt>
                <c:pt idx="1575">
                  <c:v>1.7507665093758361E-2</c:v>
                </c:pt>
                <c:pt idx="1576">
                  <c:v>0.12264119632137684</c:v>
                </c:pt>
                <c:pt idx="1577">
                  <c:v>1.5720383834915398E-2</c:v>
                </c:pt>
                <c:pt idx="1578">
                  <c:v>1.4896375231888472E-2</c:v>
                </c:pt>
                <c:pt idx="1579">
                  <c:v>1.4115558333656585E-2</c:v>
                </c:pt>
                <c:pt idx="1580">
                  <c:v>1.3375669179192817E-2</c:v>
                </c:pt>
                <c:pt idx="1581">
                  <c:v>1.2674562476542367E-2</c:v>
                </c:pt>
                <c:pt idx="1582">
                  <c:v>1.2010205382596804E-2</c:v>
                </c:pt>
                <c:pt idx="1583">
                  <c:v>1.1380671608911225E-2</c:v>
                </c:pt>
                <c:pt idx="1584">
                  <c:v>1.0784135836474241E-2</c:v>
                </c:pt>
                <c:pt idx="1585">
                  <c:v>1.021886842323658E-2</c:v>
                </c:pt>
                <c:pt idx="1586">
                  <c:v>0.73557734860250834</c:v>
                </c:pt>
                <c:pt idx="1587">
                  <c:v>1.4792909767492157E-2</c:v>
                </c:pt>
                <c:pt idx="1588">
                  <c:v>1.4017516174039216E-2</c:v>
                </c:pt>
                <c:pt idx="1589">
                  <c:v>1.3282766053318669E-2</c:v>
                </c:pt>
                <c:pt idx="1590">
                  <c:v>1.2586529013888424E-2</c:v>
                </c:pt>
                <c:pt idx="1591">
                  <c:v>1.192678633211898E-2</c:v>
                </c:pt>
                <c:pt idx="1592">
                  <c:v>1.1301625098949709E-2</c:v>
                </c:pt>
                <c:pt idx="1593">
                  <c:v>1.0709232673452057E-2</c:v>
                </c:pt>
                <c:pt idx="1594">
                  <c:v>1.0147891427117977E-2</c:v>
                </c:pt>
                <c:pt idx="1595">
                  <c:v>9.615973763634704E-3</c:v>
                </c:pt>
                <c:pt idx="1596">
                  <c:v>9.1119373997058817E-3</c:v>
                </c:pt>
                <c:pt idx="1597">
                  <c:v>8.6343208932358369E-3</c:v>
                </c:pt>
                <c:pt idx="1598">
                  <c:v>8.1817394059111176E-3</c:v>
                </c:pt>
                <c:pt idx="1599">
                  <c:v>7.7528806878929598E-3</c:v>
                </c:pt>
                <c:pt idx="1600">
                  <c:v>7.3465012729784073E-3</c:v>
                </c:pt>
                <c:pt idx="1601">
                  <c:v>6.9614228731980348E-3</c:v>
                </c:pt>
                <c:pt idx="1602">
                  <c:v>6.5965289623964932E-3</c:v>
                </c:pt>
                <c:pt idx="1603">
                  <c:v>0.25569735055181375</c:v>
                </c:pt>
                <c:pt idx="1604">
                  <c:v>5.9231180578145195E-3</c:v>
                </c:pt>
                <c:pt idx="1605">
                  <c:v>5.612648524268962E-3</c:v>
                </c:pt>
                <c:pt idx="1606">
                  <c:v>5.318452738826876E-3</c:v>
                </c:pt>
                <c:pt idx="1607">
                  <c:v>5.0396776874281997E-3</c:v>
                </c:pt>
                <c:pt idx="1608">
                  <c:v>4.7755150680842406E-3</c:v>
                </c:pt>
                <c:pt idx="1609">
                  <c:v>4.5251989472242498E-3</c:v>
                </c:pt>
                <c:pt idx="1610">
                  <c:v>4.2880035388882642E-3</c:v>
                </c:pt>
                <c:pt idx="1611">
                  <c:v>4.0632411003270526E-3</c:v>
                </c:pt>
                <c:pt idx="1612">
                  <c:v>3.8502599379074839E-3</c:v>
                </c:pt>
                <c:pt idx="1613">
                  <c:v>3.6484425175415036E-3</c:v>
                </c:pt>
                <c:pt idx="1614">
                  <c:v>3.4572036741599426E-3</c:v>
                </c:pt>
                <c:pt idx="1615">
                  <c:v>3.2759889150395637E-3</c:v>
                </c:pt>
                <c:pt idx="1616">
                  <c:v>3.10427281206389E-3</c:v>
                </c:pt>
                <c:pt idx="1617">
                  <c:v>2.941557478256202E-3</c:v>
                </c:pt>
                <c:pt idx="1618">
                  <c:v>2.7873711241674535E-3</c:v>
                </c:pt>
                <c:pt idx="1619">
                  <c:v>2.6412666899333784E-3</c:v>
                </c:pt>
                <c:pt idx="1620">
                  <c:v>2.5028205490344744E-3</c:v>
                </c:pt>
                <c:pt idx="1621">
                  <c:v>2.3716312800004411E-3</c:v>
                </c:pt>
                <c:pt idx="1622">
                  <c:v>2.2473185024976619E-3</c:v>
                </c:pt>
                <c:pt idx="1623">
                  <c:v>2.1295217744249834E-3</c:v>
                </c:pt>
                <c:pt idx="1624">
                  <c:v>2.017899546819954E-3</c:v>
                </c:pt>
                <c:pt idx="1625">
                  <c:v>1.9121281735452933E-3</c:v>
                </c:pt>
                <c:pt idx="1626">
                  <c:v>1.8119009728841992E-3</c:v>
                </c:pt>
                <c:pt idx="1627">
                  <c:v>1.7169273383236105E-3</c:v>
                </c:pt>
                <c:pt idx="1628">
                  <c:v>1.626931895947162E-3</c:v>
                </c:pt>
                <c:pt idx="1629">
                  <c:v>1.5416537059947102E-3</c:v>
                </c:pt>
                <c:pt idx="1630">
                  <c:v>1.460845506273369E-3</c:v>
                </c:pt>
                <c:pt idx="1631">
                  <c:v>1.3842729952263473E-3</c:v>
                </c:pt>
                <c:pt idx="1632">
                  <c:v>1.3117141525808554E-3</c:v>
                </c:pt>
                <c:pt idx="1633">
                  <c:v>1.2429585956053207E-3</c:v>
                </c:pt>
                <c:pt idx="1634">
                  <c:v>1.1778069691093915E-3</c:v>
                </c:pt>
                <c:pt idx="1635">
                  <c:v>6.0204970686484706E-2</c:v>
                </c:pt>
                <c:pt idx="1636">
                  <c:v>0.51402654342573251</c:v>
                </c:pt>
                <c:pt idx="1637">
                  <c:v>1.4006606904395735E-2</c:v>
                </c:pt>
                <c:pt idx="1638">
                  <c:v>1.3272428610173408E-2</c:v>
                </c:pt>
                <c:pt idx="1639">
                  <c:v>1.2576733424057586E-2</c:v>
                </c:pt>
                <c:pt idx="1640">
                  <c:v>1.1917504193510271E-2</c:v>
                </c:pt>
                <c:pt idx="1641">
                  <c:v>1.1292829498211091E-2</c:v>
                </c:pt>
                <c:pt idx="1642">
                  <c:v>1.0700898107937104E-2</c:v>
                </c:pt>
                <c:pt idx="1643">
                  <c:v>1.0139993730941517E-2</c:v>
                </c:pt>
                <c:pt idx="1644">
                  <c:v>9.6084900376043839E-3</c:v>
                </c:pt>
                <c:pt idx="1645">
                  <c:v>9.1048459449264672E-3</c:v>
                </c:pt>
                <c:pt idx="1646">
                  <c:v>8.6276011481937667E-3</c:v>
                </c:pt>
                <c:pt idx="1647">
                  <c:v>8.1753718868568456E-3</c:v>
                </c:pt>
                <c:pt idx="1648">
                  <c:v>7.7468469323482671E-3</c:v>
                </c:pt>
                <c:pt idx="1649">
                  <c:v>7.3407837862048599E-3</c:v>
                </c:pt>
                <c:pt idx="1650">
                  <c:v>6.9560050774713821E-3</c:v>
                </c:pt>
                <c:pt idx="1651">
                  <c:v>6.5913951489399358E-3</c:v>
                </c:pt>
                <c:pt idx="1652">
                  <c:v>6.245896822326992E-3</c:v>
                </c:pt>
                <c:pt idx="1653">
                  <c:v>5.9185083330087415E-3</c:v>
                </c:pt>
                <c:pt idx="1654">
                  <c:v>5.6082804254271191E-3</c:v>
                </c:pt>
                <c:pt idx="1655">
                  <c:v>5.314313600744666E-3</c:v>
                </c:pt>
                <c:pt idx="1656">
                  <c:v>5.0357555087678883E-3</c:v>
                </c:pt>
                <c:pt idx="1657">
                  <c:v>4.771798476577058E-3</c:v>
                </c:pt>
                <c:pt idx="1658">
                  <c:v>4.5216771666967484E-3</c:v>
                </c:pt>
                <c:pt idx="1659">
                  <c:v>0.8982695179617739</c:v>
                </c:pt>
                <c:pt idx="1660">
                  <c:v>0.84958918322925236</c:v>
                </c:pt>
                <c:pt idx="1661">
                  <c:v>0.1200518175584879</c:v>
                </c:pt>
                <c:pt idx="1662">
                  <c:v>0.11375911303447363</c:v>
                </c:pt>
                <c:pt idx="1663">
                  <c:v>0.10779625049895951</c:v>
                </c:pt>
                <c:pt idx="1664">
                  <c:v>0.10214594076619678</c:v>
                </c:pt>
                <c:pt idx="1665">
                  <c:v>9.6791800890255381E-2</c:v>
                </c:pt>
                <c:pt idx="1666">
                  <c:v>9.1718306663040858E-2</c:v>
                </c:pt>
                <c:pt idx="1667">
                  <c:v>8.6910747602202298E-2</c:v>
                </c:pt>
                <c:pt idx="1668">
                  <c:v>8.2355184298419787E-2</c:v>
                </c:pt>
                <c:pt idx="1669">
                  <c:v>7.80384079984007E-2</c:v>
                </c:pt>
                <c:pt idx="1670">
                  <c:v>7.3947902306396807E-2</c:v>
                </c:pt>
                <c:pt idx="1671">
                  <c:v>7.0071806893196392E-2</c:v>
                </c:pt>
                <c:pt idx="1672">
                  <c:v>6.6398883107366566E-2</c:v>
                </c:pt>
                <c:pt idx="1673">
                  <c:v>6.2918481389036399E-2</c:v>
                </c:pt>
                <c:pt idx="1674">
                  <c:v>5.9620510391737623E-2</c:v>
                </c:pt>
                <c:pt idx="1675">
                  <c:v>5.6495407722772645E-2</c:v>
                </c:pt>
                <c:pt idx="1676">
                  <c:v>5.3534112217272091E-2</c:v>
                </c:pt>
                <c:pt idx="1677">
                  <c:v>5.0728037665551166E-2</c:v>
                </c:pt>
                <c:pt idx="1678">
                  <c:v>4.8069047917587863E-2</c:v>
                </c:pt>
                <c:pt idx="1679">
                  <c:v>4.5549433292439045E-2</c:v>
                </c:pt>
                <c:pt idx="1680">
                  <c:v>4.3161888224194034E-2</c:v>
                </c:pt>
                <c:pt idx="1681">
                  <c:v>4.0899490079650651E-2</c:v>
                </c:pt>
                <c:pt idx="1682">
                  <c:v>3.8755679086295985E-2</c:v>
                </c:pt>
                <c:pt idx="1683">
                  <c:v>3.6724239312393644E-2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D-43AF-BD87-380533475C7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D-43AF-BD87-38053347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3.6144111871887779</v>
      </c>
      <c r="G6" s="13">
        <f t="shared" ref="G6:G69" si="0">IF((F6-$J$2)&gt;0,$I$2*(F6-$J$2),0)</f>
        <v>0</v>
      </c>
      <c r="H6" s="13">
        <f t="shared" ref="H6:H69" si="1">F6-G6</f>
        <v>3.6144111871887779</v>
      </c>
      <c r="I6" s="15">
        <f>H6+$H$3-$J$3</f>
        <v>-0.38558881281122215</v>
      </c>
      <c r="J6" s="13">
        <f t="shared" ref="J6:J69" si="2">I6/SQRT(1+(I6/($K$2*(300+(25*Q6)+0.05*(Q6)^3)))^2)</f>
        <v>-0.38558769822303574</v>
      </c>
      <c r="K6" s="13">
        <f t="shared" ref="K6:K69" si="3">I6-J6</f>
        <v>-1.114588186412746E-6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21.97622172384516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15.142864160374931</v>
      </c>
      <c r="G7" s="13">
        <f t="shared" si="0"/>
        <v>0</v>
      </c>
      <c r="H7" s="13">
        <f t="shared" si="1"/>
        <v>15.142864160374931</v>
      </c>
      <c r="I7" s="16">
        <f t="shared" ref="I7:I70" si="8">H7+K6-L6</f>
        <v>15.142863045786743</v>
      </c>
      <c r="J7" s="13">
        <f t="shared" si="2"/>
        <v>15.038861762622162</v>
      </c>
      <c r="K7" s="13">
        <f t="shared" si="3"/>
        <v>0.10400128316458179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18.850391841797521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39.448966066037251</v>
      </c>
      <c r="G8" s="13">
        <f t="shared" si="0"/>
        <v>0</v>
      </c>
      <c r="H8" s="13">
        <f t="shared" si="1"/>
        <v>39.448966066037251</v>
      </c>
      <c r="I8" s="16">
        <f t="shared" si="8"/>
        <v>39.552967349201836</v>
      </c>
      <c r="J8" s="13">
        <f t="shared" si="2"/>
        <v>36.340779686790185</v>
      </c>
      <c r="K8" s="13">
        <f t="shared" si="3"/>
        <v>3.212187662411651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14.092457930660141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63.300958413402171</v>
      </c>
      <c r="G9" s="13">
        <f t="shared" si="0"/>
        <v>0.12339145256414241</v>
      </c>
      <c r="H9" s="13">
        <f t="shared" si="1"/>
        <v>63.177566960838028</v>
      </c>
      <c r="I9" s="16">
        <f t="shared" si="8"/>
        <v>66.389754623249672</v>
      </c>
      <c r="J9" s="13">
        <f t="shared" si="2"/>
        <v>47.438919711462781</v>
      </c>
      <c r="K9" s="13">
        <f t="shared" si="3"/>
        <v>18.950834911786892</v>
      </c>
      <c r="L9" s="13">
        <f t="shared" si="4"/>
        <v>0.11652804282276415</v>
      </c>
      <c r="M9" s="13">
        <f t="shared" si="9"/>
        <v>0.11652804282276415</v>
      </c>
      <c r="N9" s="13">
        <f t="shared" si="5"/>
        <v>6.1080003381714177E-3</v>
      </c>
      <c r="O9" s="13">
        <f t="shared" si="6"/>
        <v>0.12949945290231382</v>
      </c>
      <c r="Q9" s="41">
        <v>9.5826066225806468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107.3417708995963</v>
      </c>
      <c r="G10" s="13">
        <f t="shared" si="0"/>
        <v>1.0042077022880249</v>
      </c>
      <c r="H10" s="13">
        <f t="shared" si="1"/>
        <v>106.33756319730827</v>
      </c>
      <c r="I10" s="16">
        <f t="shared" si="8"/>
        <v>125.1718700662724</v>
      </c>
      <c r="J10" s="13">
        <f t="shared" si="2"/>
        <v>58.122154361684565</v>
      </c>
      <c r="K10" s="13">
        <f t="shared" si="3"/>
        <v>67.04971570458784</v>
      </c>
      <c r="L10" s="13">
        <f t="shared" si="4"/>
        <v>2.0781037408664069</v>
      </c>
      <c r="M10" s="13">
        <f t="shared" si="9"/>
        <v>2.1885237833509996</v>
      </c>
      <c r="N10" s="13">
        <f t="shared" si="5"/>
        <v>0.11471491054849081</v>
      </c>
      <c r="O10" s="13">
        <f t="shared" si="6"/>
        <v>1.1189226128365157</v>
      </c>
      <c r="Q10" s="41">
        <v>9.0889157329794799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12.249725733591321</v>
      </c>
      <c r="G11" s="13">
        <f t="shared" si="0"/>
        <v>0</v>
      </c>
      <c r="H11" s="13">
        <f t="shared" si="1"/>
        <v>12.249725733591321</v>
      </c>
      <c r="I11" s="16">
        <f t="shared" si="8"/>
        <v>77.221337697312748</v>
      </c>
      <c r="J11" s="13">
        <f t="shared" si="2"/>
        <v>54.149022827257198</v>
      </c>
      <c r="K11" s="13">
        <f t="shared" si="3"/>
        <v>23.07231487005555</v>
      </c>
      <c r="L11" s="13">
        <f t="shared" si="4"/>
        <v>0.28461085042363798</v>
      </c>
      <c r="M11" s="13">
        <f t="shared" si="9"/>
        <v>2.358419723226147</v>
      </c>
      <c r="N11" s="13">
        <f t="shared" si="5"/>
        <v>0.12362027300952262</v>
      </c>
      <c r="O11" s="13">
        <f t="shared" si="6"/>
        <v>0.12362027300952262</v>
      </c>
      <c r="Q11" s="41">
        <v>11.27674979896018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13.37548114423705</v>
      </c>
      <c r="G12" s="13">
        <f t="shared" si="0"/>
        <v>0</v>
      </c>
      <c r="H12" s="13">
        <f t="shared" si="1"/>
        <v>13.37548114423705</v>
      </c>
      <c r="I12" s="16">
        <f t="shared" si="8"/>
        <v>36.16318516386896</v>
      </c>
      <c r="J12" s="13">
        <f t="shared" si="2"/>
        <v>34.16725181953862</v>
      </c>
      <c r="K12" s="13">
        <f t="shared" si="3"/>
        <v>1.9959333443303393</v>
      </c>
      <c r="L12" s="13">
        <f t="shared" si="4"/>
        <v>0</v>
      </c>
      <c r="M12" s="13">
        <f t="shared" si="9"/>
        <v>2.2347994502166242</v>
      </c>
      <c r="N12" s="13">
        <f t="shared" si="5"/>
        <v>0.11714052228981429</v>
      </c>
      <c r="O12" s="13">
        <f t="shared" si="6"/>
        <v>0.11714052228981429</v>
      </c>
      <c r="Q12" s="41">
        <v>15.883982105473811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22.302237272532789</v>
      </c>
      <c r="G13" s="13">
        <f t="shared" si="0"/>
        <v>0</v>
      </c>
      <c r="H13" s="13">
        <f t="shared" si="1"/>
        <v>22.302237272532789</v>
      </c>
      <c r="I13" s="16">
        <f t="shared" si="8"/>
        <v>24.298170616863128</v>
      </c>
      <c r="J13" s="13">
        <f t="shared" si="2"/>
        <v>23.756583639095552</v>
      </c>
      <c r="K13" s="13">
        <f t="shared" si="3"/>
        <v>0.54158697776757592</v>
      </c>
      <c r="L13" s="13">
        <f t="shared" si="4"/>
        <v>0</v>
      </c>
      <c r="M13" s="13">
        <f t="shared" si="9"/>
        <v>2.1176589279268101</v>
      </c>
      <c r="N13" s="13">
        <f t="shared" si="5"/>
        <v>0.11100041787865546</v>
      </c>
      <c r="O13" s="13">
        <f t="shared" si="6"/>
        <v>0.11100041787865546</v>
      </c>
      <c r="Q13" s="41">
        <v>17.045243430350009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21.07269534407143</v>
      </c>
      <c r="G14" s="13">
        <f t="shared" si="0"/>
        <v>0</v>
      </c>
      <c r="H14" s="13">
        <f t="shared" si="1"/>
        <v>21.07269534407143</v>
      </c>
      <c r="I14" s="16">
        <f t="shared" si="8"/>
        <v>21.614282321839006</v>
      </c>
      <c r="J14" s="13">
        <f t="shared" si="2"/>
        <v>21.216324741422039</v>
      </c>
      <c r="K14" s="13">
        <f t="shared" si="3"/>
        <v>0.39795758041696772</v>
      </c>
      <c r="L14" s="13">
        <f t="shared" si="4"/>
        <v>0</v>
      </c>
      <c r="M14" s="13">
        <f t="shared" si="9"/>
        <v>2.0066585100481547</v>
      </c>
      <c r="N14" s="13">
        <f t="shared" si="5"/>
        <v>0.10518215668146706</v>
      </c>
      <c r="O14" s="13">
        <f t="shared" si="6"/>
        <v>0.10518215668146706</v>
      </c>
      <c r="Q14" s="41">
        <v>16.782248717588921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17.484930356824201</v>
      </c>
      <c r="G15" s="13">
        <f t="shared" si="0"/>
        <v>0</v>
      </c>
      <c r="H15" s="13">
        <f t="shared" si="1"/>
        <v>17.484930356824201</v>
      </c>
      <c r="I15" s="16">
        <f t="shared" si="8"/>
        <v>17.882887937241168</v>
      </c>
      <c r="J15" s="13">
        <f t="shared" si="2"/>
        <v>17.780999461316167</v>
      </c>
      <c r="K15" s="13">
        <f t="shared" si="3"/>
        <v>0.10188847592500139</v>
      </c>
      <c r="L15" s="13">
        <f t="shared" si="4"/>
        <v>0</v>
      </c>
      <c r="M15" s="13">
        <f t="shared" si="9"/>
        <v>1.9014763533666876</v>
      </c>
      <c r="N15" s="13">
        <f t="shared" si="5"/>
        <v>9.9668868780827105E-2</v>
      </c>
      <c r="O15" s="13">
        <f t="shared" si="6"/>
        <v>9.9668868780827105E-2</v>
      </c>
      <c r="Q15" s="41">
        <v>22.534485462148879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21.07861763986379</v>
      </c>
      <c r="G16" s="13">
        <f t="shared" si="0"/>
        <v>0</v>
      </c>
      <c r="H16" s="13">
        <f t="shared" si="1"/>
        <v>21.07861763986379</v>
      </c>
      <c r="I16" s="16">
        <f t="shared" si="8"/>
        <v>21.180506115788791</v>
      </c>
      <c r="J16" s="13">
        <f t="shared" si="2"/>
        <v>21.026147092797757</v>
      </c>
      <c r="K16" s="13">
        <f t="shared" si="3"/>
        <v>0.15435902299103432</v>
      </c>
      <c r="L16" s="13">
        <f t="shared" si="4"/>
        <v>0</v>
      </c>
      <c r="M16" s="13">
        <f t="shared" si="9"/>
        <v>1.8018074845858605</v>
      </c>
      <c r="N16" s="13">
        <f t="shared" si="5"/>
        <v>9.4444568522524586E-2</v>
      </c>
      <c r="O16" s="13">
        <f t="shared" si="6"/>
        <v>9.4444568522524586E-2</v>
      </c>
      <c r="Q16" s="41">
        <v>23.173117998515611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6.0542461421924321</v>
      </c>
      <c r="G17" s="18">
        <f t="shared" si="0"/>
        <v>0</v>
      </c>
      <c r="H17" s="18">
        <f t="shared" si="1"/>
        <v>6.0542461421924321</v>
      </c>
      <c r="I17" s="17">
        <f t="shared" si="8"/>
        <v>6.2086051651834664</v>
      </c>
      <c r="J17" s="18">
        <f t="shared" si="2"/>
        <v>6.2055939798727255</v>
      </c>
      <c r="K17" s="18">
        <f t="shared" si="3"/>
        <v>3.0111853107408493E-3</v>
      </c>
      <c r="L17" s="18">
        <f t="shared" si="4"/>
        <v>0</v>
      </c>
      <c r="M17" s="18">
        <f t="shared" si="9"/>
        <v>1.7073629160633359</v>
      </c>
      <c r="N17" s="18">
        <f t="shared" si="5"/>
        <v>8.9494108165514785E-2</v>
      </c>
      <c r="O17" s="18">
        <f t="shared" si="6"/>
        <v>8.9494108165514785E-2</v>
      </c>
      <c r="Q17" s="42">
        <v>25.07272919354838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11.814784034991799</v>
      </c>
      <c r="G18" s="13">
        <f t="shared" si="0"/>
        <v>0</v>
      </c>
      <c r="H18" s="13">
        <f t="shared" si="1"/>
        <v>11.814784034991799</v>
      </c>
      <c r="I18" s="16">
        <f t="shared" si="8"/>
        <v>11.817795220302539</v>
      </c>
      <c r="J18" s="13">
        <f t="shared" si="2"/>
        <v>11.783391717120066</v>
      </c>
      <c r="K18" s="13">
        <f t="shared" si="3"/>
        <v>3.4403503182472761E-2</v>
      </c>
      <c r="L18" s="13">
        <f t="shared" si="4"/>
        <v>0</v>
      </c>
      <c r="M18" s="13">
        <f t="shared" si="9"/>
        <v>1.6178688078978212</v>
      </c>
      <c r="N18" s="13">
        <f t="shared" si="5"/>
        <v>8.4803133961385044E-2</v>
      </c>
      <c r="O18" s="13">
        <f t="shared" si="6"/>
        <v>8.4803133961385044E-2</v>
      </c>
      <c r="Q18" s="41">
        <v>21.452368792682201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66.892162251564571</v>
      </c>
      <c r="G19" s="13">
        <f t="shared" si="0"/>
        <v>0.19521552932739042</v>
      </c>
      <c r="H19" s="13">
        <f t="shared" si="1"/>
        <v>66.696946722237186</v>
      </c>
      <c r="I19" s="16">
        <f t="shared" si="8"/>
        <v>66.731350225419661</v>
      </c>
      <c r="J19" s="13">
        <f t="shared" si="2"/>
        <v>56.793765206794475</v>
      </c>
      <c r="K19" s="13">
        <f t="shared" si="3"/>
        <v>9.9375850186251853</v>
      </c>
      <c r="L19" s="13">
        <f t="shared" si="4"/>
        <v>0</v>
      </c>
      <c r="M19" s="13">
        <f t="shared" si="9"/>
        <v>1.5330656739364361</v>
      </c>
      <c r="N19" s="13">
        <f t="shared" si="5"/>
        <v>8.0358044535984108E-2</v>
      </c>
      <c r="O19" s="13">
        <f t="shared" si="6"/>
        <v>0.27557357386337455</v>
      </c>
      <c r="Q19" s="41">
        <v>16.40541803794434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75.133592005430941</v>
      </c>
      <c r="G20" s="13">
        <f t="shared" si="0"/>
        <v>0.36004412440471784</v>
      </c>
      <c r="H20" s="13">
        <f t="shared" si="1"/>
        <v>74.773547881026218</v>
      </c>
      <c r="I20" s="16">
        <f t="shared" si="8"/>
        <v>84.711132899651403</v>
      </c>
      <c r="J20" s="13">
        <f t="shared" si="2"/>
        <v>64.617887888501116</v>
      </c>
      <c r="K20" s="13">
        <f t="shared" si="3"/>
        <v>20.093245011150287</v>
      </c>
      <c r="L20" s="13">
        <f t="shared" si="4"/>
        <v>0.16311798111601158</v>
      </c>
      <c r="M20" s="13">
        <f t="shared" si="9"/>
        <v>1.6158256105164635</v>
      </c>
      <c r="N20" s="13">
        <f t="shared" si="5"/>
        <v>8.4696036562390137E-2</v>
      </c>
      <c r="O20" s="13">
        <f t="shared" si="6"/>
        <v>0.444740160967108</v>
      </c>
      <c r="Q20" s="41">
        <v>15.273338733635891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93.325451528075334</v>
      </c>
      <c r="G21" s="13">
        <f t="shared" si="0"/>
        <v>0.72388131485760565</v>
      </c>
      <c r="H21" s="13">
        <f t="shared" si="1"/>
        <v>92.601570213217727</v>
      </c>
      <c r="I21" s="16">
        <f t="shared" si="8"/>
        <v>112.531697243252</v>
      </c>
      <c r="J21" s="13">
        <f t="shared" si="2"/>
        <v>59.813812050684973</v>
      </c>
      <c r="K21" s="13">
        <f t="shared" si="3"/>
        <v>52.717885192567024</v>
      </c>
      <c r="L21" s="13">
        <f t="shared" si="4"/>
        <v>1.4936209009856891</v>
      </c>
      <c r="M21" s="13">
        <f t="shared" si="9"/>
        <v>3.0247504749397627</v>
      </c>
      <c r="N21" s="13">
        <f t="shared" si="5"/>
        <v>0.15854704564047684</v>
      </c>
      <c r="O21" s="13">
        <f t="shared" si="6"/>
        <v>0.88242836049808249</v>
      </c>
      <c r="Q21" s="41">
        <v>10.191096258848191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7.461220350835096</v>
      </c>
      <c r="G22" s="13">
        <f t="shared" si="0"/>
        <v>0</v>
      </c>
      <c r="H22" s="13">
        <f t="shared" si="1"/>
        <v>7.461220350835096</v>
      </c>
      <c r="I22" s="16">
        <f t="shared" si="8"/>
        <v>58.685484642416434</v>
      </c>
      <c r="J22" s="13">
        <f t="shared" si="2"/>
        <v>44.040557150356776</v>
      </c>
      <c r="K22" s="13">
        <f t="shared" si="3"/>
        <v>14.644927492059658</v>
      </c>
      <c r="L22" s="13">
        <f t="shared" si="4"/>
        <v>0</v>
      </c>
      <c r="M22" s="13">
        <f t="shared" si="9"/>
        <v>2.866203429299286</v>
      </c>
      <c r="N22" s="13">
        <f t="shared" si="5"/>
        <v>0.15023655329091401</v>
      </c>
      <c r="O22" s="13">
        <f t="shared" si="6"/>
        <v>0.15023655329091401</v>
      </c>
      <c r="Q22" s="41">
        <v>9.3190996225806479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12.224693554201689</v>
      </c>
      <c r="G23" s="13">
        <f t="shared" si="0"/>
        <v>0</v>
      </c>
      <c r="H23" s="13">
        <f t="shared" si="1"/>
        <v>12.224693554201689</v>
      </c>
      <c r="I23" s="16">
        <f t="shared" si="8"/>
        <v>26.869621046261347</v>
      </c>
      <c r="J23" s="13">
        <f t="shared" si="2"/>
        <v>25.508284656491856</v>
      </c>
      <c r="K23" s="13">
        <f t="shared" si="3"/>
        <v>1.361336389769491</v>
      </c>
      <c r="L23" s="13">
        <f t="shared" si="4"/>
        <v>0</v>
      </c>
      <c r="M23" s="13">
        <f t="shared" si="9"/>
        <v>2.7159668760083719</v>
      </c>
      <c r="N23" s="13">
        <f t="shared" si="5"/>
        <v>0.14236166844708012</v>
      </c>
      <c r="O23" s="13">
        <f t="shared" si="6"/>
        <v>0.14236166844708012</v>
      </c>
      <c r="Q23" s="41">
        <v>12.257448309470369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132.2045626943447</v>
      </c>
      <c r="G24" s="13">
        <f t="shared" si="0"/>
        <v>1.5014635381829931</v>
      </c>
      <c r="H24" s="13">
        <f t="shared" si="1"/>
        <v>130.7030991561617</v>
      </c>
      <c r="I24" s="16">
        <f t="shared" si="8"/>
        <v>132.06443554593119</v>
      </c>
      <c r="J24" s="13">
        <f t="shared" si="2"/>
        <v>67.412153183865712</v>
      </c>
      <c r="K24" s="13">
        <f t="shared" si="3"/>
        <v>64.652282362065478</v>
      </c>
      <c r="L24" s="13">
        <f t="shared" si="4"/>
        <v>1.9803312583292401</v>
      </c>
      <c r="M24" s="13">
        <f t="shared" si="9"/>
        <v>4.5539364658905317</v>
      </c>
      <c r="N24" s="13">
        <f t="shared" si="5"/>
        <v>0.23870173050084625</v>
      </c>
      <c r="O24" s="13">
        <f t="shared" si="6"/>
        <v>1.7401652686838394</v>
      </c>
      <c r="Q24" s="41">
        <v>11.745326070162079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26.011284391745392</v>
      </c>
      <c r="G25" s="13">
        <f t="shared" si="0"/>
        <v>0</v>
      </c>
      <c r="H25" s="13">
        <f t="shared" si="1"/>
        <v>26.011284391745392</v>
      </c>
      <c r="I25" s="16">
        <f t="shared" si="8"/>
        <v>88.683235495481625</v>
      </c>
      <c r="J25" s="13">
        <f t="shared" si="2"/>
        <v>65.203841181695637</v>
      </c>
      <c r="K25" s="13">
        <f t="shared" si="3"/>
        <v>23.479394313785988</v>
      </c>
      <c r="L25" s="13">
        <f t="shared" si="4"/>
        <v>0.30121242473956816</v>
      </c>
      <c r="M25" s="13">
        <f t="shared" si="9"/>
        <v>4.6164471601292538</v>
      </c>
      <c r="N25" s="13">
        <f t="shared" si="5"/>
        <v>0.24197832669434943</v>
      </c>
      <c r="O25" s="13">
        <f t="shared" si="6"/>
        <v>0.24197832669434943</v>
      </c>
      <c r="Q25" s="41">
        <v>14.72683495993159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57.288305203472902</v>
      </c>
      <c r="G26" s="13">
        <f t="shared" si="0"/>
        <v>3.1383883655570345E-3</v>
      </c>
      <c r="H26" s="13">
        <f t="shared" si="1"/>
        <v>57.285166815107345</v>
      </c>
      <c r="I26" s="16">
        <f t="shared" si="8"/>
        <v>80.463348704153759</v>
      </c>
      <c r="J26" s="13">
        <f t="shared" si="2"/>
        <v>64.192318744446752</v>
      </c>
      <c r="K26" s="13">
        <f t="shared" si="3"/>
        <v>16.271029959707008</v>
      </c>
      <c r="L26" s="13">
        <f t="shared" si="4"/>
        <v>7.2398393790848283E-3</v>
      </c>
      <c r="M26" s="13">
        <f t="shared" si="9"/>
        <v>4.3817086728139891</v>
      </c>
      <c r="N26" s="13">
        <f t="shared" si="5"/>
        <v>0.22967414029276173</v>
      </c>
      <c r="O26" s="13">
        <f t="shared" si="6"/>
        <v>0.23281252865831875</v>
      </c>
      <c r="Q26" s="41">
        <v>16.1788206575313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2.5477132066410659</v>
      </c>
      <c r="G27" s="13">
        <f t="shared" si="0"/>
        <v>0</v>
      </c>
      <c r="H27" s="13">
        <f t="shared" si="1"/>
        <v>2.5477132066410659</v>
      </c>
      <c r="I27" s="16">
        <f t="shared" si="8"/>
        <v>18.811503326968989</v>
      </c>
      <c r="J27" s="13">
        <f t="shared" si="2"/>
        <v>18.650163218570157</v>
      </c>
      <c r="K27" s="13">
        <f t="shared" si="3"/>
        <v>0.16134010839883217</v>
      </c>
      <c r="L27" s="13">
        <f t="shared" si="4"/>
        <v>0</v>
      </c>
      <c r="M27" s="13">
        <f t="shared" si="9"/>
        <v>4.1520345325212276</v>
      </c>
      <c r="N27" s="13">
        <f t="shared" si="5"/>
        <v>0.21763540959245201</v>
      </c>
      <c r="O27" s="13">
        <f t="shared" si="6"/>
        <v>0.21763540959245201</v>
      </c>
      <c r="Q27" s="41">
        <v>20.326760018673681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0.46666666699999998</v>
      </c>
      <c r="G28" s="13">
        <f t="shared" si="0"/>
        <v>0</v>
      </c>
      <c r="H28" s="13">
        <f t="shared" si="1"/>
        <v>0.46666666699999998</v>
      </c>
      <c r="I28" s="16">
        <f t="shared" si="8"/>
        <v>0.6280067753988321</v>
      </c>
      <c r="J28" s="13">
        <f t="shared" si="2"/>
        <v>0.62800253948903562</v>
      </c>
      <c r="K28" s="13">
        <f t="shared" si="3"/>
        <v>4.2359097964794756E-6</v>
      </c>
      <c r="L28" s="13">
        <f t="shared" si="4"/>
        <v>0</v>
      </c>
      <c r="M28" s="13">
        <f t="shared" si="9"/>
        <v>3.9343991229287756</v>
      </c>
      <c r="N28" s="13">
        <f t="shared" si="5"/>
        <v>0.20622770786514655</v>
      </c>
      <c r="O28" s="13">
        <f t="shared" si="6"/>
        <v>0.20622770786514655</v>
      </c>
      <c r="Q28" s="41">
        <v>22.885579479050001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2.5795807135166631</v>
      </c>
      <c r="G29" s="18">
        <f t="shared" si="0"/>
        <v>0</v>
      </c>
      <c r="H29" s="18">
        <f t="shared" si="1"/>
        <v>2.5795807135166631</v>
      </c>
      <c r="I29" s="17">
        <f t="shared" si="8"/>
        <v>2.5795849494264598</v>
      </c>
      <c r="J29" s="18">
        <f t="shared" si="2"/>
        <v>2.5793131304108008</v>
      </c>
      <c r="K29" s="18">
        <f t="shared" si="3"/>
        <v>2.7181901565898059E-4</v>
      </c>
      <c r="L29" s="18">
        <f t="shared" si="4"/>
        <v>0</v>
      </c>
      <c r="M29" s="18">
        <f t="shared" si="9"/>
        <v>3.7281714150636289</v>
      </c>
      <c r="N29" s="18">
        <f t="shared" si="5"/>
        <v>0.19541795873637668</v>
      </c>
      <c r="O29" s="18">
        <f t="shared" si="6"/>
        <v>0.19541795873637668</v>
      </c>
      <c r="Q29" s="42">
        <v>23.431910193548379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3.606134018861562</v>
      </c>
      <c r="G30" s="13">
        <f t="shared" si="0"/>
        <v>0</v>
      </c>
      <c r="H30" s="13">
        <f t="shared" si="1"/>
        <v>3.606134018861562</v>
      </c>
      <c r="I30" s="16">
        <f t="shared" si="8"/>
        <v>3.606405837877221</v>
      </c>
      <c r="J30" s="13">
        <f t="shared" si="2"/>
        <v>3.6050496961730198</v>
      </c>
      <c r="K30" s="13">
        <f t="shared" si="3"/>
        <v>1.3561417042011747E-3</v>
      </c>
      <c r="L30" s="13">
        <f t="shared" si="4"/>
        <v>0</v>
      </c>
      <c r="M30" s="13">
        <f t="shared" si="9"/>
        <v>3.532753456327252</v>
      </c>
      <c r="N30" s="13">
        <f t="shared" si="5"/>
        <v>0.18517481958177842</v>
      </c>
      <c r="O30" s="13">
        <f t="shared" si="6"/>
        <v>0.18517481958177842</v>
      </c>
      <c r="Q30" s="41">
        <v>19.16879646237129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1.0533333330000001</v>
      </c>
      <c r="G31" s="13">
        <f t="shared" si="0"/>
        <v>0</v>
      </c>
      <c r="H31" s="13">
        <f t="shared" si="1"/>
        <v>1.0533333330000001</v>
      </c>
      <c r="I31" s="16">
        <f t="shared" si="8"/>
        <v>1.0546894747042013</v>
      </c>
      <c r="J31" s="13">
        <f t="shared" si="2"/>
        <v>1.0546550060175941</v>
      </c>
      <c r="K31" s="13">
        <f t="shared" si="3"/>
        <v>3.446868660716973E-5</v>
      </c>
      <c r="L31" s="13">
        <f t="shared" si="4"/>
        <v>0</v>
      </c>
      <c r="M31" s="13">
        <f t="shared" si="9"/>
        <v>3.3475786367454736</v>
      </c>
      <c r="N31" s="13">
        <f t="shared" si="5"/>
        <v>0.17546859064985834</v>
      </c>
      <c r="O31" s="13">
        <f t="shared" si="6"/>
        <v>0.17546859064985834</v>
      </c>
      <c r="Q31" s="41">
        <v>19.059113098634601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14.70700715788306</v>
      </c>
      <c r="G32" s="13">
        <f t="shared" si="0"/>
        <v>0</v>
      </c>
      <c r="H32" s="13">
        <f t="shared" si="1"/>
        <v>14.70700715788306</v>
      </c>
      <c r="I32" s="16">
        <f t="shared" si="8"/>
        <v>14.707041626569668</v>
      </c>
      <c r="J32" s="13">
        <f t="shared" si="2"/>
        <v>14.548698282867059</v>
      </c>
      <c r="K32" s="13">
        <f t="shared" si="3"/>
        <v>0.15834334370260805</v>
      </c>
      <c r="L32" s="13">
        <f t="shared" si="4"/>
        <v>0</v>
      </c>
      <c r="M32" s="13">
        <f t="shared" si="9"/>
        <v>3.1721100460956153</v>
      </c>
      <c r="N32" s="13">
        <f t="shared" si="5"/>
        <v>0.16627112894823246</v>
      </c>
      <c r="O32" s="13">
        <f t="shared" si="6"/>
        <v>0.16627112894823246</v>
      </c>
      <c r="Q32" s="41">
        <v>15.19898407002462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1.0533333330000001</v>
      </c>
      <c r="G33" s="13">
        <f t="shared" si="0"/>
        <v>0</v>
      </c>
      <c r="H33" s="13">
        <f t="shared" si="1"/>
        <v>1.0533333330000001</v>
      </c>
      <c r="I33" s="16">
        <f t="shared" si="8"/>
        <v>1.2116766767026081</v>
      </c>
      <c r="J33" s="13">
        <f t="shared" si="2"/>
        <v>1.2115285330158143</v>
      </c>
      <c r="K33" s="13">
        <f t="shared" si="3"/>
        <v>1.481436867938335E-4</v>
      </c>
      <c r="L33" s="13">
        <f t="shared" si="4"/>
        <v>0</v>
      </c>
      <c r="M33" s="13">
        <f t="shared" si="9"/>
        <v>3.0058389171473827</v>
      </c>
      <c r="N33" s="13">
        <f t="shared" si="5"/>
        <v>0.15755576664365292</v>
      </c>
      <c r="O33" s="13">
        <f t="shared" si="6"/>
        <v>0.15755576664365292</v>
      </c>
      <c r="Q33" s="41">
        <v>11.57171498126662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1.129653911494124</v>
      </c>
      <c r="G34" s="13">
        <f t="shared" si="0"/>
        <v>0</v>
      </c>
      <c r="H34" s="13">
        <f t="shared" si="1"/>
        <v>1.129653911494124</v>
      </c>
      <c r="I34" s="16">
        <f t="shared" si="8"/>
        <v>1.1298020551809178</v>
      </c>
      <c r="J34" s="13">
        <f t="shared" si="2"/>
        <v>1.1296734041823842</v>
      </c>
      <c r="K34" s="13">
        <f t="shared" si="3"/>
        <v>1.2865099853365258E-4</v>
      </c>
      <c r="L34" s="13">
        <f t="shared" si="4"/>
        <v>0</v>
      </c>
      <c r="M34" s="13">
        <f t="shared" si="9"/>
        <v>2.8482831505037298</v>
      </c>
      <c r="N34" s="13">
        <f t="shared" si="5"/>
        <v>0.14929723373922579</v>
      </c>
      <c r="O34" s="13">
        <f t="shared" si="6"/>
        <v>0.14929723373922579</v>
      </c>
      <c r="Q34" s="41">
        <v>11.061792622580651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5.1742122424125236</v>
      </c>
      <c r="G35" s="13">
        <f t="shared" si="0"/>
        <v>0</v>
      </c>
      <c r="H35" s="13">
        <f t="shared" si="1"/>
        <v>5.1742122424125236</v>
      </c>
      <c r="I35" s="16">
        <f t="shared" si="8"/>
        <v>5.1743408934110571</v>
      </c>
      <c r="J35" s="13">
        <f t="shared" si="2"/>
        <v>5.1661485160131946</v>
      </c>
      <c r="K35" s="13">
        <f t="shared" si="3"/>
        <v>8.1923773978624936E-3</v>
      </c>
      <c r="L35" s="13">
        <f t="shared" si="4"/>
        <v>0</v>
      </c>
      <c r="M35" s="13">
        <f t="shared" si="9"/>
        <v>2.6989859167645038</v>
      </c>
      <c r="N35" s="13">
        <f t="shared" si="5"/>
        <v>0.14147158480462355</v>
      </c>
      <c r="O35" s="13">
        <f t="shared" si="6"/>
        <v>0.14147158480462355</v>
      </c>
      <c r="Q35" s="41">
        <v>14.058377311943641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75.276511402913258</v>
      </c>
      <c r="G36" s="13">
        <f t="shared" si="0"/>
        <v>0.36290251235436416</v>
      </c>
      <c r="H36" s="13">
        <f t="shared" si="1"/>
        <v>74.913608890558891</v>
      </c>
      <c r="I36" s="16">
        <f t="shared" si="8"/>
        <v>74.921801267956752</v>
      </c>
      <c r="J36" s="13">
        <f t="shared" si="2"/>
        <v>58.653737047465128</v>
      </c>
      <c r="K36" s="13">
        <f t="shared" si="3"/>
        <v>16.268064220491624</v>
      </c>
      <c r="L36" s="13">
        <f t="shared" si="4"/>
        <v>7.1188901620605864E-3</v>
      </c>
      <c r="M36" s="13">
        <f t="shared" si="9"/>
        <v>2.564633222121941</v>
      </c>
      <c r="N36" s="13">
        <f t="shared" si="5"/>
        <v>0.13442927735285279</v>
      </c>
      <c r="O36" s="13">
        <f t="shared" si="6"/>
        <v>0.49733178970721692</v>
      </c>
      <c r="Q36" s="41">
        <v>14.43502061140207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53.670974358307291</v>
      </c>
      <c r="G37" s="13">
        <f t="shared" si="0"/>
        <v>0</v>
      </c>
      <c r="H37" s="13">
        <f t="shared" si="1"/>
        <v>53.670974358307291</v>
      </c>
      <c r="I37" s="16">
        <f t="shared" si="8"/>
        <v>69.931919688636853</v>
      </c>
      <c r="J37" s="13">
        <f t="shared" si="2"/>
        <v>61.186133186717903</v>
      </c>
      <c r="K37" s="13">
        <f t="shared" si="3"/>
        <v>8.7457865019189498</v>
      </c>
      <c r="L37" s="13">
        <f t="shared" si="4"/>
        <v>0</v>
      </c>
      <c r="M37" s="13">
        <f t="shared" si="9"/>
        <v>2.4302039447690884</v>
      </c>
      <c r="N37" s="13">
        <f t="shared" si="5"/>
        <v>0.12738295569807118</v>
      </c>
      <c r="O37" s="13">
        <f t="shared" si="6"/>
        <v>0.12738295569807118</v>
      </c>
      <c r="Q37" s="41">
        <v>18.608530429813388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6.8269830697125089</v>
      </c>
      <c r="G38" s="13">
        <f t="shared" si="0"/>
        <v>0</v>
      </c>
      <c r="H38" s="13">
        <f t="shared" si="1"/>
        <v>6.8269830697125089</v>
      </c>
      <c r="I38" s="16">
        <f t="shared" si="8"/>
        <v>15.572769571631458</v>
      </c>
      <c r="J38" s="13">
        <f t="shared" si="2"/>
        <v>15.471445351635783</v>
      </c>
      <c r="K38" s="13">
        <f t="shared" si="3"/>
        <v>0.10132421999567498</v>
      </c>
      <c r="L38" s="13">
        <f t="shared" si="4"/>
        <v>0</v>
      </c>
      <c r="M38" s="13">
        <f t="shared" si="9"/>
        <v>2.3028209890710172</v>
      </c>
      <c r="N38" s="13">
        <f t="shared" si="5"/>
        <v>0.12070597805703678</v>
      </c>
      <c r="O38" s="13">
        <f t="shared" si="6"/>
        <v>0.12070597805703678</v>
      </c>
      <c r="Q38" s="41">
        <v>19.631363020768511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8.444658446700009</v>
      </c>
      <c r="G39" s="13">
        <f t="shared" si="0"/>
        <v>0</v>
      </c>
      <c r="H39" s="13">
        <f t="shared" si="1"/>
        <v>8.444658446700009</v>
      </c>
      <c r="I39" s="16">
        <f t="shared" si="8"/>
        <v>8.545982666695684</v>
      </c>
      <c r="J39" s="13">
        <f t="shared" si="2"/>
        <v>8.5344172020993323</v>
      </c>
      <c r="K39" s="13">
        <f t="shared" si="3"/>
        <v>1.156546459635166E-2</v>
      </c>
      <c r="L39" s="13">
        <f t="shared" si="4"/>
        <v>0</v>
      </c>
      <c r="M39" s="13">
        <f t="shared" si="9"/>
        <v>2.1821150110139804</v>
      </c>
      <c r="N39" s="13">
        <f t="shared" si="5"/>
        <v>0.11437898468332104</v>
      </c>
      <c r="O39" s="13">
        <f t="shared" si="6"/>
        <v>0.11437898468332104</v>
      </c>
      <c r="Q39" s="41">
        <v>22.30223324005237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0.50031353225245279</v>
      </c>
      <c r="G40" s="13">
        <f t="shared" si="0"/>
        <v>0</v>
      </c>
      <c r="H40" s="13">
        <f t="shared" si="1"/>
        <v>0.50031353225245279</v>
      </c>
      <c r="I40" s="16">
        <f t="shared" si="8"/>
        <v>0.51187899684880445</v>
      </c>
      <c r="J40" s="13">
        <f t="shared" si="2"/>
        <v>0.51187718023450346</v>
      </c>
      <c r="K40" s="13">
        <f t="shared" si="3"/>
        <v>1.8166143009867852E-6</v>
      </c>
      <c r="L40" s="13">
        <f t="shared" si="4"/>
        <v>0</v>
      </c>
      <c r="M40" s="13">
        <f t="shared" si="9"/>
        <v>2.0677360263306594</v>
      </c>
      <c r="N40" s="13">
        <f t="shared" si="5"/>
        <v>0.1083836306020033</v>
      </c>
      <c r="O40" s="13">
        <f t="shared" si="6"/>
        <v>0.1083836306020033</v>
      </c>
      <c r="Q40" s="41">
        <v>24.549099193548379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3.0532692298891009</v>
      </c>
      <c r="G41" s="18">
        <f t="shared" si="0"/>
        <v>0</v>
      </c>
      <c r="H41" s="18">
        <f t="shared" si="1"/>
        <v>3.0532692298891009</v>
      </c>
      <c r="I41" s="17">
        <f t="shared" si="8"/>
        <v>3.0532710465034016</v>
      </c>
      <c r="J41" s="18">
        <f t="shared" si="2"/>
        <v>3.0528940649091787</v>
      </c>
      <c r="K41" s="18">
        <f t="shared" si="3"/>
        <v>3.7698159422294708E-4</v>
      </c>
      <c r="L41" s="18">
        <f t="shared" si="4"/>
        <v>0</v>
      </c>
      <c r="M41" s="18">
        <f t="shared" si="9"/>
        <v>1.959352395728656</v>
      </c>
      <c r="N41" s="18">
        <f t="shared" si="5"/>
        <v>0.10270253241882883</v>
      </c>
      <c r="O41" s="18">
        <f t="shared" si="6"/>
        <v>0.10270253241882883</v>
      </c>
      <c r="Q41" s="42">
        <v>24.70850428643357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11.099239640591239</v>
      </c>
      <c r="G42" s="13">
        <f t="shared" si="0"/>
        <v>0</v>
      </c>
      <c r="H42" s="13">
        <f t="shared" si="1"/>
        <v>11.099239640591239</v>
      </c>
      <c r="I42" s="16">
        <f t="shared" si="8"/>
        <v>11.099616622185462</v>
      </c>
      <c r="J42" s="13">
        <f t="shared" si="2"/>
        <v>11.07472017057394</v>
      </c>
      <c r="K42" s="13">
        <f t="shared" si="3"/>
        <v>2.4896451611521542E-2</v>
      </c>
      <c r="L42" s="13">
        <f t="shared" si="4"/>
        <v>0</v>
      </c>
      <c r="M42" s="13">
        <f t="shared" si="9"/>
        <v>1.8566498633098272</v>
      </c>
      <c r="N42" s="13">
        <f t="shared" si="5"/>
        <v>9.7319217917448381E-2</v>
      </c>
      <c r="O42" s="13">
        <f t="shared" si="6"/>
        <v>9.7319217917448381E-2</v>
      </c>
      <c r="Q42" s="41">
        <v>22.417864072507619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8.48</v>
      </c>
      <c r="G43" s="13">
        <f t="shared" si="0"/>
        <v>0</v>
      </c>
      <c r="H43" s="13">
        <f t="shared" si="1"/>
        <v>8.48</v>
      </c>
      <c r="I43" s="16">
        <f t="shared" si="8"/>
        <v>8.504896451611522</v>
      </c>
      <c r="J43" s="13">
        <f t="shared" si="2"/>
        <v>8.490639962361417</v>
      </c>
      <c r="K43" s="13">
        <f t="shared" si="3"/>
        <v>1.425648925010492E-2</v>
      </c>
      <c r="L43" s="13">
        <f t="shared" si="4"/>
        <v>0</v>
      </c>
      <c r="M43" s="13">
        <f t="shared" si="9"/>
        <v>1.7593306453923787</v>
      </c>
      <c r="N43" s="13">
        <f t="shared" si="5"/>
        <v>9.2218078298597517E-2</v>
      </c>
      <c r="O43" s="13">
        <f t="shared" si="6"/>
        <v>9.2218078298597517E-2</v>
      </c>
      <c r="Q43" s="41">
        <v>20.716788755920948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52.576757963330017</v>
      </c>
      <c r="G44" s="13">
        <f t="shared" si="0"/>
        <v>0</v>
      </c>
      <c r="H44" s="13">
        <f t="shared" si="1"/>
        <v>52.576757963330017</v>
      </c>
      <c r="I44" s="16">
        <f t="shared" si="8"/>
        <v>52.591014452580126</v>
      </c>
      <c r="J44" s="13">
        <f t="shared" si="2"/>
        <v>46.181777407632289</v>
      </c>
      <c r="K44" s="13">
        <f t="shared" si="3"/>
        <v>6.4092370449478366</v>
      </c>
      <c r="L44" s="13">
        <f t="shared" si="4"/>
        <v>0</v>
      </c>
      <c r="M44" s="13">
        <f t="shared" si="9"/>
        <v>1.6671125670937812</v>
      </c>
      <c r="N44" s="13">
        <f t="shared" si="5"/>
        <v>8.738432292273432E-2</v>
      </c>
      <c r="O44" s="13">
        <f t="shared" si="6"/>
        <v>8.738432292273432E-2</v>
      </c>
      <c r="Q44" s="41">
        <v>14.7762006794495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39.454077907122659</v>
      </c>
      <c r="G45" s="13">
        <f t="shared" si="0"/>
        <v>0</v>
      </c>
      <c r="H45" s="13">
        <f t="shared" si="1"/>
        <v>39.454077907122659</v>
      </c>
      <c r="I45" s="16">
        <f t="shared" si="8"/>
        <v>45.863314952070496</v>
      </c>
      <c r="J45" s="13">
        <f t="shared" si="2"/>
        <v>39.020543207886469</v>
      </c>
      <c r="K45" s="13">
        <f t="shared" si="3"/>
        <v>6.8427717441840272</v>
      </c>
      <c r="L45" s="13">
        <f t="shared" si="4"/>
        <v>0</v>
      </c>
      <c r="M45" s="13">
        <f t="shared" si="9"/>
        <v>1.579728244171047</v>
      </c>
      <c r="N45" s="13">
        <f t="shared" si="5"/>
        <v>8.2803936424912933E-2</v>
      </c>
      <c r="O45" s="13">
        <f t="shared" si="6"/>
        <v>8.2803936424912933E-2</v>
      </c>
      <c r="Q45" s="41">
        <v>10.941470118797261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99.052089119955269</v>
      </c>
      <c r="G46" s="13">
        <f t="shared" si="0"/>
        <v>0.83841406669520435</v>
      </c>
      <c r="H46" s="13">
        <f t="shared" si="1"/>
        <v>98.213675053260062</v>
      </c>
      <c r="I46" s="16">
        <f t="shared" si="8"/>
        <v>105.0564467974441</v>
      </c>
      <c r="J46" s="13">
        <f t="shared" si="2"/>
        <v>55.891821678816193</v>
      </c>
      <c r="K46" s="13">
        <f t="shared" si="3"/>
        <v>49.164625118627903</v>
      </c>
      <c r="L46" s="13">
        <f t="shared" si="4"/>
        <v>1.3487113210748205</v>
      </c>
      <c r="M46" s="13">
        <f t="shared" si="9"/>
        <v>2.8456356288209546</v>
      </c>
      <c r="N46" s="13">
        <f t="shared" si="5"/>
        <v>0.14915845973305544</v>
      </c>
      <c r="O46" s="13">
        <f t="shared" si="6"/>
        <v>0.98757252642825977</v>
      </c>
      <c r="Q46" s="41">
        <v>9.1767276225806462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34.652092372338281</v>
      </c>
      <c r="G47" s="13">
        <f t="shared" si="0"/>
        <v>0</v>
      </c>
      <c r="H47" s="13">
        <f t="shared" si="1"/>
        <v>34.652092372338281</v>
      </c>
      <c r="I47" s="16">
        <f t="shared" si="8"/>
        <v>82.468006169891368</v>
      </c>
      <c r="J47" s="13">
        <f t="shared" si="2"/>
        <v>57.265545085507817</v>
      </c>
      <c r="K47" s="13">
        <f t="shared" si="3"/>
        <v>25.20246108438355</v>
      </c>
      <c r="L47" s="13">
        <f t="shared" si="4"/>
        <v>0.3714827896129354</v>
      </c>
      <c r="M47" s="13">
        <f t="shared" si="9"/>
        <v>3.0679599587008344</v>
      </c>
      <c r="N47" s="13">
        <f t="shared" si="5"/>
        <v>0.16081193857982071</v>
      </c>
      <c r="O47" s="13">
        <f t="shared" si="6"/>
        <v>0.16081193857982071</v>
      </c>
      <c r="Q47" s="41">
        <v>11.966788298183779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10.835067902583139</v>
      </c>
      <c r="G48" s="13">
        <f t="shared" si="0"/>
        <v>0</v>
      </c>
      <c r="H48" s="13">
        <f t="shared" si="1"/>
        <v>10.835067902583139</v>
      </c>
      <c r="I48" s="16">
        <f t="shared" si="8"/>
        <v>35.666046197353758</v>
      </c>
      <c r="J48" s="13">
        <f t="shared" si="2"/>
        <v>33.125564767651291</v>
      </c>
      <c r="K48" s="13">
        <f t="shared" si="3"/>
        <v>2.5404814297024672</v>
      </c>
      <c r="L48" s="13">
        <f t="shared" si="4"/>
        <v>0</v>
      </c>
      <c r="M48" s="13">
        <f t="shared" si="9"/>
        <v>2.9071480201210136</v>
      </c>
      <c r="N48" s="13">
        <f t="shared" si="5"/>
        <v>0.15238272831048233</v>
      </c>
      <c r="O48" s="13">
        <f t="shared" si="6"/>
        <v>0.15238272831048233</v>
      </c>
      <c r="Q48" s="41">
        <v>13.66295622545249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21.063324803975458</v>
      </c>
      <c r="G49" s="13">
        <f t="shared" si="0"/>
        <v>0</v>
      </c>
      <c r="H49" s="13">
        <f t="shared" si="1"/>
        <v>21.063324803975458</v>
      </c>
      <c r="I49" s="16">
        <f t="shared" si="8"/>
        <v>23.603806233677926</v>
      </c>
      <c r="J49" s="13">
        <f t="shared" si="2"/>
        <v>22.839073401636227</v>
      </c>
      <c r="K49" s="13">
        <f t="shared" si="3"/>
        <v>0.76473283204169817</v>
      </c>
      <c r="L49" s="13">
        <f t="shared" si="4"/>
        <v>0</v>
      </c>
      <c r="M49" s="13">
        <f t="shared" si="9"/>
        <v>2.7547652918105312</v>
      </c>
      <c r="N49" s="13">
        <f t="shared" si="5"/>
        <v>0.14439534833305012</v>
      </c>
      <c r="O49" s="13">
        <f t="shared" si="6"/>
        <v>0.14439534833305012</v>
      </c>
      <c r="Q49" s="41">
        <v>13.83836357363688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4.851107771969871</v>
      </c>
      <c r="G50" s="13">
        <f t="shared" si="0"/>
        <v>0</v>
      </c>
      <c r="H50" s="13">
        <f t="shared" si="1"/>
        <v>4.851107771969871</v>
      </c>
      <c r="I50" s="16">
        <f t="shared" si="8"/>
        <v>5.6158406040115691</v>
      </c>
      <c r="J50" s="13">
        <f t="shared" si="2"/>
        <v>5.6105381537768437</v>
      </c>
      <c r="K50" s="13">
        <f t="shared" si="3"/>
        <v>5.3024502347254199E-3</v>
      </c>
      <c r="L50" s="13">
        <f t="shared" si="4"/>
        <v>0</v>
      </c>
      <c r="M50" s="13">
        <f t="shared" si="9"/>
        <v>2.610369943477481</v>
      </c>
      <c r="N50" s="13">
        <f t="shared" si="5"/>
        <v>0.13682663941900702</v>
      </c>
      <c r="O50" s="13">
        <f t="shared" si="6"/>
        <v>0.13682663941900702</v>
      </c>
      <c r="Q50" s="41">
        <v>18.916408781958499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1.131859826030611</v>
      </c>
      <c r="G51" s="13">
        <f t="shared" si="0"/>
        <v>0</v>
      </c>
      <c r="H51" s="13">
        <f t="shared" si="1"/>
        <v>1.131859826030611</v>
      </c>
      <c r="I51" s="16">
        <f t="shared" si="8"/>
        <v>1.1371622762653364</v>
      </c>
      <c r="J51" s="13">
        <f t="shared" si="2"/>
        <v>1.137129166031815</v>
      </c>
      <c r="K51" s="13">
        <f t="shared" si="3"/>
        <v>3.3110233521371768E-5</v>
      </c>
      <c r="L51" s="13">
        <f t="shared" si="4"/>
        <v>0</v>
      </c>
      <c r="M51" s="13">
        <f t="shared" si="9"/>
        <v>2.4735433040584738</v>
      </c>
      <c r="N51" s="13">
        <f t="shared" si="5"/>
        <v>0.12965465626716358</v>
      </c>
      <c r="O51" s="13">
        <f t="shared" si="6"/>
        <v>0.12965465626716358</v>
      </c>
      <c r="Q51" s="41">
        <v>20.937740577285219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2.6844509309637501</v>
      </c>
      <c r="G52" s="13">
        <f t="shared" si="0"/>
        <v>0</v>
      </c>
      <c r="H52" s="13">
        <f t="shared" si="1"/>
        <v>2.6844509309637501</v>
      </c>
      <c r="I52" s="16">
        <f t="shared" si="8"/>
        <v>2.6844840411972717</v>
      </c>
      <c r="J52" s="13">
        <f t="shared" si="2"/>
        <v>2.6841948756980227</v>
      </c>
      <c r="K52" s="13">
        <f t="shared" si="3"/>
        <v>2.8916549924895563E-4</v>
      </c>
      <c r="L52" s="13">
        <f t="shared" si="4"/>
        <v>0</v>
      </c>
      <c r="M52" s="13">
        <f t="shared" si="9"/>
        <v>2.3438886477913101</v>
      </c>
      <c r="N52" s="13">
        <f t="shared" si="5"/>
        <v>0.12285860387375096</v>
      </c>
      <c r="O52" s="13">
        <f t="shared" si="6"/>
        <v>0.12285860387375096</v>
      </c>
      <c r="Q52" s="41">
        <v>23.84332374614312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4.8652176531875524</v>
      </c>
      <c r="G53" s="18">
        <f t="shared" si="0"/>
        <v>0</v>
      </c>
      <c r="H53" s="18">
        <f t="shared" si="1"/>
        <v>4.8652176531875524</v>
      </c>
      <c r="I53" s="17">
        <f t="shared" si="8"/>
        <v>4.8655068186868018</v>
      </c>
      <c r="J53" s="18">
        <f t="shared" si="2"/>
        <v>4.8641484203683332</v>
      </c>
      <c r="K53" s="18">
        <f t="shared" si="3"/>
        <v>1.3583983184686232E-3</v>
      </c>
      <c r="L53" s="18">
        <f t="shared" si="4"/>
        <v>0</v>
      </c>
      <c r="M53" s="18">
        <f t="shared" si="9"/>
        <v>2.2210300439175592</v>
      </c>
      <c r="N53" s="18">
        <f t="shared" si="5"/>
        <v>0.11641877723777538</v>
      </c>
      <c r="O53" s="18">
        <f t="shared" si="6"/>
        <v>0.11641877723777538</v>
      </c>
      <c r="Q53" s="42">
        <v>25.540942193548389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4.8480166855099789</v>
      </c>
      <c r="G54" s="13">
        <f t="shared" si="0"/>
        <v>0</v>
      </c>
      <c r="H54" s="13">
        <f t="shared" si="1"/>
        <v>4.8480166855099789</v>
      </c>
      <c r="I54" s="16">
        <f t="shared" si="8"/>
        <v>4.8493750838284475</v>
      </c>
      <c r="J54" s="13">
        <f t="shared" si="2"/>
        <v>4.8468729701445579</v>
      </c>
      <c r="K54" s="13">
        <f t="shared" si="3"/>
        <v>2.5021136838896396E-3</v>
      </c>
      <c r="L54" s="13">
        <f t="shared" si="4"/>
        <v>0</v>
      </c>
      <c r="M54" s="13">
        <f t="shared" si="9"/>
        <v>2.1046112666797838</v>
      </c>
      <c r="N54" s="13">
        <f t="shared" si="5"/>
        <v>0.11031650422681118</v>
      </c>
      <c r="O54" s="13">
        <f t="shared" si="6"/>
        <v>0.11031650422681118</v>
      </c>
      <c r="Q54" s="41">
        <v>21.11553594626427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12.302405671468129</v>
      </c>
      <c r="G55" s="13">
        <f t="shared" si="0"/>
        <v>0</v>
      </c>
      <c r="H55" s="13">
        <f t="shared" si="1"/>
        <v>12.302405671468129</v>
      </c>
      <c r="I55" s="16">
        <f t="shared" si="8"/>
        <v>12.304907785152018</v>
      </c>
      <c r="J55" s="13">
        <f t="shared" si="2"/>
        <v>12.236722349205502</v>
      </c>
      <c r="K55" s="13">
        <f t="shared" si="3"/>
        <v>6.8185435946515938E-2</v>
      </c>
      <c r="L55" s="13">
        <f t="shared" si="4"/>
        <v>0</v>
      </c>
      <c r="M55" s="13">
        <f t="shared" si="9"/>
        <v>1.9942947624529725</v>
      </c>
      <c r="N55" s="13">
        <f t="shared" si="5"/>
        <v>0.10453409143757295</v>
      </c>
      <c r="O55" s="13">
        <f t="shared" si="6"/>
        <v>0.10453409143757295</v>
      </c>
      <c r="Q55" s="41">
        <v>17.446748270059651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27.4578379531882</v>
      </c>
      <c r="G56" s="13">
        <f t="shared" si="0"/>
        <v>0</v>
      </c>
      <c r="H56" s="13">
        <f t="shared" si="1"/>
        <v>27.4578379531882</v>
      </c>
      <c r="I56" s="16">
        <f t="shared" si="8"/>
        <v>27.526023389134714</v>
      </c>
      <c r="J56" s="13">
        <f t="shared" si="2"/>
        <v>26.494348714966542</v>
      </c>
      <c r="K56" s="13">
        <f t="shared" si="3"/>
        <v>1.0316746741681726</v>
      </c>
      <c r="L56" s="13">
        <f t="shared" si="4"/>
        <v>0</v>
      </c>
      <c r="M56" s="13">
        <f t="shared" si="9"/>
        <v>1.8897606710153996</v>
      </c>
      <c r="N56" s="13">
        <f t="shared" si="5"/>
        <v>9.9054772894290891E-2</v>
      </c>
      <c r="O56" s="13">
        <f t="shared" si="6"/>
        <v>9.9054772894290891E-2</v>
      </c>
      <c r="Q56" s="41">
        <v>14.94787025684577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6.6965270938101034</v>
      </c>
      <c r="G57" s="13">
        <f t="shared" si="0"/>
        <v>0</v>
      </c>
      <c r="H57" s="13">
        <f t="shared" si="1"/>
        <v>6.6965270938101034</v>
      </c>
      <c r="I57" s="16">
        <f t="shared" si="8"/>
        <v>7.728201767978276</v>
      </c>
      <c r="J57" s="13">
        <f t="shared" si="2"/>
        <v>7.6871732656233212</v>
      </c>
      <c r="K57" s="13">
        <f t="shared" si="3"/>
        <v>4.102850235495481E-2</v>
      </c>
      <c r="L57" s="13">
        <f t="shared" si="4"/>
        <v>0</v>
      </c>
      <c r="M57" s="13">
        <f t="shared" si="9"/>
        <v>1.7907058981211086</v>
      </c>
      <c r="N57" s="13">
        <f t="shared" si="5"/>
        <v>9.3862661436141276E-2</v>
      </c>
      <c r="O57" s="13">
        <f t="shared" si="6"/>
        <v>9.3862661436141276E-2</v>
      </c>
      <c r="Q57" s="41">
        <v>11.030322922685601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20.923037469345001</v>
      </c>
      <c r="G58" s="13">
        <f t="shared" si="0"/>
        <v>0</v>
      </c>
      <c r="H58" s="13">
        <f t="shared" si="1"/>
        <v>20.923037469345001</v>
      </c>
      <c r="I58" s="16">
        <f t="shared" si="8"/>
        <v>20.964065971699956</v>
      </c>
      <c r="J58" s="13">
        <f t="shared" si="2"/>
        <v>20.14270888709677</v>
      </c>
      <c r="K58" s="13">
        <f t="shared" si="3"/>
        <v>0.82135708460318568</v>
      </c>
      <c r="L58" s="13">
        <f t="shared" si="4"/>
        <v>0</v>
      </c>
      <c r="M58" s="13">
        <f t="shared" si="9"/>
        <v>1.6968432366849673</v>
      </c>
      <c r="N58" s="13">
        <f t="shared" si="5"/>
        <v>8.8942702652781175E-2</v>
      </c>
      <c r="O58" s="13">
        <f t="shared" si="6"/>
        <v>8.8942702652781175E-2</v>
      </c>
      <c r="Q58" s="41">
        <v>10.620409322580651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14.984270706928131</v>
      </c>
      <c r="G59" s="13">
        <f t="shared" si="0"/>
        <v>0</v>
      </c>
      <c r="H59" s="13">
        <f t="shared" si="1"/>
        <v>14.984270706928131</v>
      </c>
      <c r="I59" s="16">
        <f t="shared" si="8"/>
        <v>15.805627791531316</v>
      </c>
      <c r="J59" s="13">
        <f t="shared" si="2"/>
        <v>15.582882862144588</v>
      </c>
      <c r="K59" s="13">
        <f t="shared" si="3"/>
        <v>0.22274492938672807</v>
      </c>
      <c r="L59" s="13">
        <f t="shared" si="4"/>
        <v>0</v>
      </c>
      <c r="M59" s="13">
        <f t="shared" si="9"/>
        <v>1.6079005340321861</v>
      </c>
      <c r="N59" s="13">
        <f t="shared" si="5"/>
        <v>8.4280631234424364E-2</v>
      </c>
      <c r="O59" s="13">
        <f t="shared" si="6"/>
        <v>8.4280631234424364E-2</v>
      </c>
      <c r="Q59" s="41">
        <v>14.262162046229021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0.3609543337926352</v>
      </c>
      <c r="G60" s="13">
        <f t="shared" si="0"/>
        <v>0</v>
      </c>
      <c r="H60" s="13">
        <f t="shared" si="1"/>
        <v>0.3609543337926352</v>
      </c>
      <c r="I60" s="16">
        <f t="shared" si="8"/>
        <v>0.58369926317936327</v>
      </c>
      <c r="J60" s="13">
        <f t="shared" si="2"/>
        <v>0.5836907195795078</v>
      </c>
      <c r="K60" s="13">
        <f t="shared" si="3"/>
        <v>8.5435998554705961E-6</v>
      </c>
      <c r="L60" s="13">
        <f t="shared" si="4"/>
        <v>0</v>
      </c>
      <c r="M60" s="13">
        <f t="shared" si="9"/>
        <v>1.5236199027977617</v>
      </c>
      <c r="N60" s="13">
        <f t="shared" si="5"/>
        <v>7.9862929609896618E-2</v>
      </c>
      <c r="O60" s="13">
        <f t="shared" si="6"/>
        <v>7.9862929609896618E-2</v>
      </c>
      <c r="Q60" s="41">
        <v>16.367082939137191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31.3487608650623</v>
      </c>
      <c r="G61" s="13">
        <f t="shared" si="0"/>
        <v>0</v>
      </c>
      <c r="H61" s="13">
        <f t="shared" si="1"/>
        <v>31.3487608650623</v>
      </c>
      <c r="I61" s="16">
        <f t="shared" si="8"/>
        <v>31.348769408662154</v>
      </c>
      <c r="J61" s="13">
        <f t="shared" si="2"/>
        <v>29.98922475103576</v>
      </c>
      <c r="K61" s="13">
        <f t="shared" si="3"/>
        <v>1.3595446576263939</v>
      </c>
      <c r="L61" s="13">
        <f t="shared" si="4"/>
        <v>0</v>
      </c>
      <c r="M61" s="13">
        <f t="shared" si="9"/>
        <v>1.443756973187865</v>
      </c>
      <c r="N61" s="13">
        <f t="shared" si="5"/>
        <v>7.5676788752742224E-2</v>
      </c>
      <c r="O61" s="13">
        <f t="shared" si="6"/>
        <v>7.5676788752742224E-2</v>
      </c>
      <c r="Q61" s="41">
        <v>15.699481290738619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62.379044541844387</v>
      </c>
      <c r="G62" s="13">
        <f t="shared" si="0"/>
        <v>0.10495317513298673</v>
      </c>
      <c r="H62" s="13">
        <f t="shared" si="1"/>
        <v>62.274091366711403</v>
      </c>
      <c r="I62" s="16">
        <f t="shared" si="8"/>
        <v>63.633636024337797</v>
      </c>
      <c r="J62" s="13">
        <f t="shared" si="2"/>
        <v>56.437016848771059</v>
      </c>
      <c r="K62" s="13">
        <f t="shared" si="3"/>
        <v>7.1966191755667381</v>
      </c>
      <c r="L62" s="13">
        <f t="shared" si="4"/>
        <v>0</v>
      </c>
      <c r="M62" s="13">
        <f t="shared" si="9"/>
        <v>1.3680801844351227</v>
      </c>
      <c r="N62" s="13">
        <f t="shared" si="5"/>
        <v>7.1710071041740056E-2</v>
      </c>
      <c r="O62" s="13">
        <f t="shared" si="6"/>
        <v>0.17666324617472678</v>
      </c>
      <c r="Q62" s="41">
        <v>18.132221423265811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6.0910231741844614</v>
      </c>
      <c r="G63" s="13">
        <f t="shared" si="0"/>
        <v>0</v>
      </c>
      <c r="H63" s="13">
        <f t="shared" si="1"/>
        <v>6.0910231741844614</v>
      </c>
      <c r="I63" s="16">
        <f t="shared" si="8"/>
        <v>13.287642349751199</v>
      </c>
      <c r="J63" s="13">
        <f t="shared" si="2"/>
        <v>13.235378905583932</v>
      </c>
      <c r="K63" s="13">
        <f t="shared" si="3"/>
        <v>5.2263444167266471E-2</v>
      </c>
      <c r="L63" s="13">
        <f t="shared" si="4"/>
        <v>0</v>
      </c>
      <c r="M63" s="13">
        <f t="shared" si="9"/>
        <v>1.2963701133933827</v>
      </c>
      <c r="N63" s="13">
        <f t="shared" si="5"/>
        <v>6.7951275068143926E-2</v>
      </c>
      <c r="O63" s="13">
        <f t="shared" si="6"/>
        <v>6.7951275068143926E-2</v>
      </c>
      <c r="Q63" s="41">
        <v>20.971764337641979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0.83431547062335298</v>
      </c>
      <c r="G64" s="13">
        <f t="shared" si="0"/>
        <v>0</v>
      </c>
      <c r="H64" s="13">
        <f t="shared" si="1"/>
        <v>0.83431547062335298</v>
      </c>
      <c r="I64" s="16">
        <f t="shared" si="8"/>
        <v>0.88657891479061945</v>
      </c>
      <c r="J64" s="13">
        <f t="shared" si="2"/>
        <v>0.88656705879587427</v>
      </c>
      <c r="K64" s="13">
        <f t="shared" si="3"/>
        <v>1.1855994745180176E-5</v>
      </c>
      <c r="L64" s="13">
        <f t="shared" si="4"/>
        <v>0</v>
      </c>
      <c r="M64" s="13">
        <f t="shared" si="9"/>
        <v>1.2284188383252388</v>
      </c>
      <c r="N64" s="13">
        <f t="shared" si="5"/>
        <v>6.4389502287606662E-2</v>
      </c>
      <c r="O64" s="13">
        <f t="shared" si="6"/>
        <v>6.4389502287606662E-2</v>
      </c>
      <c r="Q64" s="41">
        <v>22.92261019354838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3.033249226988894</v>
      </c>
      <c r="G65" s="18">
        <f t="shared" si="0"/>
        <v>0</v>
      </c>
      <c r="H65" s="18">
        <f t="shared" si="1"/>
        <v>3.033249226988894</v>
      </c>
      <c r="I65" s="17">
        <f t="shared" si="8"/>
        <v>3.0332610829836391</v>
      </c>
      <c r="J65" s="18">
        <f t="shared" si="2"/>
        <v>3.0327690830646121</v>
      </c>
      <c r="K65" s="18">
        <f t="shared" si="3"/>
        <v>4.9199991902693085E-4</v>
      </c>
      <c r="L65" s="18">
        <f t="shared" si="4"/>
        <v>0</v>
      </c>
      <c r="M65" s="18">
        <f t="shared" si="9"/>
        <v>1.1640293360376321</v>
      </c>
      <c r="N65" s="18">
        <f t="shared" si="5"/>
        <v>6.1014425420096101E-2</v>
      </c>
      <c r="O65" s="18">
        <f t="shared" si="6"/>
        <v>6.1014425420096101E-2</v>
      </c>
      <c r="Q65" s="42">
        <v>22.66838683402478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30.533960180005451</v>
      </c>
      <c r="G66" s="13">
        <f t="shared" si="0"/>
        <v>0</v>
      </c>
      <c r="H66" s="13">
        <f t="shared" si="1"/>
        <v>30.533960180005451</v>
      </c>
      <c r="I66" s="16">
        <f t="shared" si="8"/>
        <v>30.534452179924479</v>
      </c>
      <c r="J66" s="13">
        <f t="shared" si="2"/>
        <v>30.056335905408499</v>
      </c>
      <c r="K66" s="13">
        <f t="shared" si="3"/>
        <v>0.47811627451597971</v>
      </c>
      <c r="L66" s="13">
        <f t="shared" si="4"/>
        <v>0</v>
      </c>
      <c r="M66" s="13">
        <f t="shared" si="9"/>
        <v>1.103014910617536</v>
      </c>
      <c r="N66" s="13">
        <f t="shared" si="5"/>
        <v>5.7816258506178976E-2</v>
      </c>
      <c r="O66" s="13">
        <f t="shared" si="6"/>
        <v>5.7816258506178976E-2</v>
      </c>
      <c r="Q66" s="41">
        <v>22.846328530885931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12.283886572923111</v>
      </c>
      <c r="G67" s="13">
        <f t="shared" si="0"/>
        <v>0</v>
      </c>
      <c r="H67" s="13">
        <f t="shared" si="1"/>
        <v>12.283886572923111</v>
      </c>
      <c r="I67" s="16">
        <f t="shared" si="8"/>
        <v>12.76200284743909</v>
      </c>
      <c r="J67" s="13">
        <f t="shared" si="2"/>
        <v>12.67890403537208</v>
      </c>
      <c r="K67" s="13">
        <f t="shared" si="3"/>
        <v>8.3098812067010641E-2</v>
      </c>
      <c r="L67" s="13">
        <f t="shared" si="4"/>
        <v>0</v>
      </c>
      <c r="M67" s="13">
        <f t="shared" si="9"/>
        <v>1.045198652111357</v>
      </c>
      <c r="N67" s="13">
        <f t="shared" si="5"/>
        <v>5.4785728532851734E-2</v>
      </c>
      <c r="O67" s="13">
        <f t="shared" si="6"/>
        <v>5.4785728532851734E-2</v>
      </c>
      <c r="Q67" s="41">
        <v>16.809131292859771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27.531584197132702</v>
      </c>
      <c r="G68" s="13">
        <f t="shared" si="0"/>
        <v>0</v>
      </c>
      <c r="H68" s="13">
        <f t="shared" si="1"/>
        <v>27.531584197132702</v>
      </c>
      <c r="I68" s="16">
        <f t="shared" si="8"/>
        <v>27.614683009199712</v>
      </c>
      <c r="J68" s="13">
        <f t="shared" si="2"/>
        <v>26.620814650844146</v>
      </c>
      <c r="K68" s="13">
        <f t="shared" si="3"/>
        <v>0.99386835835556653</v>
      </c>
      <c r="L68" s="13">
        <f t="shared" si="4"/>
        <v>0</v>
      </c>
      <c r="M68" s="13">
        <f t="shared" si="9"/>
        <v>0.9904129235785053</v>
      </c>
      <c r="N68" s="13">
        <f t="shared" si="5"/>
        <v>5.1914048546647981E-2</v>
      </c>
      <c r="O68" s="13">
        <f t="shared" si="6"/>
        <v>5.1914048546647981E-2</v>
      </c>
      <c r="Q68" s="41">
        <v>15.301691573503479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11.12309520603401</v>
      </c>
      <c r="G69" s="13">
        <f t="shared" si="0"/>
        <v>0</v>
      </c>
      <c r="H69" s="13">
        <f t="shared" si="1"/>
        <v>11.12309520603401</v>
      </c>
      <c r="I69" s="16">
        <f t="shared" si="8"/>
        <v>12.116963564389577</v>
      </c>
      <c r="J69" s="13">
        <f t="shared" si="2"/>
        <v>11.953583080559021</v>
      </c>
      <c r="K69" s="13">
        <f t="shared" si="3"/>
        <v>0.16338048383055614</v>
      </c>
      <c r="L69" s="13">
        <f t="shared" si="4"/>
        <v>0</v>
      </c>
      <c r="M69" s="13">
        <f t="shared" si="9"/>
        <v>0.93849887503185736</v>
      </c>
      <c r="N69" s="13">
        <f t="shared" si="5"/>
        <v>4.9192892176064644E-2</v>
      </c>
      <c r="O69" s="13">
        <f t="shared" si="6"/>
        <v>4.9192892176064644E-2</v>
      </c>
      <c r="Q69" s="41">
        <v>10.69521062258065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66.037018239059705</v>
      </c>
      <c r="G70" s="13">
        <f t="shared" ref="G70:G133" si="15">IF((F70-$J$2)&gt;0,$I$2*(F70-$J$2),0)</f>
        <v>0.1781126490772931</v>
      </c>
      <c r="H70" s="13">
        <f t="shared" ref="H70:H133" si="16">F70-G70</f>
        <v>65.858905589982413</v>
      </c>
      <c r="I70" s="16">
        <f t="shared" si="8"/>
        <v>66.022286073812964</v>
      </c>
      <c r="J70" s="13">
        <f t="shared" ref="J70:J133" si="17">I70/SQRT(1+(I70/($K$2*(300+(25*Q70)+0.05*(Q70)^3)))^2)</f>
        <v>49.18038415688391</v>
      </c>
      <c r="K70" s="13">
        <f t="shared" ref="K70:K133" si="18">I70-J70</f>
        <v>16.841901916929054</v>
      </c>
      <c r="L70" s="13">
        <f t="shared" ref="L70:L133" si="19">IF(K70&gt;$N$2,(K70-$N$2)/$L$2,0)</f>
        <v>3.0521224299562631E-2</v>
      </c>
      <c r="M70" s="13">
        <f t="shared" si="9"/>
        <v>0.91982720715535538</v>
      </c>
      <c r="N70" s="13">
        <f t="shared" ref="N70:N133" si="20">$M$2*M70</f>
        <v>4.8214187385859246E-2</v>
      </c>
      <c r="O70" s="13">
        <f t="shared" ref="O70:O133" si="21">N70+G70</f>
        <v>0.22632683646315235</v>
      </c>
      <c r="Q70" s="41">
        <v>10.83267832777315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194.98906286333639</v>
      </c>
      <c r="G71" s="13">
        <f t="shared" si="15"/>
        <v>2.7571535415628268</v>
      </c>
      <c r="H71" s="13">
        <f t="shared" si="16"/>
        <v>192.23190932177357</v>
      </c>
      <c r="I71" s="16">
        <f t="shared" ref="I71:I134" si="24">H71+K70-L70</f>
        <v>209.04329001440306</v>
      </c>
      <c r="J71" s="13">
        <f t="shared" si="17"/>
        <v>73.069983266072654</v>
      </c>
      <c r="K71" s="13">
        <f t="shared" si="18"/>
        <v>135.9733067483304</v>
      </c>
      <c r="L71" s="13">
        <f t="shared" si="19"/>
        <v>4.888955864343246</v>
      </c>
      <c r="M71" s="13">
        <f t="shared" ref="M71:M134" si="25">L71+M70-N70</f>
        <v>5.7605688841127423</v>
      </c>
      <c r="N71" s="13">
        <f t="shared" si="20"/>
        <v>0.30194926336947586</v>
      </c>
      <c r="O71" s="13">
        <f t="shared" si="21"/>
        <v>3.0591028049323028</v>
      </c>
      <c r="Q71" s="41">
        <v>11.66882064070011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6.7813323940011676</v>
      </c>
      <c r="G72" s="13">
        <f t="shared" si="15"/>
        <v>0</v>
      </c>
      <c r="H72" s="13">
        <f t="shared" si="16"/>
        <v>6.7813323940011676</v>
      </c>
      <c r="I72" s="16">
        <f t="shared" si="24"/>
        <v>137.86568327798832</v>
      </c>
      <c r="J72" s="13">
        <f t="shared" si="17"/>
        <v>78.091450901029972</v>
      </c>
      <c r="K72" s="13">
        <f t="shared" si="18"/>
        <v>59.774232376958352</v>
      </c>
      <c r="L72" s="13">
        <f t="shared" si="19"/>
        <v>1.781393899560999</v>
      </c>
      <c r="M72" s="13">
        <f t="shared" si="25"/>
        <v>7.2400135203042648</v>
      </c>
      <c r="N72" s="13">
        <f t="shared" si="20"/>
        <v>0.37949667701571632</v>
      </c>
      <c r="O72" s="13">
        <f t="shared" si="21"/>
        <v>0.37949667701571632</v>
      </c>
      <c r="Q72" s="41">
        <v>14.50959291201308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82.820974363758992</v>
      </c>
      <c r="G73" s="13">
        <f t="shared" si="15"/>
        <v>0.51379177157127887</v>
      </c>
      <c r="H73" s="13">
        <f t="shared" si="16"/>
        <v>82.307182592187715</v>
      </c>
      <c r="I73" s="16">
        <f t="shared" si="24"/>
        <v>140.30002106958506</v>
      </c>
      <c r="J73" s="13">
        <f t="shared" si="17"/>
        <v>76.884477377970242</v>
      </c>
      <c r="K73" s="13">
        <f t="shared" si="18"/>
        <v>63.415543691614815</v>
      </c>
      <c r="L73" s="13">
        <f t="shared" si="19"/>
        <v>1.9298943982443391</v>
      </c>
      <c r="M73" s="13">
        <f t="shared" si="25"/>
        <v>8.7904112415328886</v>
      </c>
      <c r="N73" s="13">
        <f t="shared" si="20"/>
        <v>0.46076320802549198</v>
      </c>
      <c r="O73" s="13">
        <f t="shared" si="21"/>
        <v>0.97455497959677084</v>
      </c>
      <c r="Q73" s="41">
        <v>14.0696245415389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34.707023103794818</v>
      </c>
      <c r="G74" s="13">
        <f t="shared" si="15"/>
        <v>0</v>
      </c>
      <c r="H74" s="13">
        <f t="shared" si="16"/>
        <v>34.707023103794818</v>
      </c>
      <c r="I74" s="16">
        <f t="shared" si="24"/>
        <v>96.192672397165282</v>
      </c>
      <c r="J74" s="13">
        <f t="shared" si="17"/>
        <v>71.051686123489233</v>
      </c>
      <c r="K74" s="13">
        <f t="shared" si="18"/>
        <v>25.140986273676049</v>
      </c>
      <c r="L74" s="13">
        <f t="shared" si="19"/>
        <v>0.36897571475509972</v>
      </c>
      <c r="M74" s="13">
        <f t="shared" si="25"/>
        <v>8.6986237482624968</v>
      </c>
      <c r="N74" s="13">
        <f t="shared" si="20"/>
        <v>0.45595202243999156</v>
      </c>
      <c r="O74" s="13">
        <f t="shared" si="21"/>
        <v>0.45595202243999156</v>
      </c>
      <c r="Q74" s="41">
        <v>16.035749771561189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1.3224702189803059</v>
      </c>
      <c r="G75" s="13">
        <f t="shared" si="15"/>
        <v>0</v>
      </c>
      <c r="H75" s="13">
        <f t="shared" si="16"/>
        <v>1.3224702189803059</v>
      </c>
      <c r="I75" s="16">
        <f t="shared" si="24"/>
        <v>26.094480777901257</v>
      </c>
      <c r="J75" s="13">
        <f t="shared" si="17"/>
        <v>25.814947223556231</v>
      </c>
      <c r="K75" s="13">
        <f t="shared" si="18"/>
        <v>0.27953355434502569</v>
      </c>
      <c r="L75" s="13">
        <f t="shared" si="19"/>
        <v>0</v>
      </c>
      <c r="M75" s="13">
        <f t="shared" si="25"/>
        <v>8.2426717258225057</v>
      </c>
      <c r="N75" s="13">
        <f t="shared" si="20"/>
        <v>0.43205258124291213</v>
      </c>
      <c r="O75" s="13">
        <f t="shared" si="21"/>
        <v>0.43205258124291213</v>
      </c>
      <c r="Q75" s="41">
        <v>23.364504088056389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2.9868687316081348</v>
      </c>
      <c r="G76" s="13">
        <f t="shared" si="15"/>
        <v>0</v>
      </c>
      <c r="H76" s="13">
        <f t="shared" si="16"/>
        <v>2.9868687316081348</v>
      </c>
      <c r="I76" s="16">
        <f t="shared" si="24"/>
        <v>3.2664022859531605</v>
      </c>
      <c r="J76" s="13">
        <f t="shared" si="17"/>
        <v>3.2658352723158521</v>
      </c>
      <c r="K76" s="13">
        <f t="shared" si="18"/>
        <v>5.6701363730837784E-4</v>
      </c>
      <c r="L76" s="13">
        <f t="shared" si="19"/>
        <v>0</v>
      </c>
      <c r="M76" s="13">
        <f t="shared" si="25"/>
        <v>7.8106191445795936</v>
      </c>
      <c r="N76" s="13">
        <f t="shared" si="20"/>
        <v>0.40940586678334334</v>
      </c>
      <c r="O76" s="13">
        <f t="shared" si="21"/>
        <v>0.40940586678334334</v>
      </c>
      <c r="Q76" s="41">
        <v>23.238529855826741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1.4394268678397499</v>
      </c>
      <c r="G77" s="18">
        <f t="shared" si="15"/>
        <v>0</v>
      </c>
      <c r="H77" s="18">
        <f t="shared" si="16"/>
        <v>1.4394268678397499</v>
      </c>
      <c r="I77" s="17">
        <f t="shared" si="24"/>
        <v>1.4399938814770583</v>
      </c>
      <c r="J77" s="18">
        <f t="shared" si="17"/>
        <v>1.4399576755040524</v>
      </c>
      <c r="K77" s="18">
        <f t="shared" si="18"/>
        <v>3.6205973005909442E-5</v>
      </c>
      <c r="L77" s="18">
        <f t="shared" si="19"/>
        <v>0</v>
      </c>
      <c r="M77" s="18">
        <f t="shared" si="25"/>
        <v>7.4012132777962503</v>
      </c>
      <c r="N77" s="18">
        <f t="shared" si="20"/>
        <v>0.38794621542229335</v>
      </c>
      <c r="O77" s="18">
        <f t="shared" si="21"/>
        <v>0.38794621542229335</v>
      </c>
      <c r="Q77" s="42">
        <v>25.343676193548379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2.6342099597491351</v>
      </c>
      <c r="G78" s="13">
        <f t="shared" si="15"/>
        <v>0</v>
      </c>
      <c r="H78" s="13">
        <f t="shared" si="16"/>
        <v>2.6342099597491351</v>
      </c>
      <c r="I78" s="16">
        <f t="shared" si="24"/>
        <v>2.634246165722141</v>
      </c>
      <c r="J78" s="13">
        <f t="shared" si="17"/>
        <v>2.6339080372151038</v>
      </c>
      <c r="K78" s="13">
        <f t="shared" si="18"/>
        <v>3.3812850703718311E-4</v>
      </c>
      <c r="L78" s="13">
        <f t="shared" si="19"/>
        <v>0</v>
      </c>
      <c r="M78" s="13">
        <f t="shared" si="25"/>
        <v>7.0132670623739566</v>
      </c>
      <c r="N78" s="13">
        <f t="shared" si="20"/>
        <v>0.36761140538351367</v>
      </c>
      <c r="O78" s="13">
        <f t="shared" si="21"/>
        <v>0.36761140538351367</v>
      </c>
      <c r="Q78" s="41">
        <v>22.327746788446049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91.130850168058927</v>
      </c>
      <c r="G79" s="13">
        <f t="shared" si="15"/>
        <v>0.67998928765727751</v>
      </c>
      <c r="H79" s="13">
        <f t="shared" si="16"/>
        <v>90.450860880401649</v>
      </c>
      <c r="I79" s="16">
        <f t="shared" si="24"/>
        <v>90.451199008908688</v>
      </c>
      <c r="J79" s="13">
        <f t="shared" si="17"/>
        <v>71.084010827080476</v>
      </c>
      <c r="K79" s="13">
        <f t="shared" si="18"/>
        <v>19.367188181828212</v>
      </c>
      <c r="L79" s="13">
        <f t="shared" si="19"/>
        <v>0.13350782370024963</v>
      </c>
      <c r="M79" s="13">
        <f t="shared" si="25"/>
        <v>6.7791634806906931</v>
      </c>
      <c r="N79" s="13">
        <f t="shared" si="20"/>
        <v>0.35534049855756311</v>
      </c>
      <c r="O79" s="13">
        <f t="shared" si="21"/>
        <v>1.0353297862148407</v>
      </c>
      <c r="Q79" s="41">
        <v>17.269551560218869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13.376726935838141</v>
      </c>
      <c r="G80" s="13">
        <f t="shared" si="15"/>
        <v>0</v>
      </c>
      <c r="H80" s="13">
        <f t="shared" si="16"/>
        <v>13.376726935838141</v>
      </c>
      <c r="I80" s="16">
        <f t="shared" si="24"/>
        <v>32.610407293966105</v>
      </c>
      <c r="J80" s="13">
        <f t="shared" si="17"/>
        <v>31.005330179378007</v>
      </c>
      <c r="K80" s="13">
        <f t="shared" si="18"/>
        <v>1.6050771145880987</v>
      </c>
      <c r="L80" s="13">
        <f t="shared" si="19"/>
        <v>0</v>
      </c>
      <c r="M80" s="13">
        <f t="shared" si="25"/>
        <v>6.4238229821331299</v>
      </c>
      <c r="N80" s="13">
        <f t="shared" si="20"/>
        <v>0.33671476836610403</v>
      </c>
      <c r="O80" s="13">
        <f t="shared" si="21"/>
        <v>0.33671476836610403</v>
      </c>
      <c r="Q80" s="41">
        <v>15.29202816608222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1.583683549784942</v>
      </c>
      <c r="G81" s="13">
        <f t="shared" si="15"/>
        <v>0</v>
      </c>
      <c r="H81" s="13">
        <f t="shared" si="16"/>
        <v>1.583683549784942</v>
      </c>
      <c r="I81" s="16">
        <f t="shared" si="24"/>
        <v>3.1887606643730404</v>
      </c>
      <c r="J81" s="13">
        <f t="shared" si="17"/>
        <v>3.1860380148356806</v>
      </c>
      <c r="K81" s="13">
        <f t="shared" si="18"/>
        <v>2.7226495373597892E-3</v>
      </c>
      <c r="L81" s="13">
        <f t="shared" si="19"/>
        <v>0</v>
      </c>
      <c r="M81" s="13">
        <f t="shared" si="25"/>
        <v>6.087108213767026</v>
      </c>
      <c r="N81" s="13">
        <f t="shared" si="20"/>
        <v>0.31906533506895696</v>
      </c>
      <c r="O81" s="13">
        <f t="shared" si="21"/>
        <v>0.31906533506895696</v>
      </c>
      <c r="Q81" s="41">
        <v>11.50222634461597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47.17338892218541</v>
      </c>
      <c r="G82" s="13">
        <f t="shared" si="15"/>
        <v>0</v>
      </c>
      <c r="H82" s="13">
        <f t="shared" si="16"/>
        <v>47.17338892218541</v>
      </c>
      <c r="I82" s="16">
        <f t="shared" si="24"/>
        <v>47.176111571722771</v>
      </c>
      <c r="J82" s="13">
        <f t="shared" si="17"/>
        <v>39.106930532840771</v>
      </c>
      <c r="K82" s="13">
        <f t="shared" si="18"/>
        <v>8.0691810388820002</v>
      </c>
      <c r="L82" s="13">
        <f t="shared" si="19"/>
        <v>0</v>
      </c>
      <c r="M82" s="13">
        <f t="shared" si="25"/>
        <v>5.7680428786980693</v>
      </c>
      <c r="N82" s="13">
        <f t="shared" si="20"/>
        <v>0.30234102453141443</v>
      </c>
      <c r="O82" s="13">
        <f t="shared" si="21"/>
        <v>0.30234102453141443</v>
      </c>
      <c r="Q82" s="41">
        <v>10.042761622580651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17.543956556233539</v>
      </c>
      <c r="G83" s="13">
        <f t="shared" si="15"/>
        <v>0</v>
      </c>
      <c r="H83" s="13">
        <f t="shared" si="16"/>
        <v>17.543956556233539</v>
      </c>
      <c r="I83" s="16">
        <f t="shared" si="24"/>
        <v>25.613137595115539</v>
      </c>
      <c r="J83" s="13">
        <f t="shared" si="17"/>
        <v>24.454739889750698</v>
      </c>
      <c r="K83" s="13">
        <f t="shared" si="18"/>
        <v>1.1583977053648411</v>
      </c>
      <c r="L83" s="13">
        <f t="shared" si="19"/>
        <v>0</v>
      </c>
      <c r="M83" s="13">
        <f t="shared" si="25"/>
        <v>5.4657018541666549</v>
      </c>
      <c r="N83" s="13">
        <f t="shared" si="20"/>
        <v>0.28649334499139373</v>
      </c>
      <c r="O83" s="13">
        <f t="shared" si="21"/>
        <v>0.28649334499139373</v>
      </c>
      <c r="Q83" s="41">
        <v>12.45119434613361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77.099427605991167</v>
      </c>
      <c r="G84" s="13">
        <f t="shared" si="15"/>
        <v>0.39936083641592235</v>
      </c>
      <c r="H84" s="13">
        <f t="shared" si="16"/>
        <v>76.700066769575244</v>
      </c>
      <c r="I84" s="16">
        <f t="shared" si="24"/>
        <v>77.858464474940092</v>
      </c>
      <c r="J84" s="13">
        <f t="shared" si="17"/>
        <v>57.798580419985939</v>
      </c>
      <c r="K84" s="13">
        <f t="shared" si="18"/>
        <v>20.059884054954153</v>
      </c>
      <c r="L84" s="13">
        <f t="shared" si="19"/>
        <v>0.16175744964710409</v>
      </c>
      <c r="M84" s="13">
        <f t="shared" si="25"/>
        <v>5.3409659588223652</v>
      </c>
      <c r="N84" s="13">
        <f t="shared" si="20"/>
        <v>0.27995511717524613</v>
      </c>
      <c r="O84" s="13">
        <f t="shared" si="21"/>
        <v>0.67931595359116848</v>
      </c>
      <c r="Q84" s="41">
        <v>13.148777044813651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19.772816082246841</v>
      </c>
      <c r="G85" s="13">
        <f t="shared" si="15"/>
        <v>0</v>
      </c>
      <c r="H85" s="13">
        <f t="shared" si="16"/>
        <v>19.772816082246841</v>
      </c>
      <c r="I85" s="16">
        <f t="shared" si="24"/>
        <v>39.67094268755389</v>
      </c>
      <c r="J85" s="13">
        <f t="shared" si="17"/>
        <v>36.541835320728879</v>
      </c>
      <c r="K85" s="13">
        <f t="shared" si="18"/>
        <v>3.1291073668250107</v>
      </c>
      <c r="L85" s="13">
        <f t="shared" si="19"/>
        <v>0</v>
      </c>
      <c r="M85" s="13">
        <f t="shared" si="25"/>
        <v>5.0610108416471196</v>
      </c>
      <c r="N85" s="13">
        <f t="shared" si="20"/>
        <v>0.26528083011989734</v>
      </c>
      <c r="O85" s="13">
        <f t="shared" si="21"/>
        <v>0.26528083011989734</v>
      </c>
      <c r="Q85" s="41">
        <v>14.37411537962144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69.601136688532605</v>
      </c>
      <c r="G86" s="13">
        <f t="shared" si="15"/>
        <v>0.2493950180667511</v>
      </c>
      <c r="H86" s="13">
        <f t="shared" si="16"/>
        <v>69.351741670465856</v>
      </c>
      <c r="I86" s="16">
        <f t="shared" si="24"/>
        <v>72.480849037290866</v>
      </c>
      <c r="J86" s="13">
        <f t="shared" si="17"/>
        <v>63.195021353059587</v>
      </c>
      <c r="K86" s="13">
        <f t="shared" si="18"/>
        <v>9.285827684231279</v>
      </c>
      <c r="L86" s="13">
        <f t="shared" si="19"/>
        <v>0</v>
      </c>
      <c r="M86" s="13">
        <f t="shared" si="25"/>
        <v>4.7957300115272226</v>
      </c>
      <c r="N86" s="13">
        <f t="shared" si="20"/>
        <v>0.25137571886228177</v>
      </c>
      <c r="O86" s="13">
        <f t="shared" si="21"/>
        <v>0.50077073692903284</v>
      </c>
      <c r="Q86" s="41">
        <v>18.90610999251091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31.768210947749949</v>
      </c>
      <c r="G87" s="13">
        <f t="shared" si="15"/>
        <v>0</v>
      </c>
      <c r="H87" s="13">
        <f t="shared" si="16"/>
        <v>31.768210947749949</v>
      </c>
      <c r="I87" s="16">
        <f t="shared" si="24"/>
        <v>41.054038631981228</v>
      </c>
      <c r="J87" s="13">
        <f t="shared" si="17"/>
        <v>39.681317825318871</v>
      </c>
      <c r="K87" s="13">
        <f t="shared" si="18"/>
        <v>1.3727208066623575</v>
      </c>
      <c r="L87" s="13">
        <f t="shared" si="19"/>
        <v>0</v>
      </c>
      <c r="M87" s="13">
        <f t="shared" si="25"/>
        <v>4.5443542926649405</v>
      </c>
      <c r="N87" s="13">
        <f t="shared" si="20"/>
        <v>0.23819946584519294</v>
      </c>
      <c r="O87" s="13">
        <f t="shared" si="21"/>
        <v>0.23819946584519294</v>
      </c>
      <c r="Q87" s="41">
        <v>21.47127303903855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4.8485411069519024</v>
      </c>
      <c r="G88" s="13">
        <f t="shared" si="15"/>
        <v>0</v>
      </c>
      <c r="H88" s="13">
        <f t="shared" si="16"/>
        <v>4.8485411069519024</v>
      </c>
      <c r="I88" s="16">
        <f t="shared" si="24"/>
        <v>6.22126191361426</v>
      </c>
      <c r="J88" s="13">
        <f t="shared" si="17"/>
        <v>6.2174828102559729</v>
      </c>
      <c r="K88" s="13">
        <f t="shared" si="18"/>
        <v>3.779103358287017E-3</v>
      </c>
      <c r="L88" s="13">
        <f t="shared" si="19"/>
        <v>0</v>
      </c>
      <c r="M88" s="13">
        <f t="shared" si="25"/>
        <v>4.3061548268197472</v>
      </c>
      <c r="N88" s="13">
        <f t="shared" si="20"/>
        <v>0.22571386681949243</v>
      </c>
      <c r="O88" s="13">
        <f t="shared" si="21"/>
        <v>0.22571386681949243</v>
      </c>
      <c r="Q88" s="41">
        <v>23.490126193548381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27.54298053490928</v>
      </c>
      <c r="G89" s="18">
        <f t="shared" si="15"/>
        <v>0</v>
      </c>
      <c r="H89" s="18">
        <f t="shared" si="16"/>
        <v>27.54298053490928</v>
      </c>
      <c r="I89" s="17">
        <f t="shared" si="24"/>
        <v>27.546759638267567</v>
      </c>
      <c r="J89" s="18">
        <f t="shared" si="17"/>
        <v>27.242649145631617</v>
      </c>
      <c r="K89" s="18">
        <f t="shared" si="18"/>
        <v>0.30411049263594947</v>
      </c>
      <c r="L89" s="18">
        <f t="shared" si="19"/>
        <v>0</v>
      </c>
      <c r="M89" s="18">
        <f t="shared" si="25"/>
        <v>4.0804409600002547</v>
      </c>
      <c r="N89" s="18">
        <f t="shared" si="20"/>
        <v>0.21388272007174913</v>
      </c>
      <c r="O89" s="18">
        <f t="shared" si="21"/>
        <v>0.21388272007174913</v>
      </c>
      <c r="Q89" s="42">
        <v>23.918524747817681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1.8046159233744821</v>
      </c>
      <c r="G90" s="13">
        <f t="shared" si="15"/>
        <v>0</v>
      </c>
      <c r="H90" s="13">
        <f t="shared" si="16"/>
        <v>1.8046159233744821</v>
      </c>
      <c r="I90" s="16">
        <f t="shared" si="24"/>
        <v>2.1087264160104313</v>
      </c>
      <c r="J90" s="13">
        <f t="shared" si="17"/>
        <v>2.1085060970949594</v>
      </c>
      <c r="K90" s="13">
        <f t="shared" si="18"/>
        <v>2.2031891547191762E-4</v>
      </c>
      <c r="L90" s="13">
        <f t="shared" si="19"/>
        <v>0</v>
      </c>
      <c r="M90" s="13">
        <f t="shared" si="25"/>
        <v>3.8665582399285054</v>
      </c>
      <c r="N90" s="13">
        <f t="shared" si="20"/>
        <v>0.20267172145818571</v>
      </c>
      <c r="O90" s="13">
        <f t="shared" si="21"/>
        <v>0.20267172145818571</v>
      </c>
      <c r="Q90" s="41">
        <v>20.636122181236161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31.782790342567019</v>
      </c>
      <c r="G91" s="13">
        <f t="shared" si="15"/>
        <v>0</v>
      </c>
      <c r="H91" s="13">
        <f t="shared" si="16"/>
        <v>31.782790342567019</v>
      </c>
      <c r="I91" s="16">
        <f t="shared" si="24"/>
        <v>31.783010661482489</v>
      </c>
      <c r="J91" s="13">
        <f t="shared" si="17"/>
        <v>30.379923564915519</v>
      </c>
      <c r="K91" s="13">
        <f t="shared" si="18"/>
        <v>1.4030870965669706</v>
      </c>
      <c r="L91" s="13">
        <f t="shared" si="19"/>
        <v>0</v>
      </c>
      <c r="M91" s="13">
        <f t="shared" si="25"/>
        <v>3.6638865184703198</v>
      </c>
      <c r="N91" s="13">
        <f t="shared" si="20"/>
        <v>0.19204836494058575</v>
      </c>
      <c r="O91" s="13">
        <f t="shared" si="21"/>
        <v>0.19204836494058575</v>
      </c>
      <c r="Q91" s="41">
        <v>15.76035086633461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69.697912637275167</v>
      </c>
      <c r="G92" s="13">
        <f t="shared" si="15"/>
        <v>0.25133053704160235</v>
      </c>
      <c r="H92" s="13">
        <f t="shared" si="16"/>
        <v>69.44658210023357</v>
      </c>
      <c r="I92" s="16">
        <f t="shared" si="24"/>
        <v>70.849669196800534</v>
      </c>
      <c r="J92" s="13">
        <f t="shared" si="17"/>
        <v>57.412392384168513</v>
      </c>
      <c r="K92" s="13">
        <f t="shared" si="18"/>
        <v>13.437276812632021</v>
      </c>
      <c r="L92" s="13">
        <f t="shared" si="19"/>
        <v>0</v>
      </c>
      <c r="M92" s="13">
        <f t="shared" si="25"/>
        <v>3.4718381535297338</v>
      </c>
      <c r="N92" s="13">
        <f t="shared" si="20"/>
        <v>0.18198184833576714</v>
      </c>
      <c r="O92" s="13">
        <f t="shared" si="21"/>
        <v>0.43331238537736949</v>
      </c>
      <c r="Q92" s="41">
        <v>14.99061056119027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45.077149636367999</v>
      </c>
      <c r="G93" s="13">
        <f t="shared" si="15"/>
        <v>0</v>
      </c>
      <c r="H93" s="13">
        <f t="shared" si="16"/>
        <v>45.077149636367999</v>
      </c>
      <c r="I93" s="16">
        <f t="shared" si="24"/>
        <v>58.51442644900002</v>
      </c>
      <c r="J93" s="13">
        <f t="shared" si="17"/>
        <v>47.733064101205478</v>
      </c>
      <c r="K93" s="13">
        <f t="shared" si="18"/>
        <v>10.781362347794541</v>
      </c>
      <c r="L93" s="13">
        <f t="shared" si="19"/>
        <v>0</v>
      </c>
      <c r="M93" s="13">
        <f t="shared" si="25"/>
        <v>3.2898563051939664</v>
      </c>
      <c r="N93" s="13">
        <f t="shared" si="20"/>
        <v>0.17244298400534536</v>
      </c>
      <c r="O93" s="13">
        <f t="shared" si="21"/>
        <v>0.17244298400534536</v>
      </c>
      <c r="Q93" s="41">
        <v>12.500787263795861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35.676263498294432</v>
      </c>
      <c r="G94" s="13">
        <f t="shared" si="15"/>
        <v>0</v>
      </c>
      <c r="H94" s="13">
        <f t="shared" si="16"/>
        <v>35.676263498294432</v>
      </c>
      <c r="I94" s="16">
        <f t="shared" si="24"/>
        <v>46.457625846088973</v>
      </c>
      <c r="J94" s="13">
        <f t="shared" si="17"/>
        <v>39.429684107611472</v>
      </c>
      <c r="K94" s="13">
        <f t="shared" si="18"/>
        <v>7.0279417384775016</v>
      </c>
      <c r="L94" s="13">
        <f t="shared" si="19"/>
        <v>0</v>
      </c>
      <c r="M94" s="13">
        <f t="shared" si="25"/>
        <v>3.117413321188621</v>
      </c>
      <c r="N94" s="13">
        <f t="shared" si="20"/>
        <v>0.16340411422683249</v>
      </c>
      <c r="O94" s="13">
        <f t="shared" si="21"/>
        <v>0.16340411422683249</v>
      </c>
      <c r="Q94" s="41">
        <v>11.00213462258065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69.985038073665137</v>
      </c>
      <c r="G95" s="13">
        <f t="shared" si="15"/>
        <v>0.25707304576940176</v>
      </c>
      <c r="H95" s="13">
        <f t="shared" si="16"/>
        <v>69.727965027895735</v>
      </c>
      <c r="I95" s="16">
        <f t="shared" si="24"/>
        <v>76.755906766373243</v>
      </c>
      <c r="J95" s="13">
        <f t="shared" si="17"/>
        <v>54.633334625784165</v>
      </c>
      <c r="K95" s="13">
        <f t="shared" si="18"/>
        <v>22.122572140589078</v>
      </c>
      <c r="L95" s="13">
        <f t="shared" si="19"/>
        <v>0.24587830141609626</v>
      </c>
      <c r="M95" s="13">
        <f t="shared" si="25"/>
        <v>3.199887508377885</v>
      </c>
      <c r="N95" s="13">
        <f t="shared" si="20"/>
        <v>0.16772712825023481</v>
      </c>
      <c r="O95" s="13">
        <f t="shared" si="21"/>
        <v>0.42480017401963654</v>
      </c>
      <c r="Q95" s="41">
        <v>11.629183186555499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118.3635498587998</v>
      </c>
      <c r="G96" s="13">
        <f t="shared" si="15"/>
        <v>1.2246432814720951</v>
      </c>
      <c r="H96" s="13">
        <f t="shared" si="16"/>
        <v>117.1389065773277</v>
      </c>
      <c r="I96" s="16">
        <f t="shared" si="24"/>
        <v>139.01560041650069</v>
      </c>
      <c r="J96" s="13">
        <f t="shared" si="17"/>
        <v>74.843551078250854</v>
      </c>
      <c r="K96" s="13">
        <f t="shared" si="18"/>
        <v>64.172049338249835</v>
      </c>
      <c r="L96" s="13">
        <f t="shared" si="19"/>
        <v>1.9607463238486902</v>
      </c>
      <c r="M96" s="13">
        <f t="shared" si="25"/>
        <v>4.9929067039763408</v>
      </c>
      <c r="N96" s="13">
        <f t="shared" si="20"/>
        <v>0.26171104480601642</v>
      </c>
      <c r="O96" s="13">
        <f t="shared" si="21"/>
        <v>1.4863543262781116</v>
      </c>
      <c r="Q96" s="41">
        <v>13.57232447679047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35.309581998807133</v>
      </c>
      <c r="G97" s="13">
        <f t="shared" si="15"/>
        <v>0</v>
      </c>
      <c r="H97" s="13">
        <f t="shared" si="16"/>
        <v>35.309581998807133</v>
      </c>
      <c r="I97" s="16">
        <f t="shared" si="24"/>
        <v>97.520885013208272</v>
      </c>
      <c r="J97" s="13">
        <f t="shared" si="17"/>
        <v>71.186537050827681</v>
      </c>
      <c r="K97" s="13">
        <f t="shared" si="18"/>
        <v>26.334347962380591</v>
      </c>
      <c r="L97" s="13">
        <f t="shared" si="19"/>
        <v>0.41764356832996946</v>
      </c>
      <c r="M97" s="13">
        <f t="shared" si="25"/>
        <v>5.1488392275002939</v>
      </c>
      <c r="N97" s="13">
        <f t="shared" si="20"/>
        <v>0.26988449287349026</v>
      </c>
      <c r="O97" s="13">
        <f t="shared" si="21"/>
        <v>0.26988449287349026</v>
      </c>
      <c r="Q97" s="41">
        <v>15.865404764603451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19.09093023836277</v>
      </c>
      <c r="G98" s="13">
        <f t="shared" si="15"/>
        <v>0</v>
      </c>
      <c r="H98" s="13">
        <f t="shared" si="16"/>
        <v>19.09093023836277</v>
      </c>
      <c r="I98" s="16">
        <f t="shared" si="24"/>
        <v>45.007634632413392</v>
      </c>
      <c r="J98" s="13">
        <f t="shared" si="17"/>
        <v>42.942829280008937</v>
      </c>
      <c r="K98" s="13">
        <f t="shared" si="18"/>
        <v>2.0648053524044556</v>
      </c>
      <c r="L98" s="13">
        <f t="shared" si="19"/>
        <v>0</v>
      </c>
      <c r="M98" s="13">
        <f t="shared" si="25"/>
        <v>4.8789547346268041</v>
      </c>
      <c r="N98" s="13">
        <f t="shared" si="20"/>
        <v>0.25573807340392318</v>
      </c>
      <c r="O98" s="13">
        <f t="shared" si="21"/>
        <v>0.25573807340392318</v>
      </c>
      <c r="Q98" s="41">
        <v>20.397534248510709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6.781992991251979</v>
      </c>
      <c r="G99" s="13">
        <f t="shared" si="15"/>
        <v>0</v>
      </c>
      <c r="H99" s="13">
        <f t="shared" si="16"/>
        <v>6.781992991251979</v>
      </c>
      <c r="I99" s="16">
        <f t="shared" si="24"/>
        <v>8.8467983436564346</v>
      </c>
      <c r="J99" s="13">
        <f t="shared" si="17"/>
        <v>8.8360943081149923</v>
      </c>
      <c r="K99" s="13">
        <f t="shared" si="18"/>
        <v>1.0704035541442281E-2</v>
      </c>
      <c r="L99" s="13">
        <f t="shared" si="19"/>
        <v>0</v>
      </c>
      <c r="M99" s="13">
        <f t="shared" si="25"/>
        <v>4.6232166612228811</v>
      </c>
      <c r="N99" s="13">
        <f t="shared" si="20"/>
        <v>0.24233316072371708</v>
      </c>
      <c r="O99" s="13">
        <f t="shared" si="21"/>
        <v>0.24233316072371708</v>
      </c>
      <c r="Q99" s="41">
        <v>23.591372164393071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7.2762421033026907</v>
      </c>
      <c r="G100" s="13">
        <f t="shared" si="15"/>
        <v>0</v>
      </c>
      <c r="H100" s="13">
        <f t="shared" si="16"/>
        <v>7.2762421033026907</v>
      </c>
      <c r="I100" s="16">
        <f t="shared" si="24"/>
        <v>7.286946138844133</v>
      </c>
      <c r="J100" s="13">
        <f t="shared" si="17"/>
        <v>7.2804178781404021</v>
      </c>
      <c r="K100" s="13">
        <f t="shared" si="18"/>
        <v>6.5282607037309148E-3</v>
      </c>
      <c r="L100" s="13">
        <f t="shared" si="19"/>
        <v>0</v>
      </c>
      <c r="M100" s="13">
        <f t="shared" si="25"/>
        <v>4.3808835004991638</v>
      </c>
      <c r="N100" s="13">
        <f t="shared" si="20"/>
        <v>0.22963088759018549</v>
      </c>
      <c r="O100" s="13">
        <f t="shared" si="21"/>
        <v>0.22963088759018549</v>
      </c>
      <c r="Q100" s="41">
        <v>22.972511306176258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10.075119208128591</v>
      </c>
      <c r="G101" s="18">
        <f t="shared" si="15"/>
        <v>0</v>
      </c>
      <c r="H101" s="18">
        <f t="shared" si="16"/>
        <v>10.075119208128591</v>
      </c>
      <c r="I101" s="17">
        <f t="shared" si="24"/>
        <v>10.081647468832323</v>
      </c>
      <c r="J101" s="18">
        <f t="shared" si="17"/>
        <v>10.064727176272795</v>
      </c>
      <c r="K101" s="18">
        <f t="shared" si="18"/>
        <v>1.6920292559527539E-2</v>
      </c>
      <c r="L101" s="18">
        <f t="shared" si="19"/>
        <v>0</v>
      </c>
      <c r="M101" s="18">
        <f t="shared" si="25"/>
        <v>4.1512526129089782</v>
      </c>
      <c r="N101" s="18">
        <f t="shared" si="20"/>
        <v>0.21759442404819718</v>
      </c>
      <c r="O101" s="18">
        <f t="shared" si="21"/>
        <v>0.21759442404819718</v>
      </c>
      <c r="P101" s="3"/>
      <c r="Q101" s="42">
        <v>23.117163193548379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3.9481608098305312</v>
      </c>
      <c r="G102" s="13">
        <f t="shared" si="15"/>
        <v>0</v>
      </c>
      <c r="H102" s="13">
        <f t="shared" si="16"/>
        <v>3.9481608098305312</v>
      </c>
      <c r="I102" s="16">
        <f t="shared" si="24"/>
        <v>3.9650811023900587</v>
      </c>
      <c r="J102" s="13">
        <f t="shared" si="17"/>
        <v>3.9638167114009883</v>
      </c>
      <c r="K102" s="13">
        <f t="shared" si="18"/>
        <v>1.2643909890703853E-3</v>
      </c>
      <c r="L102" s="13">
        <f t="shared" si="19"/>
        <v>0</v>
      </c>
      <c r="M102" s="13">
        <f t="shared" si="25"/>
        <v>3.9336581888607811</v>
      </c>
      <c r="N102" s="13">
        <f t="shared" si="20"/>
        <v>0.20618887064254979</v>
      </c>
      <c r="O102" s="13">
        <f t="shared" si="21"/>
        <v>0.20618887064254979</v>
      </c>
      <c r="Q102" s="41">
        <v>21.673230131907481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5.1426950183119944</v>
      </c>
      <c r="G103" s="13">
        <f t="shared" si="15"/>
        <v>0</v>
      </c>
      <c r="H103" s="13">
        <f t="shared" si="16"/>
        <v>5.1426950183119944</v>
      </c>
      <c r="I103" s="16">
        <f t="shared" si="24"/>
        <v>5.1439594093010648</v>
      </c>
      <c r="J103" s="13">
        <f t="shared" si="17"/>
        <v>5.1389025837359421</v>
      </c>
      <c r="K103" s="13">
        <f t="shared" si="18"/>
        <v>5.0568255651226579E-3</v>
      </c>
      <c r="L103" s="13">
        <f t="shared" si="19"/>
        <v>0</v>
      </c>
      <c r="M103" s="13">
        <f t="shared" si="25"/>
        <v>3.7274693182182315</v>
      </c>
      <c r="N103" s="13">
        <f t="shared" si="20"/>
        <v>0.19538115722778496</v>
      </c>
      <c r="O103" s="13">
        <f t="shared" si="21"/>
        <v>0.19538115722778496</v>
      </c>
      <c r="Q103" s="41">
        <v>17.388832820675031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94.97868308752615</v>
      </c>
      <c r="G104" s="13">
        <f t="shared" si="15"/>
        <v>0.75694594604662202</v>
      </c>
      <c r="H104" s="13">
        <f t="shared" si="16"/>
        <v>94.221737141479522</v>
      </c>
      <c r="I104" s="16">
        <f t="shared" si="24"/>
        <v>94.226793967044642</v>
      </c>
      <c r="J104" s="13">
        <f t="shared" si="17"/>
        <v>65.957568914500271</v>
      </c>
      <c r="K104" s="13">
        <f t="shared" si="18"/>
        <v>28.269225052544371</v>
      </c>
      <c r="L104" s="13">
        <f t="shared" si="19"/>
        <v>0.49655201310473301</v>
      </c>
      <c r="M104" s="13">
        <f t="shared" si="25"/>
        <v>4.0286401740951794</v>
      </c>
      <c r="N104" s="13">
        <f t="shared" si="20"/>
        <v>0.21116750054037006</v>
      </c>
      <c r="O104" s="13">
        <f t="shared" si="21"/>
        <v>0.96811344658699205</v>
      </c>
      <c r="Q104" s="41">
        <v>14.13913491262498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27.474799617150161</v>
      </c>
      <c r="G105" s="13">
        <f t="shared" si="15"/>
        <v>0</v>
      </c>
      <c r="H105" s="13">
        <f t="shared" si="16"/>
        <v>27.474799617150161</v>
      </c>
      <c r="I105" s="16">
        <f t="shared" si="24"/>
        <v>55.2474726565898</v>
      </c>
      <c r="J105" s="13">
        <f t="shared" si="17"/>
        <v>44.592129637049432</v>
      </c>
      <c r="K105" s="13">
        <f t="shared" si="18"/>
        <v>10.655343019540368</v>
      </c>
      <c r="L105" s="13">
        <f t="shared" si="19"/>
        <v>0</v>
      </c>
      <c r="M105" s="13">
        <f t="shared" si="25"/>
        <v>3.8174726735548092</v>
      </c>
      <c r="N105" s="13">
        <f t="shared" si="20"/>
        <v>0.20009882442201152</v>
      </c>
      <c r="O105" s="13">
        <f t="shared" si="21"/>
        <v>0.20009882442201152</v>
      </c>
      <c r="Q105" s="41">
        <v>11.19482853007494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87.257798382215213</v>
      </c>
      <c r="G106" s="13">
        <f t="shared" si="15"/>
        <v>0.60252825194040327</v>
      </c>
      <c r="H106" s="13">
        <f t="shared" si="16"/>
        <v>86.655270130274815</v>
      </c>
      <c r="I106" s="16">
        <f t="shared" si="24"/>
        <v>97.310613149815183</v>
      </c>
      <c r="J106" s="13">
        <f t="shared" si="17"/>
        <v>57.026722371200449</v>
      </c>
      <c r="K106" s="13">
        <f t="shared" si="18"/>
        <v>40.283890778614733</v>
      </c>
      <c r="L106" s="13">
        <f t="shared" si="19"/>
        <v>0.98653589464039071</v>
      </c>
      <c r="M106" s="13">
        <f t="shared" si="25"/>
        <v>4.6039097437731886</v>
      </c>
      <c r="N106" s="13">
        <f t="shared" si="20"/>
        <v>0.24132115832965703</v>
      </c>
      <c r="O106" s="13">
        <f t="shared" si="21"/>
        <v>0.84384941027006033</v>
      </c>
      <c r="Q106" s="41">
        <v>10.14074162258065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10.0564246788362</v>
      </c>
      <c r="G107" s="13">
        <f t="shared" si="15"/>
        <v>0</v>
      </c>
      <c r="H107" s="13">
        <f t="shared" si="16"/>
        <v>10.0564246788362</v>
      </c>
      <c r="I107" s="16">
        <f t="shared" si="24"/>
        <v>49.353779562810544</v>
      </c>
      <c r="J107" s="13">
        <f t="shared" si="17"/>
        <v>43.018783711923405</v>
      </c>
      <c r="K107" s="13">
        <f t="shared" si="18"/>
        <v>6.3349958508871396</v>
      </c>
      <c r="L107" s="13">
        <f t="shared" si="19"/>
        <v>0</v>
      </c>
      <c r="M107" s="13">
        <f t="shared" si="25"/>
        <v>4.3625885854435316</v>
      </c>
      <c r="N107" s="13">
        <f t="shared" si="20"/>
        <v>0.22867193089066742</v>
      </c>
      <c r="O107" s="13">
        <f t="shared" si="21"/>
        <v>0.22867193089066742</v>
      </c>
      <c r="Q107" s="41">
        <v>13.400084861923361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7.2678670557398979</v>
      </c>
      <c r="G108" s="13">
        <f t="shared" si="15"/>
        <v>0</v>
      </c>
      <c r="H108" s="13">
        <f t="shared" si="16"/>
        <v>7.2678670557398979</v>
      </c>
      <c r="I108" s="16">
        <f t="shared" si="24"/>
        <v>13.602862906627038</v>
      </c>
      <c r="J108" s="13">
        <f t="shared" si="17"/>
        <v>13.522247783244939</v>
      </c>
      <c r="K108" s="13">
        <f t="shared" si="18"/>
        <v>8.0615123382099085E-2</v>
      </c>
      <c r="L108" s="13">
        <f t="shared" si="19"/>
        <v>0</v>
      </c>
      <c r="M108" s="13">
        <f t="shared" si="25"/>
        <v>4.1339166545528645</v>
      </c>
      <c r="N108" s="13">
        <f t="shared" si="20"/>
        <v>0.21668573256984872</v>
      </c>
      <c r="O108" s="13">
        <f t="shared" si="21"/>
        <v>0.21668573256984872</v>
      </c>
      <c r="Q108" s="41">
        <v>18.386788783673349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27.443528906955819</v>
      </c>
      <c r="G109" s="13">
        <f t="shared" si="15"/>
        <v>0</v>
      </c>
      <c r="H109" s="13">
        <f t="shared" si="16"/>
        <v>27.443528906955819</v>
      </c>
      <c r="I109" s="16">
        <f t="shared" si="24"/>
        <v>27.524144030337919</v>
      </c>
      <c r="J109" s="13">
        <f t="shared" si="17"/>
        <v>26.580608156517535</v>
      </c>
      <c r="K109" s="13">
        <f t="shared" si="18"/>
        <v>0.94353587382038384</v>
      </c>
      <c r="L109" s="13">
        <f t="shared" si="19"/>
        <v>0</v>
      </c>
      <c r="M109" s="13">
        <f t="shared" si="25"/>
        <v>3.9172309219830157</v>
      </c>
      <c r="N109" s="13">
        <f t="shared" si="20"/>
        <v>0.20532780965487632</v>
      </c>
      <c r="O109" s="13">
        <f t="shared" si="21"/>
        <v>0.20532780965487632</v>
      </c>
      <c r="Q109" s="41">
        <v>15.622354780058091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6.2785022020903556</v>
      </c>
      <c r="G110" s="13">
        <f t="shared" si="15"/>
        <v>0</v>
      </c>
      <c r="H110" s="13">
        <f t="shared" si="16"/>
        <v>6.2785022020903556</v>
      </c>
      <c r="I110" s="16">
        <f t="shared" si="24"/>
        <v>7.2220380759107394</v>
      </c>
      <c r="J110" s="13">
        <f t="shared" si="17"/>
        <v>7.2141004241730808</v>
      </c>
      <c r="K110" s="13">
        <f t="shared" si="18"/>
        <v>7.9376517376585909E-3</v>
      </c>
      <c r="L110" s="13">
        <f t="shared" si="19"/>
        <v>0</v>
      </c>
      <c r="M110" s="13">
        <f t="shared" si="25"/>
        <v>3.7119031123281392</v>
      </c>
      <c r="N110" s="13">
        <f t="shared" si="20"/>
        <v>0.19456523010382784</v>
      </c>
      <c r="O110" s="13">
        <f t="shared" si="21"/>
        <v>0.19456523010382784</v>
      </c>
      <c r="Q110" s="41">
        <v>21.394790941751079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2.805779459467058</v>
      </c>
      <c r="G111" s="13">
        <f t="shared" si="15"/>
        <v>0</v>
      </c>
      <c r="H111" s="13">
        <f t="shared" si="16"/>
        <v>2.805779459467058</v>
      </c>
      <c r="I111" s="16">
        <f t="shared" si="24"/>
        <v>2.8137171112047166</v>
      </c>
      <c r="J111" s="13">
        <f t="shared" si="17"/>
        <v>2.8132364628374278</v>
      </c>
      <c r="K111" s="13">
        <f t="shared" si="18"/>
        <v>4.8064836728878291E-4</v>
      </c>
      <c r="L111" s="13">
        <f t="shared" si="19"/>
        <v>0</v>
      </c>
      <c r="M111" s="13">
        <f t="shared" si="25"/>
        <v>3.5173378822243113</v>
      </c>
      <c r="N111" s="13">
        <f t="shared" si="20"/>
        <v>0.18436678805946854</v>
      </c>
      <c r="O111" s="13">
        <f t="shared" si="21"/>
        <v>0.18436678805946854</v>
      </c>
      <c r="Q111" s="41">
        <v>21.23740413499895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1.406349515721969</v>
      </c>
      <c r="G112" s="13">
        <f t="shared" si="15"/>
        <v>0</v>
      </c>
      <c r="H112" s="13">
        <f t="shared" si="16"/>
        <v>1.406349515721969</v>
      </c>
      <c r="I112" s="16">
        <f t="shared" si="24"/>
        <v>1.4068301640892578</v>
      </c>
      <c r="J112" s="13">
        <f t="shared" si="17"/>
        <v>1.4067734156633243</v>
      </c>
      <c r="K112" s="13">
        <f t="shared" si="18"/>
        <v>5.6748425933506041E-5</v>
      </c>
      <c r="L112" s="13">
        <f t="shared" si="19"/>
        <v>0</v>
      </c>
      <c r="M112" s="13">
        <f t="shared" si="25"/>
        <v>3.3329710941648427</v>
      </c>
      <c r="N112" s="13">
        <f t="shared" si="20"/>
        <v>0.17470291336857033</v>
      </c>
      <c r="O112" s="13">
        <f t="shared" si="21"/>
        <v>0.17470291336857033</v>
      </c>
      <c r="Q112" s="41">
        <v>21.641915612757309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0.43333333299999999</v>
      </c>
      <c r="G113" s="18">
        <f t="shared" si="15"/>
        <v>0</v>
      </c>
      <c r="H113" s="18">
        <f t="shared" si="16"/>
        <v>0.43333333299999999</v>
      </c>
      <c r="I113" s="17">
        <f t="shared" si="24"/>
        <v>0.43339008142593349</v>
      </c>
      <c r="J113" s="18">
        <f t="shared" si="17"/>
        <v>0.43338849785772593</v>
      </c>
      <c r="K113" s="18">
        <f t="shared" si="18"/>
        <v>1.5835682075637791E-6</v>
      </c>
      <c r="L113" s="18">
        <f t="shared" si="19"/>
        <v>0</v>
      </c>
      <c r="M113" s="18">
        <f t="shared" si="25"/>
        <v>3.1582681807962723</v>
      </c>
      <c r="N113" s="18">
        <f t="shared" si="20"/>
        <v>0.16554558584391804</v>
      </c>
      <c r="O113" s="18">
        <f t="shared" si="21"/>
        <v>0.16554558584391804</v>
      </c>
      <c r="P113" s="3"/>
      <c r="Q113" s="42">
        <v>21.971995193548381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7.4533333329999998</v>
      </c>
      <c r="G114" s="13">
        <f t="shared" si="15"/>
        <v>0</v>
      </c>
      <c r="H114" s="13">
        <f t="shared" si="16"/>
        <v>7.4533333329999998</v>
      </c>
      <c r="I114" s="16">
        <f t="shared" si="24"/>
        <v>7.453334916568207</v>
      </c>
      <c r="J114" s="13">
        <f t="shared" si="17"/>
        <v>7.4448939319735858</v>
      </c>
      <c r="K114" s="13">
        <f t="shared" si="18"/>
        <v>8.4409845946211703E-3</v>
      </c>
      <c r="L114" s="13">
        <f t="shared" si="19"/>
        <v>0</v>
      </c>
      <c r="M114" s="13">
        <f t="shared" si="25"/>
        <v>2.9927225949523542</v>
      </c>
      <c r="N114" s="13">
        <f t="shared" si="20"/>
        <v>0.15686825402040691</v>
      </c>
      <c r="O114" s="13">
        <f t="shared" si="21"/>
        <v>0.15686825402040691</v>
      </c>
      <c r="Q114" s="41">
        <v>21.62848624298212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16.08628009037313</v>
      </c>
      <c r="G115" s="13">
        <f t="shared" si="15"/>
        <v>0</v>
      </c>
      <c r="H115" s="13">
        <f t="shared" si="16"/>
        <v>16.08628009037313</v>
      </c>
      <c r="I115" s="16">
        <f t="shared" si="24"/>
        <v>16.094721074967751</v>
      </c>
      <c r="J115" s="13">
        <f t="shared" si="17"/>
        <v>15.975263984451344</v>
      </c>
      <c r="K115" s="13">
        <f t="shared" si="18"/>
        <v>0.1194570905164074</v>
      </c>
      <c r="L115" s="13">
        <f t="shared" si="19"/>
        <v>0</v>
      </c>
      <c r="M115" s="13">
        <f t="shared" si="25"/>
        <v>2.8358543409319474</v>
      </c>
      <c r="N115" s="13">
        <f t="shared" si="20"/>
        <v>0.14864575816966716</v>
      </c>
      <c r="O115" s="13">
        <f t="shared" si="21"/>
        <v>0.14864575816966716</v>
      </c>
      <c r="Q115" s="41">
        <v>19.157555370960189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44.893229066496517</v>
      </c>
      <c r="G116" s="13">
        <f t="shared" si="15"/>
        <v>0</v>
      </c>
      <c r="H116" s="13">
        <f t="shared" si="16"/>
        <v>44.893229066496517</v>
      </c>
      <c r="I116" s="16">
        <f t="shared" si="24"/>
        <v>45.012686157012922</v>
      </c>
      <c r="J116" s="13">
        <f t="shared" si="17"/>
        <v>40.829759659988845</v>
      </c>
      <c r="K116" s="13">
        <f t="shared" si="18"/>
        <v>4.1829264970240772</v>
      </c>
      <c r="L116" s="13">
        <f t="shared" si="19"/>
        <v>0</v>
      </c>
      <c r="M116" s="13">
        <f t="shared" si="25"/>
        <v>2.6872085827622803</v>
      </c>
      <c r="N116" s="13">
        <f t="shared" si="20"/>
        <v>0.14085425734999746</v>
      </c>
      <c r="O116" s="13">
        <f t="shared" si="21"/>
        <v>0.14085425734999746</v>
      </c>
      <c r="Q116" s="41">
        <v>14.844422318484639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8.293911500476213</v>
      </c>
      <c r="G117" s="13">
        <f t="shared" si="15"/>
        <v>0</v>
      </c>
      <c r="H117" s="13">
        <f t="shared" si="16"/>
        <v>8.293911500476213</v>
      </c>
      <c r="I117" s="16">
        <f t="shared" si="24"/>
        <v>12.47683799750029</v>
      </c>
      <c r="J117" s="13">
        <f t="shared" si="17"/>
        <v>12.309198174799501</v>
      </c>
      <c r="K117" s="13">
        <f t="shared" si="18"/>
        <v>0.1676398227007887</v>
      </c>
      <c r="L117" s="13">
        <f t="shared" si="19"/>
        <v>0</v>
      </c>
      <c r="M117" s="13">
        <f t="shared" si="25"/>
        <v>2.5463543254122829</v>
      </c>
      <c r="N117" s="13">
        <f t="shared" si="20"/>
        <v>0.13347116028009112</v>
      </c>
      <c r="O117" s="13">
        <f t="shared" si="21"/>
        <v>0.13347116028009112</v>
      </c>
      <c r="Q117" s="41">
        <v>11.157459892943059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61.101169450323759</v>
      </c>
      <c r="G118" s="13">
        <f t="shared" si="15"/>
        <v>7.9395673302574188E-2</v>
      </c>
      <c r="H118" s="13">
        <f t="shared" si="16"/>
        <v>61.021773777021188</v>
      </c>
      <c r="I118" s="16">
        <f t="shared" si="24"/>
        <v>61.189413599721973</v>
      </c>
      <c r="J118" s="13">
        <f t="shared" si="17"/>
        <v>44.457731036875323</v>
      </c>
      <c r="K118" s="13">
        <f t="shared" si="18"/>
        <v>16.73168256284665</v>
      </c>
      <c r="L118" s="13">
        <f t="shared" si="19"/>
        <v>2.602624223639435E-2</v>
      </c>
      <c r="M118" s="13">
        <f t="shared" si="25"/>
        <v>2.4389094073685862</v>
      </c>
      <c r="N118" s="13">
        <f t="shared" si="20"/>
        <v>0.12783926618963709</v>
      </c>
      <c r="O118" s="13">
        <f t="shared" si="21"/>
        <v>0.20723493949221128</v>
      </c>
      <c r="Q118" s="41">
        <v>8.8748449225806461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6.6742275997762359</v>
      </c>
      <c r="G119" s="13">
        <f t="shared" si="15"/>
        <v>0</v>
      </c>
      <c r="H119" s="13">
        <f t="shared" si="16"/>
        <v>6.6742275997762359</v>
      </c>
      <c r="I119" s="16">
        <f t="shared" si="24"/>
        <v>23.379883920386494</v>
      </c>
      <c r="J119" s="13">
        <f t="shared" si="17"/>
        <v>22.442462640358595</v>
      </c>
      <c r="K119" s="13">
        <f t="shared" si="18"/>
        <v>0.93742128002789826</v>
      </c>
      <c r="L119" s="13">
        <f t="shared" si="19"/>
        <v>0</v>
      </c>
      <c r="M119" s="13">
        <f t="shared" si="25"/>
        <v>2.3110701411789489</v>
      </c>
      <c r="N119" s="13">
        <f t="shared" si="20"/>
        <v>0.12113837031768351</v>
      </c>
      <c r="O119" s="13">
        <f t="shared" si="21"/>
        <v>0.12113837031768351</v>
      </c>
      <c r="Q119" s="41">
        <v>12.05495211472333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103.33759753247701</v>
      </c>
      <c r="G120" s="13">
        <f t="shared" si="15"/>
        <v>0.92412423494563911</v>
      </c>
      <c r="H120" s="13">
        <f t="shared" si="16"/>
        <v>102.41347329753137</v>
      </c>
      <c r="I120" s="16">
        <f t="shared" si="24"/>
        <v>103.35089457755927</v>
      </c>
      <c r="J120" s="13">
        <f t="shared" si="17"/>
        <v>70.054887156156639</v>
      </c>
      <c r="K120" s="13">
        <f t="shared" si="18"/>
        <v>33.296007421402635</v>
      </c>
      <c r="L120" s="13">
        <f t="shared" si="19"/>
        <v>0.70155499803037091</v>
      </c>
      <c r="M120" s="13">
        <f t="shared" si="25"/>
        <v>2.8914867688916366</v>
      </c>
      <c r="N120" s="13">
        <f t="shared" si="20"/>
        <v>0.15156181923582535</v>
      </c>
      <c r="O120" s="13">
        <f t="shared" si="21"/>
        <v>1.0756860541814643</v>
      </c>
      <c r="Q120" s="41">
        <v>14.589414431815021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54.655778284545264</v>
      </c>
      <c r="G121" s="13">
        <f t="shared" si="15"/>
        <v>0</v>
      </c>
      <c r="H121" s="13">
        <f t="shared" si="16"/>
        <v>54.655778284545264</v>
      </c>
      <c r="I121" s="16">
        <f t="shared" si="24"/>
        <v>87.250230707917524</v>
      </c>
      <c r="J121" s="13">
        <f t="shared" si="17"/>
        <v>70.095889875736589</v>
      </c>
      <c r="K121" s="13">
        <f t="shared" si="18"/>
        <v>17.154340832180935</v>
      </c>
      <c r="L121" s="13">
        <f t="shared" si="19"/>
        <v>4.3263154531189521E-2</v>
      </c>
      <c r="M121" s="13">
        <f t="shared" si="25"/>
        <v>2.7831881041870008</v>
      </c>
      <c r="N121" s="13">
        <f t="shared" si="20"/>
        <v>0.14588517467357578</v>
      </c>
      <c r="O121" s="13">
        <f t="shared" si="21"/>
        <v>0.14588517467357578</v>
      </c>
      <c r="Q121" s="41">
        <v>17.60659394740064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19.991934049235461</v>
      </c>
      <c r="G122" s="13">
        <f t="shared" si="15"/>
        <v>0</v>
      </c>
      <c r="H122" s="13">
        <f t="shared" si="16"/>
        <v>19.991934049235461</v>
      </c>
      <c r="I122" s="16">
        <f t="shared" si="24"/>
        <v>37.103011726885207</v>
      </c>
      <c r="J122" s="13">
        <f t="shared" si="17"/>
        <v>35.283838426393288</v>
      </c>
      <c r="K122" s="13">
        <f t="shared" si="18"/>
        <v>1.8191733004919186</v>
      </c>
      <c r="L122" s="13">
        <f t="shared" si="19"/>
        <v>0</v>
      </c>
      <c r="M122" s="13">
        <f t="shared" si="25"/>
        <v>2.6373029295134249</v>
      </c>
      <c r="N122" s="13">
        <f t="shared" si="20"/>
        <v>0.13823837417255233</v>
      </c>
      <c r="O122" s="13">
        <f t="shared" si="21"/>
        <v>0.13823837417255233</v>
      </c>
      <c r="Q122" s="41">
        <v>17.161696434658769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1.0652966358786431</v>
      </c>
      <c r="G123" s="13">
        <f t="shared" si="15"/>
        <v>0</v>
      </c>
      <c r="H123" s="13">
        <f t="shared" si="16"/>
        <v>1.0652966358786431</v>
      </c>
      <c r="I123" s="16">
        <f t="shared" si="24"/>
        <v>2.8844699363705617</v>
      </c>
      <c r="J123" s="13">
        <f t="shared" si="17"/>
        <v>2.8839824962098581</v>
      </c>
      <c r="K123" s="13">
        <f t="shared" si="18"/>
        <v>4.8744016070356722E-4</v>
      </c>
      <c r="L123" s="13">
        <f t="shared" si="19"/>
        <v>0</v>
      </c>
      <c r="M123" s="13">
        <f t="shared" si="25"/>
        <v>2.4990645553408726</v>
      </c>
      <c r="N123" s="13">
        <f t="shared" si="20"/>
        <v>0.13099239272688035</v>
      </c>
      <c r="O123" s="13">
        <f t="shared" si="21"/>
        <v>0.13099239272688035</v>
      </c>
      <c r="Q123" s="41">
        <v>21.665077400176489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0.84497183665546216</v>
      </c>
      <c r="G124" s="13">
        <f t="shared" si="15"/>
        <v>0</v>
      </c>
      <c r="H124" s="13">
        <f t="shared" si="16"/>
        <v>0.84497183665546216</v>
      </c>
      <c r="I124" s="16">
        <f t="shared" si="24"/>
        <v>0.84545927681616573</v>
      </c>
      <c r="J124" s="13">
        <f t="shared" si="17"/>
        <v>0.84545092027170043</v>
      </c>
      <c r="K124" s="13">
        <f t="shared" si="18"/>
        <v>8.3565444652933252E-6</v>
      </c>
      <c r="L124" s="13">
        <f t="shared" si="19"/>
        <v>0</v>
      </c>
      <c r="M124" s="13">
        <f t="shared" si="25"/>
        <v>2.3680721626139922</v>
      </c>
      <c r="N124" s="13">
        <f t="shared" si="20"/>
        <v>0.12412622077640317</v>
      </c>
      <c r="O124" s="13">
        <f t="shared" si="21"/>
        <v>0.12412622077640317</v>
      </c>
      <c r="Q124" s="41">
        <v>24.400832461239929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1.126018214159177</v>
      </c>
      <c r="G125" s="18">
        <f t="shared" si="15"/>
        <v>0</v>
      </c>
      <c r="H125" s="18">
        <f t="shared" si="16"/>
        <v>1.126018214159177</v>
      </c>
      <c r="I125" s="17">
        <f t="shared" si="24"/>
        <v>1.1260265707036423</v>
      </c>
      <c r="J125" s="18">
        <f t="shared" si="17"/>
        <v>1.1260047193834739</v>
      </c>
      <c r="K125" s="18">
        <f t="shared" si="18"/>
        <v>2.1851320168408961E-5</v>
      </c>
      <c r="L125" s="18">
        <f t="shared" si="19"/>
        <v>0</v>
      </c>
      <c r="M125" s="18">
        <f t="shared" si="25"/>
        <v>2.2439459418375889</v>
      </c>
      <c r="N125" s="18">
        <f t="shared" si="20"/>
        <v>0.11761995001004905</v>
      </c>
      <c r="O125" s="18">
        <f t="shared" si="21"/>
        <v>0.11761995001004905</v>
      </c>
      <c r="P125" s="3"/>
      <c r="Q125" s="42">
        <v>23.67563119354838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7.2465017419413247</v>
      </c>
      <c r="G126" s="13">
        <f t="shared" si="15"/>
        <v>0</v>
      </c>
      <c r="H126" s="13">
        <f t="shared" si="16"/>
        <v>7.2465017419413247</v>
      </c>
      <c r="I126" s="16">
        <f t="shared" si="24"/>
        <v>7.2465235932614931</v>
      </c>
      <c r="J126" s="13">
        <f t="shared" si="17"/>
        <v>7.2377203740216416</v>
      </c>
      <c r="K126" s="13">
        <f t="shared" si="18"/>
        <v>8.8032192398515008E-3</v>
      </c>
      <c r="L126" s="13">
        <f t="shared" si="19"/>
        <v>0</v>
      </c>
      <c r="M126" s="13">
        <f t="shared" si="25"/>
        <v>2.1263259918275397</v>
      </c>
      <c r="N126" s="13">
        <f t="shared" si="20"/>
        <v>0.11145471564213139</v>
      </c>
      <c r="O126" s="13">
        <f t="shared" si="21"/>
        <v>0.11145471564213139</v>
      </c>
      <c r="Q126" s="41">
        <v>20.73393315365432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2.2728482872236269</v>
      </c>
      <c r="G127" s="13">
        <f t="shared" si="15"/>
        <v>0</v>
      </c>
      <c r="H127" s="13">
        <f t="shared" si="16"/>
        <v>2.2728482872236269</v>
      </c>
      <c r="I127" s="16">
        <f t="shared" si="24"/>
        <v>2.2816515064634784</v>
      </c>
      <c r="J127" s="13">
        <f t="shared" si="17"/>
        <v>2.281338978396183</v>
      </c>
      <c r="K127" s="13">
        <f t="shared" si="18"/>
        <v>3.1252806729531457E-4</v>
      </c>
      <c r="L127" s="13">
        <f t="shared" si="19"/>
        <v>0</v>
      </c>
      <c r="M127" s="13">
        <f t="shared" si="25"/>
        <v>2.0148712761854082</v>
      </c>
      <c r="N127" s="13">
        <f t="shared" si="20"/>
        <v>0.10561264171432705</v>
      </c>
      <c r="O127" s="13">
        <f t="shared" si="21"/>
        <v>0.10561264171432705</v>
      </c>
      <c r="Q127" s="41">
        <v>19.836807615507219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0.44346781926150552</v>
      </c>
      <c r="G128" s="13">
        <f t="shared" si="15"/>
        <v>0</v>
      </c>
      <c r="H128" s="13">
        <f t="shared" si="16"/>
        <v>0.44346781926150552</v>
      </c>
      <c r="I128" s="16">
        <f t="shared" si="24"/>
        <v>0.44378034732880084</v>
      </c>
      <c r="J128" s="13">
        <f t="shared" si="17"/>
        <v>0.44377517722739213</v>
      </c>
      <c r="K128" s="13">
        <f t="shared" si="18"/>
        <v>5.1701014087135455E-6</v>
      </c>
      <c r="L128" s="13">
        <f t="shared" si="19"/>
        <v>0</v>
      </c>
      <c r="M128" s="13">
        <f t="shared" si="25"/>
        <v>1.9092586344710811</v>
      </c>
      <c r="N128" s="13">
        <f t="shared" si="20"/>
        <v>0.1000767892647374</v>
      </c>
      <c r="O128" s="13">
        <f t="shared" si="21"/>
        <v>0.1000767892647374</v>
      </c>
      <c r="Q128" s="41">
        <v>14.07294276827837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16.0795380388372</v>
      </c>
      <c r="G129" s="13">
        <f t="shared" si="15"/>
        <v>0</v>
      </c>
      <c r="H129" s="13">
        <f t="shared" si="16"/>
        <v>16.0795380388372</v>
      </c>
      <c r="I129" s="16">
        <f t="shared" si="24"/>
        <v>16.07954320893861</v>
      </c>
      <c r="J129" s="13">
        <f t="shared" si="17"/>
        <v>15.748171878328939</v>
      </c>
      <c r="K129" s="13">
        <f t="shared" si="18"/>
        <v>0.33137133060967017</v>
      </c>
      <c r="L129" s="13">
        <f t="shared" si="19"/>
        <v>0</v>
      </c>
      <c r="M129" s="13">
        <f t="shared" si="25"/>
        <v>1.8091818452063437</v>
      </c>
      <c r="N129" s="13">
        <f t="shared" si="20"/>
        <v>9.4831107213749474E-2</v>
      </c>
      <c r="O129" s="13">
        <f t="shared" si="21"/>
        <v>9.4831107213749474E-2</v>
      </c>
      <c r="Q129" s="41">
        <v>11.665656790506491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46.176730507907813</v>
      </c>
      <c r="G130" s="13">
        <f t="shared" si="15"/>
        <v>0</v>
      </c>
      <c r="H130" s="13">
        <f t="shared" si="16"/>
        <v>46.176730507907813</v>
      </c>
      <c r="I130" s="16">
        <f t="shared" si="24"/>
        <v>46.508101838517483</v>
      </c>
      <c r="J130" s="13">
        <f t="shared" si="17"/>
        <v>39.136613932885865</v>
      </c>
      <c r="K130" s="13">
        <f t="shared" si="18"/>
        <v>7.3714879056316178</v>
      </c>
      <c r="L130" s="13">
        <f t="shared" si="19"/>
        <v>0</v>
      </c>
      <c r="M130" s="13">
        <f t="shared" si="25"/>
        <v>1.7143507379925942</v>
      </c>
      <c r="N130" s="13">
        <f t="shared" si="20"/>
        <v>8.9860385824291816E-2</v>
      </c>
      <c r="O130" s="13">
        <f t="shared" si="21"/>
        <v>8.9860385824291816E-2</v>
      </c>
      <c r="Q130" s="41">
        <v>10.572761936706319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102.6739479708492</v>
      </c>
      <c r="G131" s="13">
        <f t="shared" si="15"/>
        <v>0.91085124371308301</v>
      </c>
      <c r="H131" s="13">
        <f t="shared" si="16"/>
        <v>101.76309672713612</v>
      </c>
      <c r="I131" s="16">
        <f t="shared" si="24"/>
        <v>109.13458463276774</v>
      </c>
      <c r="J131" s="13">
        <f t="shared" si="17"/>
        <v>60.43437930260091</v>
      </c>
      <c r="K131" s="13">
        <f t="shared" si="18"/>
        <v>48.700205330166831</v>
      </c>
      <c r="L131" s="13">
        <f t="shared" si="19"/>
        <v>1.329771284306394</v>
      </c>
      <c r="M131" s="13">
        <f t="shared" si="25"/>
        <v>2.9542616364746963</v>
      </c>
      <c r="N131" s="13">
        <f t="shared" si="20"/>
        <v>0.15485226248997988</v>
      </c>
      <c r="O131" s="13">
        <f t="shared" si="21"/>
        <v>1.0657035062030629</v>
      </c>
      <c r="Q131" s="41">
        <v>10.60107362258065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81.766034330828859</v>
      </c>
      <c r="G132" s="13">
        <f t="shared" si="15"/>
        <v>0.49269297091267616</v>
      </c>
      <c r="H132" s="13">
        <f t="shared" si="16"/>
        <v>81.273341359916188</v>
      </c>
      <c r="I132" s="16">
        <f t="shared" si="24"/>
        <v>128.64377540577664</v>
      </c>
      <c r="J132" s="13">
        <f t="shared" si="17"/>
        <v>69.546951083687105</v>
      </c>
      <c r="K132" s="13">
        <f t="shared" si="18"/>
        <v>59.096824322089532</v>
      </c>
      <c r="L132" s="13">
        <f t="shared" si="19"/>
        <v>1.7537677436881878</v>
      </c>
      <c r="M132" s="13">
        <f t="shared" si="25"/>
        <v>4.5531771176729041</v>
      </c>
      <c r="N132" s="13">
        <f t="shared" si="20"/>
        <v>0.23866192807168238</v>
      </c>
      <c r="O132" s="13">
        <f t="shared" si="21"/>
        <v>0.73135489898435857</v>
      </c>
      <c r="Q132" s="41">
        <v>12.526340597839241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204.92291305421031</v>
      </c>
      <c r="G133" s="13">
        <f t="shared" si="15"/>
        <v>2.9558305453803051</v>
      </c>
      <c r="H133" s="13">
        <f t="shared" si="16"/>
        <v>201.96708250883</v>
      </c>
      <c r="I133" s="16">
        <f t="shared" si="24"/>
        <v>259.31013908723139</v>
      </c>
      <c r="J133" s="13">
        <f t="shared" si="17"/>
        <v>76.830922413415124</v>
      </c>
      <c r="K133" s="13">
        <f t="shared" si="18"/>
        <v>182.47921667381627</v>
      </c>
      <c r="L133" s="13">
        <f t="shared" si="19"/>
        <v>6.7855667879573671</v>
      </c>
      <c r="M133" s="13">
        <f t="shared" si="25"/>
        <v>11.100081977558588</v>
      </c>
      <c r="N133" s="13">
        <f t="shared" si="20"/>
        <v>0.58182822632470654</v>
      </c>
      <c r="O133" s="13">
        <f t="shared" si="21"/>
        <v>3.5376587717050114</v>
      </c>
      <c r="Q133" s="41">
        <v>12.12548108363338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12.356816965880871</v>
      </c>
      <c r="G134" s="13">
        <f t="shared" ref="G134:G197" si="28">IF((F134-$J$2)&gt;0,$I$2*(F134-$J$2),0)</f>
        <v>0</v>
      </c>
      <c r="H134" s="13">
        <f t="shared" ref="H134:H197" si="29">F134-G134</f>
        <v>12.356816965880871</v>
      </c>
      <c r="I134" s="16">
        <f t="shared" si="24"/>
        <v>188.05046685173977</v>
      </c>
      <c r="J134" s="13">
        <f t="shared" ref="J134:J197" si="30">I134/SQRT(1+(I134/($K$2*(300+(25*Q134)+0.05*(Q134)^3)))^2)</f>
        <v>109.50646936484711</v>
      </c>
      <c r="K134" s="13">
        <f t="shared" ref="K134:K197" si="31">I134-J134</f>
        <v>78.543997486892664</v>
      </c>
      <c r="L134" s="13">
        <f t="shared" ref="L134:L197" si="32">IF(K134&gt;$N$2,(K134-$N$2)/$L$2,0)</f>
        <v>2.5468652471426516</v>
      </c>
      <c r="M134" s="13">
        <f t="shared" si="25"/>
        <v>13.065118998376533</v>
      </c>
      <c r="N134" s="13">
        <f t="shared" ref="N134:N197" si="33">$M$2*M134</f>
        <v>0.68482872729365141</v>
      </c>
      <c r="O134" s="13">
        <f t="shared" ref="O134:O197" si="34">N134+G134</f>
        <v>0.68482872729365141</v>
      </c>
      <c r="Q134" s="41">
        <v>19.511827296957339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8.4741570827296631</v>
      </c>
      <c r="G135" s="13">
        <f t="shared" si="28"/>
        <v>0</v>
      </c>
      <c r="H135" s="13">
        <f t="shared" si="29"/>
        <v>8.4741570827296631</v>
      </c>
      <c r="I135" s="16">
        <f t="shared" ref="I135:I198" si="36">H135+K134-L134</f>
        <v>84.471289322479677</v>
      </c>
      <c r="J135" s="13">
        <f t="shared" si="30"/>
        <v>71.748197638723823</v>
      </c>
      <c r="K135" s="13">
        <f t="shared" si="31"/>
        <v>12.723091683755854</v>
      </c>
      <c r="L135" s="13">
        <f t="shared" si="32"/>
        <v>0</v>
      </c>
      <c r="M135" s="13">
        <f t="shared" ref="M135:M198" si="37">L135+M134-N134</f>
        <v>12.380290271082883</v>
      </c>
      <c r="N135" s="13">
        <f t="shared" si="33"/>
        <v>0.64893235422694462</v>
      </c>
      <c r="O135" s="13">
        <f t="shared" si="34"/>
        <v>0.64893235422694462</v>
      </c>
      <c r="Q135" s="41">
        <v>19.641323809290711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0.25741266150325748</v>
      </c>
      <c r="G136" s="13">
        <f t="shared" si="28"/>
        <v>0</v>
      </c>
      <c r="H136" s="13">
        <f t="shared" si="29"/>
        <v>0.25741266150325748</v>
      </c>
      <c r="I136" s="16">
        <f t="shared" si="36"/>
        <v>12.980504345259112</v>
      </c>
      <c r="J136" s="13">
        <f t="shared" si="30"/>
        <v>12.952195735912555</v>
      </c>
      <c r="K136" s="13">
        <f t="shared" si="31"/>
        <v>2.8308609346556324E-2</v>
      </c>
      <c r="L136" s="13">
        <f t="shared" si="32"/>
        <v>0</v>
      </c>
      <c r="M136" s="13">
        <f t="shared" si="37"/>
        <v>11.731357916855938</v>
      </c>
      <c r="N136" s="13">
        <f t="shared" si="33"/>
        <v>0.61491754591940961</v>
      </c>
      <c r="O136" s="13">
        <f t="shared" si="34"/>
        <v>0.61491754591940961</v>
      </c>
      <c r="Q136" s="41">
        <v>24.85120019354838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2.9805762580744961</v>
      </c>
      <c r="G137" s="18">
        <f t="shared" si="28"/>
        <v>0</v>
      </c>
      <c r="H137" s="18">
        <f t="shared" si="29"/>
        <v>2.9805762580744961</v>
      </c>
      <c r="I137" s="17">
        <f t="shared" si="36"/>
        <v>3.0088848674210524</v>
      </c>
      <c r="J137" s="18">
        <f t="shared" si="30"/>
        <v>3.0085182410336415</v>
      </c>
      <c r="K137" s="18">
        <f t="shared" si="31"/>
        <v>3.6662638741091769E-4</v>
      </c>
      <c r="L137" s="18">
        <f t="shared" si="32"/>
        <v>0</v>
      </c>
      <c r="M137" s="18">
        <f t="shared" si="37"/>
        <v>11.116440370936528</v>
      </c>
      <c r="N137" s="18">
        <f t="shared" si="33"/>
        <v>0.58268567719974074</v>
      </c>
      <c r="O137" s="18">
        <f t="shared" si="34"/>
        <v>0.58268567719974074</v>
      </c>
      <c r="P137" s="3"/>
      <c r="Q137" s="42">
        <v>24.593260238430581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42.785460157755367</v>
      </c>
      <c r="G138" s="13">
        <f t="shared" si="28"/>
        <v>0</v>
      </c>
      <c r="H138" s="13">
        <f t="shared" si="29"/>
        <v>42.785460157755367</v>
      </c>
      <c r="I138" s="16">
        <f t="shared" si="36"/>
        <v>42.785826784142778</v>
      </c>
      <c r="J138" s="13">
        <f t="shared" si="30"/>
        <v>41.057190744549615</v>
      </c>
      <c r="K138" s="13">
        <f t="shared" si="31"/>
        <v>1.7286360395931624</v>
      </c>
      <c r="L138" s="13">
        <f t="shared" si="32"/>
        <v>0</v>
      </c>
      <c r="M138" s="13">
        <f t="shared" si="37"/>
        <v>10.533754693736787</v>
      </c>
      <c r="N138" s="13">
        <f t="shared" si="33"/>
        <v>0.5521432924898485</v>
      </c>
      <c r="O138" s="13">
        <f t="shared" si="34"/>
        <v>0.5521432924898485</v>
      </c>
      <c r="Q138" s="41">
        <v>20.64095141656729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12.743208767240651</v>
      </c>
      <c r="G139" s="13">
        <f t="shared" si="28"/>
        <v>0</v>
      </c>
      <c r="H139" s="13">
        <f t="shared" si="29"/>
        <v>12.743208767240651</v>
      </c>
      <c r="I139" s="16">
        <f t="shared" si="36"/>
        <v>14.471844806833813</v>
      </c>
      <c r="J139" s="13">
        <f t="shared" si="30"/>
        <v>14.35198062647072</v>
      </c>
      <c r="K139" s="13">
        <f t="shared" si="31"/>
        <v>0.1198641803630931</v>
      </c>
      <c r="L139" s="13">
        <f t="shared" si="32"/>
        <v>0</v>
      </c>
      <c r="M139" s="13">
        <f t="shared" si="37"/>
        <v>9.9816114012469388</v>
      </c>
      <c r="N139" s="13">
        <f t="shared" si="33"/>
        <v>0.52320183483251415</v>
      </c>
      <c r="O139" s="13">
        <f t="shared" si="34"/>
        <v>0.52320183483251415</v>
      </c>
      <c r="Q139" s="41">
        <v>16.867323467282421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44.856068355496632</v>
      </c>
      <c r="G140" s="13">
        <f t="shared" si="28"/>
        <v>0</v>
      </c>
      <c r="H140" s="13">
        <f t="shared" si="29"/>
        <v>44.856068355496632</v>
      </c>
      <c r="I140" s="16">
        <f t="shared" si="36"/>
        <v>44.975932535859727</v>
      </c>
      <c r="J140" s="13">
        <f t="shared" si="30"/>
        <v>40.455882138794991</v>
      </c>
      <c r="K140" s="13">
        <f t="shared" si="31"/>
        <v>4.5200503970647361</v>
      </c>
      <c r="L140" s="13">
        <f t="shared" si="32"/>
        <v>0</v>
      </c>
      <c r="M140" s="13">
        <f t="shared" si="37"/>
        <v>9.4584095664144243</v>
      </c>
      <c r="N140" s="13">
        <f t="shared" si="33"/>
        <v>0.49577738912248448</v>
      </c>
      <c r="O140" s="13">
        <f t="shared" si="34"/>
        <v>0.49577738912248448</v>
      </c>
      <c r="Q140" s="41">
        <v>14.17601836999089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30.476000388702769</v>
      </c>
      <c r="G141" s="13">
        <f t="shared" si="28"/>
        <v>0</v>
      </c>
      <c r="H141" s="13">
        <f t="shared" si="29"/>
        <v>30.476000388702769</v>
      </c>
      <c r="I141" s="16">
        <f t="shared" si="36"/>
        <v>34.996050785767508</v>
      </c>
      <c r="J141" s="13">
        <f t="shared" si="30"/>
        <v>31.949240205118517</v>
      </c>
      <c r="K141" s="13">
        <f t="shared" si="31"/>
        <v>3.0468105806489909</v>
      </c>
      <c r="L141" s="13">
        <f t="shared" si="32"/>
        <v>0</v>
      </c>
      <c r="M141" s="13">
        <f t="shared" si="37"/>
        <v>8.9626321772919404</v>
      </c>
      <c r="N141" s="13">
        <f t="shared" si="33"/>
        <v>0.46979043879651278</v>
      </c>
      <c r="O141" s="13">
        <f t="shared" si="34"/>
        <v>0.46979043879651278</v>
      </c>
      <c r="Q141" s="41">
        <v>11.72528777037445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26.31032364232577</v>
      </c>
      <c r="G142" s="13">
        <f t="shared" si="28"/>
        <v>0</v>
      </c>
      <c r="H142" s="13">
        <f t="shared" si="29"/>
        <v>26.31032364232577</v>
      </c>
      <c r="I142" s="16">
        <f t="shared" si="36"/>
        <v>29.357134222974761</v>
      </c>
      <c r="J142" s="13">
        <f t="shared" si="30"/>
        <v>27.088303245334224</v>
      </c>
      <c r="K142" s="13">
        <f t="shared" si="31"/>
        <v>2.2688309776405369</v>
      </c>
      <c r="L142" s="13">
        <f t="shared" si="32"/>
        <v>0</v>
      </c>
      <c r="M142" s="13">
        <f t="shared" si="37"/>
        <v>8.4928417384954269</v>
      </c>
      <c r="N142" s="13">
        <f t="shared" si="33"/>
        <v>0.44516563527687247</v>
      </c>
      <c r="O142" s="13">
        <f t="shared" si="34"/>
        <v>0.44516563527687247</v>
      </c>
      <c r="Q142" s="41">
        <v>10.118058880589009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203.153007323644</v>
      </c>
      <c r="G143" s="13">
        <f t="shared" si="28"/>
        <v>2.9204324307689791</v>
      </c>
      <c r="H143" s="13">
        <f t="shared" si="29"/>
        <v>200.23257489287502</v>
      </c>
      <c r="I143" s="16">
        <f t="shared" si="36"/>
        <v>202.50140587051555</v>
      </c>
      <c r="J143" s="13">
        <f t="shared" si="30"/>
        <v>62.946256525893865</v>
      </c>
      <c r="K143" s="13">
        <f t="shared" si="31"/>
        <v>139.5551493446217</v>
      </c>
      <c r="L143" s="13">
        <f t="shared" si="32"/>
        <v>5.0350311009245123</v>
      </c>
      <c r="M143" s="13">
        <f t="shared" si="37"/>
        <v>13.082707204143066</v>
      </c>
      <c r="N143" s="13">
        <f t="shared" si="33"/>
        <v>0.68575064071609859</v>
      </c>
      <c r="O143" s="13">
        <f t="shared" si="34"/>
        <v>3.6061830714850776</v>
      </c>
      <c r="Q143" s="41">
        <v>9.2265656225806474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32.773761654631564</v>
      </c>
      <c r="G144" s="13">
        <f t="shared" si="28"/>
        <v>0</v>
      </c>
      <c r="H144" s="13">
        <f t="shared" si="29"/>
        <v>32.773761654631564</v>
      </c>
      <c r="I144" s="16">
        <f t="shared" si="36"/>
        <v>167.29387989832875</v>
      </c>
      <c r="J144" s="13">
        <f t="shared" si="30"/>
        <v>72.064415062519615</v>
      </c>
      <c r="K144" s="13">
        <f t="shared" si="31"/>
        <v>95.229464835809139</v>
      </c>
      <c r="L144" s="13">
        <f t="shared" si="32"/>
        <v>3.2273344539653182</v>
      </c>
      <c r="M144" s="13">
        <f t="shared" si="37"/>
        <v>15.624291017392286</v>
      </c>
      <c r="N144" s="13">
        <f t="shared" si="33"/>
        <v>0.81897174711045206</v>
      </c>
      <c r="O144" s="13">
        <f t="shared" si="34"/>
        <v>0.81897174711045206</v>
      </c>
      <c r="Q144" s="41">
        <v>12.01712158554195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93.513117565023038</v>
      </c>
      <c r="G145" s="13">
        <f t="shared" si="28"/>
        <v>0.72763463559655972</v>
      </c>
      <c r="H145" s="13">
        <f t="shared" si="29"/>
        <v>92.785482929426479</v>
      </c>
      <c r="I145" s="16">
        <f t="shared" si="36"/>
        <v>184.78761331127029</v>
      </c>
      <c r="J145" s="13">
        <f t="shared" si="30"/>
        <v>80.647570382313575</v>
      </c>
      <c r="K145" s="13">
        <f t="shared" si="31"/>
        <v>104.14004292895672</v>
      </c>
      <c r="L145" s="13">
        <f t="shared" si="32"/>
        <v>3.5907269727711699</v>
      </c>
      <c r="M145" s="13">
        <f t="shared" si="37"/>
        <v>18.396046243053004</v>
      </c>
      <c r="N145" s="13">
        <f t="shared" si="33"/>
        <v>0.96425764950404091</v>
      </c>
      <c r="O145" s="13">
        <f t="shared" si="34"/>
        <v>1.6918922851006006</v>
      </c>
      <c r="Q145" s="41">
        <v>13.70583426134408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31.852176762387671</v>
      </c>
      <c r="G146" s="13">
        <f t="shared" si="28"/>
        <v>0</v>
      </c>
      <c r="H146" s="13">
        <f t="shared" si="29"/>
        <v>31.852176762387671</v>
      </c>
      <c r="I146" s="16">
        <f t="shared" si="36"/>
        <v>132.40149271857322</v>
      </c>
      <c r="J146" s="13">
        <f t="shared" si="30"/>
        <v>82.389433908896464</v>
      </c>
      <c r="K146" s="13">
        <f t="shared" si="31"/>
        <v>50.012058809676759</v>
      </c>
      <c r="L146" s="13">
        <f t="shared" si="32"/>
        <v>1.3832714876871308</v>
      </c>
      <c r="M146" s="13">
        <f t="shared" si="37"/>
        <v>18.815060081236094</v>
      </c>
      <c r="N146" s="13">
        <f t="shared" si="33"/>
        <v>0.98622091777255116</v>
      </c>
      <c r="O146" s="13">
        <f t="shared" si="34"/>
        <v>0.98622091777255116</v>
      </c>
      <c r="Q146" s="41">
        <v>16.015036677645551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0.34905395829565611</v>
      </c>
      <c r="G147" s="13">
        <f t="shared" si="28"/>
        <v>0</v>
      </c>
      <c r="H147" s="13">
        <f t="shared" si="29"/>
        <v>0.34905395829565611</v>
      </c>
      <c r="I147" s="16">
        <f t="shared" si="36"/>
        <v>48.977841280285283</v>
      </c>
      <c r="J147" s="13">
        <f t="shared" si="30"/>
        <v>46.339144669350809</v>
      </c>
      <c r="K147" s="13">
        <f t="shared" si="31"/>
        <v>2.6386966109344741</v>
      </c>
      <c r="L147" s="13">
        <f t="shared" si="32"/>
        <v>0</v>
      </c>
      <c r="M147" s="13">
        <f t="shared" si="37"/>
        <v>17.828839163463542</v>
      </c>
      <c r="N147" s="13">
        <f t="shared" si="33"/>
        <v>0.93452659979255592</v>
      </c>
      <c r="O147" s="13">
        <f t="shared" si="34"/>
        <v>0.93452659979255592</v>
      </c>
      <c r="Q147" s="41">
        <v>20.366631933553329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6.6666670000000003E-3</v>
      </c>
      <c r="G148" s="13">
        <f t="shared" si="28"/>
        <v>0</v>
      </c>
      <c r="H148" s="13">
        <f t="shared" si="29"/>
        <v>6.6666670000000003E-3</v>
      </c>
      <c r="I148" s="16">
        <f t="shared" si="36"/>
        <v>2.6453632779344742</v>
      </c>
      <c r="J148" s="13">
        <f t="shared" si="30"/>
        <v>2.6451692743595374</v>
      </c>
      <c r="K148" s="13">
        <f t="shared" si="31"/>
        <v>1.9400357493681852E-4</v>
      </c>
      <c r="L148" s="13">
        <f t="shared" si="32"/>
        <v>0</v>
      </c>
      <c r="M148" s="13">
        <f t="shared" si="37"/>
        <v>16.894312563670987</v>
      </c>
      <c r="N148" s="13">
        <f t="shared" si="33"/>
        <v>0.88554192066046966</v>
      </c>
      <c r="O148" s="13">
        <f t="shared" si="34"/>
        <v>0.88554192066046966</v>
      </c>
      <c r="Q148" s="41">
        <v>26.397342300469671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4.1573513218974769</v>
      </c>
      <c r="G149" s="18">
        <f t="shared" si="28"/>
        <v>0</v>
      </c>
      <c r="H149" s="18">
        <f t="shared" si="29"/>
        <v>4.1573513218974769</v>
      </c>
      <c r="I149" s="17">
        <f t="shared" si="36"/>
        <v>4.1575453254724142</v>
      </c>
      <c r="J149" s="18">
        <f t="shared" si="30"/>
        <v>4.1567373951883981</v>
      </c>
      <c r="K149" s="18">
        <f t="shared" si="31"/>
        <v>8.0793028401604516E-4</v>
      </c>
      <c r="L149" s="18">
        <f t="shared" si="32"/>
        <v>0</v>
      </c>
      <c r="M149" s="18">
        <f t="shared" si="37"/>
        <v>16.008770643010518</v>
      </c>
      <c r="N149" s="18">
        <f t="shared" si="33"/>
        <v>0.8391248504013743</v>
      </c>
      <c r="O149" s="18">
        <f t="shared" si="34"/>
        <v>0.8391248504013743</v>
      </c>
      <c r="P149" s="3"/>
      <c r="Q149" s="42">
        <v>25.88728219354838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3.1330069837858661</v>
      </c>
      <c r="G150" s="13">
        <f t="shared" si="28"/>
        <v>0</v>
      </c>
      <c r="H150" s="13">
        <f t="shared" si="29"/>
        <v>3.1330069837858661</v>
      </c>
      <c r="I150" s="16">
        <f t="shared" si="36"/>
        <v>3.1338149140698821</v>
      </c>
      <c r="J150" s="13">
        <f t="shared" si="30"/>
        <v>3.1332710829665098</v>
      </c>
      <c r="K150" s="13">
        <f t="shared" si="31"/>
        <v>5.4383110337230534E-4</v>
      </c>
      <c r="L150" s="13">
        <f t="shared" si="32"/>
        <v>0</v>
      </c>
      <c r="M150" s="13">
        <f t="shared" si="37"/>
        <v>15.169645792609144</v>
      </c>
      <c r="N150" s="13">
        <f t="shared" si="33"/>
        <v>0.79514080376450447</v>
      </c>
      <c r="O150" s="13">
        <f t="shared" si="34"/>
        <v>0.79514080376450447</v>
      </c>
      <c r="Q150" s="41">
        <v>22.65178602747693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94.364981301811369</v>
      </c>
      <c r="G151" s="13">
        <f t="shared" si="28"/>
        <v>0.74467191033232638</v>
      </c>
      <c r="H151" s="13">
        <f t="shared" si="29"/>
        <v>93.62030939147904</v>
      </c>
      <c r="I151" s="16">
        <f t="shared" si="36"/>
        <v>93.620853222582411</v>
      </c>
      <c r="J151" s="13">
        <f t="shared" si="30"/>
        <v>73.041899496368288</v>
      </c>
      <c r="K151" s="13">
        <f t="shared" si="31"/>
        <v>20.578953726214124</v>
      </c>
      <c r="L151" s="13">
        <f t="shared" si="32"/>
        <v>0.1829262260500564</v>
      </c>
      <c r="M151" s="13">
        <f t="shared" si="37"/>
        <v>14.557431214894697</v>
      </c>
      <c r="N151" s="13">
        <f t="shared" si="33"/>
        <v>0.76305061536752905</v>
      </c>
      <c r="O151" s="13">
        <f t="shared" si="34"/>
        <v>1.5077225256998554</v>
      </c>
      <c r="Q151" s="41">
        <v>17.491393047470361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15.59855138211762</v>
      </c>
      <c r="G152" s="13">
        <f t="shared" si="28"/>
        <v>0</v>
      </c>
      <c r="H152" s="13">
        <f t="shared" si="29"/>
        <v>15.59855138211762</v>
      </c>
      <c r="I152" s="16">
        <f t="shared" si="36"/>
        <v>35.994578882281687</v>
      </c>
      <c r="J152" s="13">
        <f t="shared" si="30"/>
        <v>33.326477050649046</v>
      </c>
      <c r="K152" s="13">
        <f t="shared" si="31"/>
        <v>2.6681018316326401</v>
      </c>
      <c r="L152" s="13">
        <f t="shared" si="32"/>
        <v>0</v>
      </c>
      <c r="M152" s="13">
        <f t="shared" si="37"/>
        <v>13.794380599527168</v>
      </c>
      <c r="N152" s="13">
        <f t="shared" si="33"/>
        <v>0.7230541192125598</v>
      </c>
      <c r="O152" s="13">
        <f t="shared" si="34"/>
        <v>0.7230541192125598</v>
      </c>
      <c r="Q152" s="41">
        <v>13.4723570084571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42.631764869408613</v>
      </c>
      <c r="G153" s="13">
        <f t="shared" si="28"/>
        <v>0</v>
      </c>
      <c r="H153" s="13">
        <f t="shared" si="29"/>
        <v>42.631764869408613</v>
      </c>
      <c r="I153" s="16">
        <f t="shared" si="36"/>
        <v>45.299866701041253</v>
      </c>
      <c r="J153" s="13">
        <f t="shared" si="30"/>
        <v>39.631628593063063</v>
      </c>
      <c r="K153" s="13">
        <f t="shared" si="31"/>
        <v>5.6682381079781905</v>
      </c>
      <c r="L153" s="13">
        <f t="shared" si="32"/>
        <v>0</v>
      </c>
      <c r="M153" s="13">
        <f t="shared" si="37"/>
        <v>13.071326480314609</v>
      </c>
      <c r="N153" s="13">
        <f t="shared" si="33"/>
        <v>0.68515410220649209</v>
      </c>
      <c r="O153" s="13">
        <f t="shared" si="34"/>
        <v>0.68515410220649209</v>
      </c>
      <c r="Q153" s="41">
        <v>12.375616031198049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110.6239470863261</v>
      </c>
      <c r="G154" s="13">
        <f t="shared" si="28"/>
        <v>1.0698512260226209</v>
      </c>
      <c r="H154" s="13">
        <f t="shared" si="29"/>
        <v>109.55409586030348</v>
      </c>
      <c r="I154" s="16">
        <f t="shared" si="36"/>
        <v>115.22233396828167</v>
      </c>
      <c r="J154" s="13">
        <f t="shared" si="30"/>
        <v>64.098280548498138</v>
      </c>
      <c r="K154" s="13">
        <f t="shared" si="31"/>
        <v>51.124053419783536</v>
      </c>
      <c r="L154" s="13">
        <f t="shared" si="32"/>
        <v>1.4286210169815305</v>
      </c>
      <c r="M154" s="13">
        <f t="shared" si="37"/>
        <v>13.814793395089646</v>
      </c>
      <c r="N154" s="13">
        <f t="shared" si="33"/>
        <v>0.72412408794436356</v>
      </c>
      <c r="O154" s="13">
        <f t="shared" si="34"/>
        <v>1.7939753139669845</v>
      </c>
      <c r="Q154" s="41">
        <v>11.50602662258065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4.8437402704389489</v>
      </c>
      <c r="G155" s="13">
        <f t="shared" si="28"/>
        <v>0</v>
      </c>
      <c r="H155" s="13">
        <f t="shared" si="29"/>
        <v>4.8437402704389489</v>
      </c>
      <c r="I155" s="16">
        <f t="shared" si="36"/>
        <v>54.539172673240955</v>
      </c>
      <c r="J155" s="13">
        <f t="shared" si="30"/>
        <v>46.312719653150431</v>
      </c>
      <c r="K155" s="13">
        <f t="shared" si="31"/>
        <v>8.2264530200905241</v>
      </c>
      <c r="L155" s="13">
        <f t="shared" si="32"/>
        <v>0</v>
      </c>
      <c r="M155" s="13">
        <f t="shared" si="37"/>
        <v>13.090669307145284</v>
      </c>
      <c r="N155" s="13">
        <f t="shared" si="33"/>
        <v>0.68616798684714164</v>
      </c>
      <c r="O155" s="13">
        <f t="shared" si="34"/>
        <v>0.68616798684714164</v>
      </c>
      <c r="Q155" s="41">
        <v>13.38758035411221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77.458817616030288</v>
      </c>
      <c r="G156" s="13">
        <f t="shared" si="28"/>
        <v>0.40654863661670476</v>
      </c>
      <c r="H156" s="13">
        <f t="shared" si="29"/>
        <v>77.052268979413583</v>
      </c>
      <c r="I156" s="16">
        <f t="shared" si="36"/>
        <v>85.278721999504114</v>
      </c>
      <c r="J156" s="13">
        <f t="shared" si="30"/>
        <v>61.113999595268751</v>
      </c>
      <c r="K156" s="13">
        <f t="shared" si="31"/>
        <v>24.164722404235363</v>
      </c>
      <c r="L156" s="13">
        <f t="shared" si="32"/>
        <v>0.32916157667936458</v>
      </c>
      <c r="M156" s="13">
        <f t="shared" si="37"/>
        <v>12.733662896977506</v>
      </c>
      <c r="N156" s="13">
        <f t="shared" si="33"/>
        <v>0.66745493528280042</v>
      </c>
      <c r="O156" s="13">
        <f t="shared" si="34"/>
        <v>1.0740035718995051</v>
      </c>
      <c r="Q156" s="41">
        <v>13.37653599374663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11.166493121004329</v>
      </c>
      <c r="G157" s="13">
        <f t="shared" si="28"/>
        <v>0</v>
      </c>
      <c r="H157" s="13">
        <f t="shared" si="29"/>
        <v>11.166493121004329</v>
      </c>
      <c r="I157" s="16">
        <f t="shared" si="36"/>
        <v>35.002053948560331</v>
      </c>
      <c r="J157" s="13">
        <f t="shared" si="30"/>
        <v>33.608870204499752</v>
      </c>
      <c r="K157" s="13">
        <f t="shared" si="31"/>
        <v>1.393183744060579</v>
      </c>
      <c r="L157" s="13">
        <f t="shared" si="32"/>
        <v>0</v>
      </c>
      <c r="M157" s="13">
        <f t="shared" si="37"/>
        <v>12.066207961694706</v>
      </c>
      <c r="N157" s="13">
        <f t="shared" si="33"/>
        <v>0.632469236804862</v>
      </c>
      <c r="O157" s="13">
        <f t="shared" si="34"/>
        <v>0.632469236804862</v>
      </c>
      <c r="Q157" s="41">
        <v>17.91646342250052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81.393901167393167</v>
      </c>
      <c r="G158" s="13">
        <f t="shared" si="28"/>
        <v>0.48525030764396238</v>
      </c>
      <c r="H158" s="13">
        <f t="shared" si="29"/>
        <v>80.908650859749201</v>
      </c>
      <c r="I158" s="16">
        <f t="shared" si="36"/>
        <v>82.30183460380978</v>
      </c>
      <c r="J158" s="13">
        <f t="shared" si="30"/>
        <v>66.387876395851919</v>
      </c>
      <c r="K158" s="13">
        <f t="shared" si="31"/>
        <v>15.913958207957862</v>
      </c>
      <c r="L158" s="13">
        <f t="shared" si="32"/>
        <v>0</v>
      </c>
      <c r="M158" s="13">
        <f t="shared" si="37"/>
        <v>11.433738724889844</v>
      </c>
      <c r="N158" s="13">
        <f t="shared" si="33"/>
        <v>0.59931736864757379</v>
      </c>
      <c r="O158" s="13">
        <f t="shared" si="34"/>
        <v>1.0845676762915362</v>
      </c>
      <c r="Q158" s="41">
        <v>16.94104211358886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5.8840391465019506</v>
      </c>
      <c r="G159" s="13">
        <f t="shared" si="28"/>
        <v>0</v>
      </c>
      <c r="H159" s="13">
        <f t="shared" si="29"/>
        <v>5.8840391465019506</v>
      </c>
      <c r="I159" s="16">
        <f t="shared" si="36"/>
        <v>21.797997354459813</v>
      </c>
      <c r="J159" s="13">
        <f t="shared" si="30"/>
        <v>21.609108865539636</v>
      </c>
      <c r="K159" s="13">
        <f t="shared" si="31"/>
        <v>0.18888848892017762</v>
      </c>
      <c r="L159" s="13">
        <f t="shared" si="32"/>
        <v>0</v>
      </c>
      <c r="M159" s="13">
        <f t="shared" si="37"/>
        <v>10.83442135624227</v>
      </c>
      <c r="N159" s="13">
        <f t="shared" si="33"/>
        <v>0.56790320771517833</v>
      </c>
      <c r="O159" s="13">
        <f t="shared" si="34"/>
        <v>0.56790320771517833</v>
      </c>
      <c r="Q159" s="41">
        <v>22.337001218612759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1.036400822153994</v>
      </c>
      <c r="G160" s="13">
        <f t="shared" si="28"/>
        <v>0</v>
      </c>
      <c r="H160" s="13">
        <f t="shared" si="29"/>
        <v>1.036400822153994</v>
      </c>
      <c r="I160" s="16">
        <f t="shared" si="36"/>
        <v>1.2252893110741716</v>
      </c>
      <c r="J160" s="13">
        <f t="shared" si="30"/>
        <v>1.2252569261407429</v>
      </c>
      <c r="K160" s="13">
        <f t="shared" si="31"/>
        <v>3.238493342871962E-5</v>
      </c>
      <c r="L160" s="13">
        <f t="shared" si="32"/>
        <v>0</v>
      </c>
      <c r="M160" s="13">
        <f t="shared" si="37"/>
        <v>10.266518148527092</v>
      </c>
      <c r="N160" s="13">
        <f t="shared" si="33"/>
        <v>0.53813566935491586</v>
      </c>
      <c r="O160" s="13">
        <f t="shared" si="34"/>
        <v>0.53813566935491586</v>
      </c>
      <c r="Q160" s="41">
        <v>22.679779396317588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34.850902531643008</v>
      </c>
      <c r="G161" s="18">
        <f t="shared" si="28"/>
        <v>0</v>
      </c>
      <c r="H161" s="18">
        <f t="shared" si="29"/>
        <v>34.850902531643008</v>
      </c>
      <c r="I161" s="17">
        <f t="shared" si="36"/>
        <v>34.850934916576435</v>
      </c>
      <c r="J161" s="18">
        <f t="shared" si="30"/>
        <v>34.243634293047911</v>
      </c>
      <c r="K161" s="18">
        <f t="shared" si="31"/>
        <v>0.60730062352852343</v>
      </c>
      <c r="L161" s="18">
        <f t="shared" si="32"/>
        <v>0</v>
      </c>
      <c r="M161" s="18">
        <f t="shared" si="37"/>
        <v>9.7283824791721774</v>
      </c>
      <c r="N161" s="18">
        <f t="shared" si="33"/>
        <v>0.50992844325912312</v>
      </c>
      <c r="O161" s="18">
        <f t="shared" si="34"/>
        <v>0.50992844325912312</v>
      </c>
      <c r="P161" s="3"/>
      <c r="Q161" s="42">
        <v>23.948595193548389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16.190988467577469</v>
      </c>
      <c r="G162" s="13">
        <f t="shared" si="28"/>
        <v>0</v>
      </c>
      <c r="H162" s="13">
        <f t="shared" si="29"/>
        <v>16.190988467577469</v>
      </c>
      <c r="I162" s="16">
        <f t="shared" si="36"/>
        <v>16.798289091105993</v>
      </c>
      <c r="J162" s="13">
        <f t="shared" si="30"/>
        <v>16.682833472180743</v>
      </c>
      <c r="K162" s="13">
        <f t="shared" si="31"/>
        <v>0.11545561892524958</v>
      </c>
      <c r="L162" s="13">
        <f t="shared" si="32"/>
        <v>0</v>
      </c>
      <c r="M162" s="13">
        <f t="shared" si="37"/>
        <v>9.2184540359130551</v>
      </c>
      <c r="N162" s="13">
        <f t="shared" si="33"/>
        <v>0.48319974321043846</v>
      </c>
      <c r="O162" s="13">
        <f t="shared" si="34"/>
        <v>0.48319974321043846</v>
      </c>
      <c r="Q162" s="41">
        <v>20.310045673936351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14.70563746689121</v>
      </c>
      <c r="G163" s="13">
        <f t="shared" si="28"/>
        <v>0</v>
      </c>
      <c r="H163" s="13">
        <f t="shared" si="29"/>
        <v>14.70563746689121</v>
      </c>
      <c r="I163" s="16">
        <f t="shared" si="36"/>
        <v>14.821093085816459</v>
      </c>
      <c r="J163" s="13">
        <f t="shared" si="30"/>
        <v>14.712667393962919</v>
      </c>
      <c r="K163" s="13">
        <f t="shared" si="31"/>
        <v>0.10842569185354023</v>
      </c>
      <c r="L163" s="13">
        <f t="shared" si="32"/>
        <v>0</v>
      </c>
      <c r="M163" s="13">
        <f t="shared" si="37"/>
        <v>8.7352542927026171</v>
      </c>
      <c r="N163" s="13">
        <f t="shared" si="33"/>
        <v>0.4578720699445048</v>
      </c>
      <c r="O163" s="13">
        <f t="shared" si="34"/>
        <v>0.4578720699445048</v>
      </c>
      <c r="Q163" s="41">
        <v>18.095672951556839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21.113813472756391</v>
      </c>
      <c r="G164" s="13">
        <f t="shared" si="28"/>
        <v>0</v>
      </c>
      <c r="H164" s="13">
        <f t="shared" si="29"/>
        <v>21.113813472756391</v>
      </c>
      <c r="I164" s="16">
        <f t="shared" si="36"/>
        <v>21.222239164609931</v>
      </c>
      <c r="J164" s="13">
        <f t="shared" si="30"/>
        <v>20.690910537894901</v>
      </c>
      <c r="K164" s="13">
        <f t="shared" si="31"/>
        <v>0.53132862671503034</v>
      </c>
      <c r="L164" s="13">
        <f t="shared" si="32"/>
        <v>0</v>
      </c>
      <c r="M164" s="13">
        <f t="shared" si="37"/>
        <v>8.2773822227581118</v>
      </c>
      <c r="N164" s="13">
        <f t="shared" si="33"/>
        <v>0.4338719864425965</v>
      </c>
      <c r="O164" s="13">
        <f t="shared" si="34"/>
        <v>0.4338719864425965</v>
      </c>
      <c r="Q164" s="41">
        <v>14.246991112743579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198.49159721535821</v>
      </c>
      <c r="G165" s="13">
        <f t="shared" si="28"/>
        <v>2.8272042286032635</v>
      </c>
      <c r="H165" s="13">
        <f t="shared" si="29"/>
        <v>195.66439298675496</v>
      </c>
      <c r="I165" s="16">
        <f t="shared" si="36"/>
        <v>196.19572161347</v>
      </c>
      <c r="J165" s="13">
        <f t="shared" si="30"/>
        <v>68.703347368369847</v>
      </c>
      <c r="K165" s="13">
        <f t="shared" si="31"/>
        <v>127.49237424510015</v>
      </c>
      <c r="L165" s="13">
        <f t="shared" si="32"/>
        <v>4.5430852157776593</v>
      </c>
      <c r="M165" s="13">
        <f t="shared" si="37"/>
        <v>12.386595452093175</v>
      </c>
      <c r="N165" s="13">
        <f t="shared" si="33"/>
        <v>0.6492628501900638</v>
      </c>
      <c r="O165" s="13">
        <f t="shared" si="34"/>
        <v>3.4764670787933274</v>
      </c>
      <c r="Q165" s="41">
        <v>10.758231826695781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19.266673680828589</v>
      </c>
      <c r="G166" s="13">
        <f t="shared" si="28"/>
        <v>0</v>
      </c>
      <c r="H166" s="13">
        <f t="shared" si="29"/>
        <v>19.266673680828589</v>
      </c>
      <c r="I166" s="16">
        <f t="shared" si="36"/>
        <v>142.21596271015108</v>
      </c>
      <c r="J166" s="13">
        <f t="shared" si="30"/>
        <v>64.151779646005551</v>
      </c>
      <c r="K166" s="13">
        <f t="shared" si="31"/>
        <v>78.064183064145524</v>
      </c>
      <c r="L166" s="13">
        <f t="shared" si="32"/>
        <v>2.5272973841130302</v>
      </c>
      <c r="M166" s="13">
        <f t="shared" si="37"/>
        <v>14.264629986016141</v>
      </c>
      <c r="N166" s="13">
        <f t="shared" si="33"/>
        <v>0.74770297919614515</v>
      </c>
      <c r="O166" s="13">
        <f t="shared" si="34"/>
        <v>0.74770297919614515</v>
      </c>
      <c r="Q166" s="41">
        <v>10.45675312258065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13.385102012549339</v>
      </c>
      <c r="G167" s="13">
        <f t="shared" si="28"/>
        <v>0</v>
      </c>
      <c r="H167" s="13">
        <f t="shared" si="29"/>
        <v>13.385102012549339</v>
      </c>
      <c r="I167" s="16">
        <f t="shared" si="36"/>
        <v>88.921987692581837</v>
      </c>
      <c r="J167" s="13">
        <f t="shared" si="30"/>
        <v>58.248382972404691</v>
      </c>
      <c r="K167" s="13">
        <f t="shared" si="31"/>
        <v>30.673604720177146</v>
      </c>
      <c r="L167" s="13">
        <f t="shared" si="32"/>
        <v>0.59460778170391859</v>
      </c>
      <c r="M167" s="13">
        <f t="shared" si="37"/>
        <v>14.111534788523915</v>
      </c>
      <c r="N167" s="13">
        <f t="shared" si="33"/>
        <v>0.73967825402782494</v>
      </c>
      <c r="O167" s="13">
        <f t="shared" si="34"/>
        <v>0.73967825402782494</v>
      </c>
      <c r="Q167" s="41">
        <v>11.49734213456208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29.331101805254139</v>
      </c>
      <c r="G168" s="13">
        <f t="shared" si="28"/>
        <v>0</v>
      </c>
      <c r="H168" s="13">
        <f t="shared" si="29"/>
        <v>29.331101805254139</v>
      </c>
      <c r="I168" s="16">
        <f t="shared" si="36"/>
        <v>59.410098743727367</v>
      </c>
      <c r="J168" s="13">
        <f t="shared" si="30"/>
        <v>51.631358847166396</v>
      </c>
      <c r="K168" s="13">
        <f t="shared" si="31"/>
        <v>7.7787398965609711</v>
      </c>
      <c r="L168" s="13">
        <f t="shared" si="32"/>
        <v>0</v>
      </c>
      <c r="M168" s="13">
        <f t="shared" si="37"/>
        <v>13.371856534496091</v>
      </c>
      <c r="N168" s="13">
        <f t="shared" si="33"/>
        <v>0.70090685689201548</v>
      </c>
      <c r="O168" s="13">
        <f t="shared" si="34"/>
        <v>0.70090685689201548</v>
      </c>
      <c r="Q168" s="41">
        <v>15.895312397501881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26.548454662712089</v>
      </c>
      <c r="G169" s="13">
        <f t="shared" si="28"/>
        <v>0</v>
      </c>
      <c r="H169" s="13">
        <f t="shared" si="29"/>
        <v>26.548454662712089</v>
      </c>
      <c r="I169" s="16">
        <f t="shared" si="36"/>
        <v>34.32719455927306</v>
      </c>
      <c r="J169" s="13">
        <f t="shared" si="30"/>
        <v>32.363438125543126</v>
      </c>
      <c r="K169" s="13">
        <f t="shared" si="31"/>
        <v>1.9637564337299338</v>
      </c>
      <c r="L169" s="13">
        <f t="shared" si="32"/>
        <v>0</v>
      </c>
      <c r="M169" s="13">
        <f t="shared" si="37"/>
        <v>12.670949677604076</v>
      </c>
      <c r="N169" s="13">
        <f t="shared" si="33"/>
        <v>0.66416772341635433</v>
      </c>
      <c r="O169" s="13">
        <f t="shared" si="34"/>
        <v>0.66416772341635433</v>
      </c>
      <c r="Q169" s="41">
        <v>14.857536042319101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22.98695222399558</v>
      </c>
      <c r="G170" s="13">
        <f t="shared" si="28"/>
        <v>0</v>
      </c>
      <c r="H170" s="13">
        <f t="shared" si="29"/>
        <v>22.98695222399558</v>
      </c>
      <c r="I170" s="16">
        <f t="shared" si="36"/>
        <v>24.950708657725514</v>
      </c>
      <c r="J170" s="13">
        <f t="shared" si="30"/>
        <v>24.389418326769565</v>
      </c>
      <c r="K170" s="13">
        <f t="shared" si="31"/>
        <v>0.56129033095594849</v>
      </c>
      <c r="L170" s="13">
        <f t="shared" si="32"/>
        <v>0</v>
      </c>
      <c r="M170" s="13">
        <f t="shared" si="37"/>
        <v>12.006781954187723</v>
      </c>
      <c r="N170" s="13">
        <f t="shared" si="33"/>
        <v>0.62935432931001201</v>
      </c>
      <c r="O170" s="13">
        <f t="shared" si="34"/>
        <v>0.62935432931001201</v>
      </c>
      <c r="Q170" s="41">
        <v>17.353519502455249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10.090740948501701</v>
      </c>
      <c r="G171" s="13">
        <f t="shared" si="28"/>
        <v>0</v>
      </c>
      <c r="H171" s="13">
        <f t="shared" si="29"/>
        <v>10.090740948501701</v>
      </c>
      <c r="I171" s="16">
        <f t="shared" si="36"/>
        <v>10.652031279457649</v>
      </c>
      <c r="J171" s="13">
        <f t="shared" si="30"/>
        <v>10.624732143216152</v>
      </c>
      <c r="K171" s="13">
        <f t="shared" si="31"/>
        <v>2.7299136241497379E-2</v>
      </c>
      <c r="L171" s="13">
        <f t="shared" si="32"/>
        <v>0</v>
      </c>
      <c r="M171" s="13">
        <f t="shared" si="37"/>
        <v>11.377427624877711</v>
      </c>
      <c r="N171" s="13">
        <f t="shared" si="33"/>
        <v>0.59636573392012837</v>
      </c>
      <c r="O171" s="13">
        <f t="shared" si="34"/>
        <v>0.59636573392012837</v>
      </c>
      <c r="Q171" s="41">
        <v>20.88878160751284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1.413713820373389</v>
      </c>
      <c r="G172" s="13">
        <f t="shared" si="28"/>
        <v>0</v>
      </c>
      <c r="H172" s="13">
        <f t="shared" si="29"/>
        <v>1.413713820373389</v>
      </c>
      <c r="I172" s="16">
        <f t="shared" si="36"/>
        <v>1.4410129566148864</v>
      </c>
      <c r="J172" s="13">
        <f t="shared" si="30"/>
        <v>1.4409654339830766</v>
      </c>
      <c r="K172" s="13">
        <f t="shared" si="31"/>
        <v>4.7522631809737703E-5</v>
      </c>
      <c r="L172" s="13">
        <f t="shared" si="32"/>
        <v>0</v>
      </c>
      <c r="M172" s="13">
        <f t="shared" si="37"/>
        <v>10.781061890957583</v>
      </c>
      <c r="N172" s="13">
        <f t="shared" si="33"/>
        <v>0.56510628755666126</v>
      </c>
      <c r="O172" s="13">
        <f t="shared" si="34"/>
        <v>0.56510628755666126</v>
      </c>
      <c r="Q172" s="41">
        <v>23.41191719354838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1.3873376903851531</v>
      </c>
      <c r="G173" s="18">
        <f t="shared" si="28"/>
        <v>0</v>
      </c>
      <c r="H173" s="18">
        <f t="shared" si="29"/>
        <v>1.3873376903851531</v>
      </c>
      <c r="I173" s="17">
        <f t="shared" si="36"/>
        <v>1.3873852130169628</v>
      </c>
      <c r="J173" s="18">
        <f t="shared" si="30"/>
        <v>1.387347253461884</v>
      </c>
      <c r="K173" s="18">
        <f t="shared" si="31"/>
        <v>3.7959555078792562E-5</v>
      </c>
      <c r="L173" s="18">
        <f t="shared" si="32"/>
        <v>0</v>
      </c>
      <c r="M173" s="18">
        <f t="shared" si="37"/>
        <v>10.215955603400921</v>
      </c>
      <c r="N173" s="18">
        <f t="shared" si="33"/>
        <v>0.53548535415826237</v>
      </c>
      <c r="O173" s="18">
        <f t="shared" si="34"/>
        <v>0.53548535415826237</v>
      </c>
      <c r="P173" s="3"/>
      <c r="Q173" s="42">
        <v>24.203286081649861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4.8553585150691436</v>
      </c>
      <c r="G174" s="13">
        <f t="shared" si="28"/>
        <v>0</v>
      </c>
      <c r="H174" s="13">
        <f t="shared" si="29"/>
        <v>4.8553585150691436</v>
      </c>
      <c r="I174" s="16">
        <f t="shared" si="36"/>
        <v>4.8553964746242224</v>
      </c>
      <c r="J174" s="13">
        <f t="shared" si="30"/>
        <v>4.8523275434985047</v>
      </c>
      <c r="K174" s="13">
        <f t="shared" si="31"/>
        <v>3.068931125717711E-3</v>
      </c>
      <c r="L174" s="13">
        <f t="shared" si="32"/>
        <v>0</v>
      </c>
      <c r="M174" s="13">
        <f t="shared" si="37"/>
        <v>9.6804702492426582</v>
      </c>
      <c r="N174" s="13">
        <f t="shared" si="33"/>
        <v>0.5074170484950562</v>
      </c>
      <c r="O174" s="13">
        <f t="shared" si="34"/>
        <v>0.5074170484950562</v>
      </c>
      <c r="Q174" s="41">
        <v>19.698742224125031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13.41930312001146</v>
      </c>
      <c r="G175" s="13">
        <f t="shared" si="28"/>
        <v>0</v>
      </c>
      <c r="H175" s="13">
        <f t="shared" si="29"/>
        <v>13.41930312001146</v>
      </c>
      <c r="I175" s="16">
        <f t="shared" si="36"/>
        <v>13.422372051137177</v>
      </c>
      <c r="J175" s="13">
        <f t="shared" si="30"/>
        <v>13.306912301049508</v>
      </c>
      <c r="K175" s="13">
        <f t="shared" si="31"/>
        <v>0.11545975008766973</v>
      </c>
      <c r="L175" s="13">
        <f t="shared" si="32"/>
        <v>0</v>
      </c>
      <c r="M175" s="13">
        <f t="shared" si="37"/>
        <v>9.1730532007476029</v>
      </c>
      <c r="N175" s="13">
        <f t="shared" si="33"/>
        <v>0.48081998714634988</v>
      </c>
      <c r="O175" s="13">
        <f t="shared" si="34"/>
        <v>0.48081998714634988</v>
      </c>
      <c r="Q175" s="41">
        <v>15.52074639278014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31.959070798107948</v>
      </c>
      <c r="G176" s="13">
        <f t="shared" si="28"/>
        <v>0</v>
      </c>
      <c r="H176" s="13">
        <f t="shared" si="29"/>
        <v>31.959070798107948</v>
      </c>
      <c r="I176" s="16">
        <f t="shared" si="36"/>
        <v>32.074530548195618</v>
      </c>
      <c r="J176" s="13">
        <f t="shared" si="30"/>
        <v>29.917537429417866</v>
      </c>
      <c r="K176" s="13">
        <f t="shared" si="31"/>
        <v>2.156993118777752</v>
      </c>
      <c r="L176" s="13">
        <f t="shared" si="32"/>
        <v>0</v>
      </c>
      <c r="M176" s="13">
        <f t="shared" si="37"/>
        <v>8.6922332136012521</v>
      </c>
      <c r="N176" s="13">
        <f t="shared" si="33"/>
        <v>0.45561705253123452</v>
      </c>
      <c r="O176" s="13">
        <f t="shared" si="34"/>
        <v>0.45561705253123452</v>
      </c>
      <c r="Q176" s="41">
        <v>12.58203433730036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52.819006516630978</v>
      </c>
      <c r="G177" s="13">
        <f t="shared" si="28"/>
        <v>0</v>
      </c>
      <c r="H177" s="13">
        <f t="shared" si="29"/>
        <v>52.819006516630978</v>
      </c>
      <c r="I177" s="16">
        <f t="shared" si="36"/>
        <v>54.975999635408726</v>
      </c>
      <c r="J177" s="13">
        <f t="shared" si="30"/>
        <v>42.57238473848831</v>
      </c>
      <c r="K177" s="13">
        <f t="shared" si="31"/>
        <v>12.403614896920416</v>
      </c>
      <c r="L177" s="13">
        <f t="shared" si="32"/>
        <v>0</v>
      </c>
      <c r="M177" s="13">
        <f t="shared" si="37"/>
        <v>8.2366161610700175</v>
      </c>
      <c r="N177" s="13">
        <f t="shared" si="33"/>
        <v>0.43173516930789596</v>
      </c>
      <c r="O177" s="13">
        <f t="shared" si="34"/>
        <v>0.43173516930789596</v>
      </c>
      <c r="Q177" s="41">
        <v>9.4654592225806482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105.8931875209709</v>
      </c>
      <c r="G178" s="13">
        <f t="shared" si="28"/>
        <v>0.97523603471551701</v>
      </c>
      <c r="H178" s="13">
        <f t="shared" si="29"/>
        <v>104.91795148625538</v>
      </c>
      <c r="I178" s="16">
        <f t="shared" si="36"/>
        <v>117.32156638317579</v>
      </c>
      <c r="J178" s="13">
        <f t="shared" si="30"/>
        <v>61.045035280506966</v>
      </c>
      <c r="K178" s="13">
        <f t="shared" si="31"/>
        <v>56.276531102668827</v>
      </c>
      <c r="L178" s="13">
        <f t="shared" si="32"/>
        <v>1.6387501268666143</v>
      </c>
      <c r="M178" s="13">
        <f t="shared" si="37"/>
        <v>9.4436311186287369</v>
      </c>
      <c r="N178" s="13">
        <f t="shared" si="33"/>
        <v>0.49500275357651619</v>
      </c>
      <c r="O178" s="13">
        <f t="shared" si="34"/>
        <v>1.4702387882920331</v>
      </c>
      <c r="Q178" s="41">
        <v>10.37407020458166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59.389749837590877</v>
      </c>
      <c r="G179" s="13">
        <f t="shared" si="28"/>
        <v>4.5167281047916535E-2</v>
      </c>
      <c r="H179" s="13">
        <f t="shared" si="29"/>
        <v>59.34458255654296</v>
      </c>
      <c r="I179" s="16">
        <f t="shared" si="36"/>
        <v>113.98236353234518</v>
      </c>
      <c r="J179" s="13">
        <f t="shared" si="30"/>
        <v>68.207609293808176</v>
      </c>
      <c r="K179" s="13">
        <f t="shared" si="31"/>
        <v>45.774754238537</v>
      </c>
      <c r="L179" s="13">
        <f t="shared" si="32"/>
        <v>1.2104651035269192</v>
      </c>
      <c r="M179" s="13">
        <f t="shared" si="37"/>
        <v>10.15909346857914</v>
      </c>
      <c r="N179" s="13">
        <f t="shared" si="33"/>
        <v>0.53250483607602828</v>
      </c>
      <c r="O179" s="13">
        <f t="shared" si="34"/>
        <v>0.57767211712394484</v>
      </c>
      <c r="Q179" s="41">
        <v>12.95588934832039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73.090093045330065</v>
      </c>
      <c r="G180" s="13">
        <f t="shared" si="28"/>
        <v>0.31917414520270032</v>
      </c>
      <c r="H180" s="13">
        <f t="shared" si="29"/>
        <v>72.77091890012737</v>
      </c>
      <c r="I180" s="16">
        <f t="shared" si="36"/>
        <v>117.33520803513746</v>
      </c>
      <c r="J180" s="13">
        <f t="shared" si="30"/>
        <v>65.040923461211932</v>
      </c>
      <c r="K180" s="13">
        <f t="shared" si="31"/>
        <v>52.294284573925523</v>
      </c>
      <c r="L180" s="13">
        <f t="shared" si="32"/>
        <v>1.4763455576615303</v>
      </c>
      <c r="M180" s="13">
        <f t="shared" si="37"/>
        <v>11.102934190164643</v>
      </c>
      <c r="N180" s="13">
        <f t="shared" si="33"/>
        <v>0.58197772952702853</v>
      </c>
      <c r="O180" s="13">
        <f t="shared" si="34"/>
        <v>0.90115187472972891</v>
      </c>
      <c r="Q180" s="41">
        <v>11.698323029990711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99.767416776786533</v>
      </c>
      <c r="G181" s="13">
        <f t="shared" si="28"/>
        <v>0.85272061983182967</v>
      </c>
      <c r="H181" s="13">
        <f t="shared" si="29"/>
        <v>98.914696156954705</v>
      </c>
      <c r="I181" s="16">
        <f t="shared" si="36"/>
        <v>149.73263517321871</v>
      </c>
      <c r="J181" s="13">
        <f t="shared" si="30"/>
        <v>73.427393003217077</v>
      </c>
      <c r="K181" s="13">
        <f t="shared" si="31"/>
        <v>76.305242170001634</v>
      </c>
      <c r="L181" s="13">
        <f t="shared" si="32"/>
        <v>2.4555639954067336</v>
      </c>
      <c r="M181" s="13">
        <f t="shared" si="37"/>
        <v>12.976520456044348</v>
      </c>
      <c r="N181" s="13">
        <f t="shared" si="33"/>
        <v>0.68018469557890293</v>
      </c>
      <c r="O181" s="13">
        <f t="shared" si="34"/>
        <v>1.5329053154107326</v>
      </c>
      <c r="Q181" s="41">
        <v>12.804296372675219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6.2857027197812423</v>
      </c>
      <c r="G182" s="13">
        <f t="shared" si="28"/>
        <v>0</v>
      </c>
      <c r="H182" s="13">
        <f t="shared" si="29"/>
        <v>6.2857027197812423</v>
      </c>
      <c r="I182" s="16">
        <f t="shared" si="36"/>
        <v>80.135380894376141</v>
      </c>
      <c r="J182" s="13">
        <f t="shared" si="30"/>
        <v>63.954370005954473</v>
      </c>
      <c r="K182" s="13">
        <f t="shared" si="31"/>
        <v>16.181010888421667</v>
      </c>
      <c r="L182" s="13">
        <f t="shared" si="32"/>
        <v>3.5686682482128917E-3</v>
      </c>
      <c r="M182" s="13">
        <f t="shared" si="37"/>
        <v>12.299904428713658</v>
      </c>
      <c r="N182" s="13">
        <f t="shared" si="33"/>
        <v>0.64471880407642668</v>
      </c>
      <c r="O182" s="13">
        <f t="shared" si="34"/>
        <v>0.64471880407642668</v>
      </c>
      <c r="Q182" s="41">
        <v>16.13512876274028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1.0533333330000001</v>
      </c>
      <c r="G183" s="13">
        <f t="shared" si="28"/>
        <v>0</v>
      </c>
      <c r="H183" s="13">
        <f t="shared" si="29"/>
        <v>1.0533333330000001</v>
      </c>
      <c r="I183" s="16">
        <f t="shared" si="36"/>
        <v>17.230775553173455</v>
      </c>
      <c r="J183" s="13">
        <f t="shared" si="30"/>
        <v>17.157870087631487</v>
      </c>
      <c r="K183" s="13">
        <f t="shared" si="31"/>
        <v>7.2905465541968084E-2</v>
      </c>
      <c r="L183" s="13">
        <f t="shared" si="32"/>
        <v>0</v>
      </c>
      <c r="M183" s="13">
        <f t="shared" si="37"/>
        <v>11.655185624637232</v>
      </c>
      <c r="N183" s="13">
        <f t="shared" si="33"/>
        <v>0.61092485561619403</v>
      </c>
      <c r="O183" s="13">
        <f t="shared" si="34"/>
        <v>0.61092485561619403</v>
      </c>
      <c r="Q183" s="41">
        <v>24.139733406558339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3.014181046527761</v>
      </c>
      <c r="G184" s="13">
        <f t="shared" si="28"/>
        <v>0</v>
      </c>
      <c r="H184" s="13">
        <f t="shared" si="29"/>
        <v>3.014181046527761</v>
      </c>
      <c r="I184" s="16">
        <f t="shared" si="36"/>
        <v>3.0870865120697291</v>
      </c>
      <c r="J184" s="13">
        <f t="shared" si="30"/>
        <v>3.0866757316400082</v>
      </c>
      <c r="K184" s="13">
        <f t="shared" si="31"/>
        <v>4.1078042972086948E-4</v>
      </c>
      <c r="L184" s="13">
        <f t="shared" si="32"/>
        <v>0</v>
      </c>
      <c r="M184" s="13">
        <f t="shared" si="37"/>
        <v>11.044260769021038</v>
      </c>
      <c r="N184" s="13">
        <f t="shared" si="33"/>
        <v>0.57890227002813444</v>
      </c>
      <c r="O184" s="13">
        <f t="shared" si="34"/>
        <v>0.57890227002813444</v>
      </c>
      <c r="Q184" s="41">
        <v>24.330059285908732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10.062481600546359</v>
      </c>
      <c r="G185" s="18">
        <f t="shared" si="28"/>
        <v>0</v>
      </c>
      <c r="H185" s="18">
        <f t="shared" si="29"/>
        <v>10.062481600546359</v>
      </c>
      <c r="I185" s="17">
        <f t="shared" si="36"/>
        <v>10.062892380976081</v>
      </c>
      <c r="J185" s="18">
        <f t="shared" si="30"/>
        <v>10.051739789682317</v>
      </c>
      <c r="K185" s="18">
        <f t="shared" si="31"/>
        <v>1.1152591293763336E-2</v>
      </c>
      <c r="L185" s="18">
        <f t="shared" si="32"/>
        <v>0</v>
      </c>
      <c r="M185" s="18">
        <f t="shared" si="37"/>
        <v>10.465358498992904</v>
      </c>
      <c r="N185" s="18">
        <f t="shared" si="33"/>
        <v>0.54855819854588961</v>
      </c>
      <c r="O185" s="18">
        <f t="shared" si="34"/>
        <v>0.54855819854588961</v>
      </c>
      <c r="P185" s="3"/>
      <c r="Q185" s="42">
        <v>26.071480193548389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6.6934901327921841</v>
      </c>
      <c r="G186" s="13">
        <f t="shared" si="28"/>
        <v>0</v>
      </c>
      <c r="H186" s="13">
        <f t="shared" si="29"/>
        <v>6.6934901327921841</v>
      </c>
      <c r="I186" s="16">
        <f t="shared" si="36"/>
        <v>6.7046427240859474</v>
      </c>
      <c r="J186" s="13">
        <f t="shared" si="30"/>
        <v>6.6988351362240044</v>
      </c>
      <c r="K186" s="13">
        <f t="shared" si="31"/>
        <v>5.8075878619430199E-3</v>
      </c>
      <c r="L186" s="13">
        <f t="shared" si="32"/>
        <v>0</v>
      </c>
      <c r="M186" s="13">
        <f t="shared" si="37"/>
        <v>9.9168003004470151</v>
      </c>
      <c r="N186" s="13">
        <f t="shared" si="33"/>
        <v>0.51980465921698182</v>
      </c>
      <c r="O186" s="13">
        <f t="shared" si="34"/>
        <v>0.51980465921698182</v>
      </c>
      <c r="Q186" s="41">
        <v>22.03019147577097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36.388196717564007</v>
      </c>
      <c r="G187" s="13">
        <f t="shared" si="28"/>
        <v>0</v>
      </c>
      <c r="H187" s="13">
        <f t="shared" si="29"/>
        <v>36.388196717564007</v>
      </c>
      <c r="I187" s="16">
        <f t="shared" si="36"/>
        <v>36.394004305425952</v>
      </c>
      <c r="J187" s="13">
        <f t="shared" si="30"/>
        <v>35.223245047756166</v>
      </c>
      <c r="K187" s="13">
        <f t="shared" si="31"/>
        <v>1.1707592576697863</v>
      </c>
      <c r="L187" s="13">
        <f t="shared" si="32"/>
        <v>0</v>
      </c>
      <c r="M187" s="13">
        <f t="shared" si="37"/>
        <v>9.3969956412300331</v>
      </c>
      <c r="N187" s="13">
        <f t="shared" si="33"/>
        <v>0.49255828180112293</v>
      </c>
      <c r="O187" s="13">
        <f t="shared" si="34"/>
        <v>0.49255828180112293</v>
      </c>
      <c r="Q187" s="41">
        <v>20.056122967622819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47.81900831632489</v>
      </c>
      <c r="G188" s="13">
        <f t="shared" si="28"/>
        <v>0</v>
      </c>
      <c r="H188" s="13">
        <f t="shared" si="29"/>
        <v>47.81900831632489</v>
      </c>
      <c r="I188" s="16">
        <f t="shared" si="36"/>
        <v>48.989767573994676</v>
      </c>
      <c r="J188" s="13">
        <f t="shared" si="30"/>
        <v>43.41132073412269</v>
      </c>
      <c r="K188" s="13">
        <f t="shared" si="31"/>
        <v>5.5784468398719866</v>
      </c>
      <c r="L188" s="13">
        <f t="shared" si="32"/>
        <v>0</v>
      </c>
      <c r="M188" s="13">
        <f t="shared" si="37"/>
        <v>8.9044373594289095</v>
      </c>
      <c r="N188" s="13">
        <f t="shared" si="33"/>
        <v>0.46674006604007806</v>
      </c>
      <c r="O188" s="13">
        <f t="shared" si="34"/>
        <v>0.46674006604007806</v>
      </c>
      <c r="Q188" s="41">
        <v>14.343363277390621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61.77079001951828</v>
      </c>
      <c r="G189" s="13">
        <f t="shared" si="28"/>
        <v>9.27880846864646E-2</v>
      </c>
      <c r="H189" s="13">
        <f t="shared" si="29"/>
        <v>61.678001934831812</v>
      </c>
      <c r="I189" s="16">
        <f t="shared" si="36"/>
        <v>67.256448774703799</v>
      </c>
      <c r="J189" s="13">
        <f t="shared" si="30"/>
        <v>49.093595087013632</v>
      </c>
      <c r="K189" s="13">
        <f t="shared" si="31"/>
        <v>18.162853687690166</v>
      </c>
      <c r="L189" s="13">
        <f t="shared" si="32"/>
        <v>8.4392475544987397E-2</v>
      </c>
      <c r="M189" s="13">
        <f t="shared" si="37"/>
        <v>8.5220897689338191</v>
      </c>
      <c r="N189" s="13">
        <f t="shared" si="33"/>
        <v>0.44669871671788031</v>
      </c>
      <c r="O189" s="13">
        <f t="shared" si="34"/>
        <v>0.53948680140434491</v>
      </c>
      <c r="Q189" s="41">
        <v>10.445509990162661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13.51776550086556</v>
      </c>
      <c r="G190" s="13">
        <f t="shared" si="28"/>
        <v>0</v>
      </c>
      <c r="H190" s="13">
        <f t="shared" si="29"/>
        <v>13.51776550086556</v>
      </c>
      <c r="I190" s="16">
        <f t="shared" si="36"/>
        <v>31.596226713010736</v>
      </c>
      <c r="J190" s="13">
        <f t="shared" si="30"/>
        <v>28.944502151625493</v>
      </c>
      <c r="K190" s="13">
        <f t="shared" si="31"/>
        <v>2.6517245613852438</v>
      </c>
      <c r="L190" s="13">
        <f t="shared" si="32"/>
        <v>0</v>
      </c>
      <c r="M190" s="13">
        <f t="shared" si="37"/>
        <v>8.075391052215938</v>
      </c>
      <c r="N190" s="13">
        <f t="shared" si="33"/>
        <v>0.42328430206986778</v>
      </c>
      <c r="O190" s="13">
        <f t="shared" si="34"/>
        <v>0.42328430206986778</v>
      </c>
      <c r="Q190" s="41">
        <v>10.51876662258065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57.343542925034157</v>
      </c>
      <c r="G191" s="13">
        <f t="shared" si="28"/>
        <v>4.2431427967821378E-3</v>
      </c>
      <c r="H191" s="13">
        <f t="shared" si="29"/>
        <v>57.339299782237376</v>
      </c>
      <c r="I191" s="16">
        <f t="shared" si="36"/>
        <v>59.99102434362262</v>
      </c>
      <c r="J191" s="13">
        <f t="shared" si="30"/>
        <v>47.510149009790894</v>
      </c>
      <c r="K191" s="13">
        <f t="shared" si="31"/>
        <v>12.480875333831726</v>
      </c>
      <c r="L191" s="13">
        <f t="shared" si="32"/>
        <v>0</v>
      </c>
      <c r="M191" s="13">
        <f t="shared" si="37"/>
        <v>7.6521067501460704</v>
      </c>
      <c r="N191" s="13">
        <f t="shared" si="33"/>
        <v>0.4010971907312027</v>
      </c>
      <c r="O191" s="13">
        <f t="shared" si="34"/>
        <v>0.40534033352798482</v>
      </c>
      <c r="Q191" s="41">
        <v>11.635028156586561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102.000445398908</v>
      </c>
      <c r="G192" s="13">
        <f t="shared" si="28"/>
        <v>0.89738119227425894</v>
      </c>
      <c r="H192" s="13">
        <f t="shared" si="29"/>
        <v>101.10306420663375</v>
      </c>
      <c r="I192" s="16">
        <f t="shared" si="36"/>
        <v>113.58393954046548</v>
      </c>
      <c r="J192" s="13">
        <f t="shared" si="30"/>
        <v>67.04405440738536</v>
      </c>
      <c r="K192" s="13">
        <f t="shared" si="31"/>
        <v>46.539885133080119</v>
      </c>
      <c r="L192" s="13">
        <f t="shared" si="32"/>
        <v>1.2416687852721047</v>
      </c>
      <c r="M192" s="13">
        <f t="shared" si="37"/>
        <v>8.492678344686972</v>
      </c>
      <c r="N192" s="13">
        <f t="shared" si="33"/>
        <v>0.44515707073383953</v>
      </c>
      <c r="O192" s="13">
        <f t="shared" si="34"/>
        <v>1.3425382630080984</v>
      </c>
      <c r="Q192" s="41">
        <v>12.594795104072221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38.261736847948491</v>
      </c>
      <c r="G193" s="13">
        <f t="shared" si="28"/>
        <v>0</v>
      </c>
      <c r="H193" s="13">
        <f t="shared" si="29"/>
        <v>38.261736847948491</v>
      </c>
      <c r="I193" s="16">
        <f t="shared" si="36"/>
        <v>83.559953195756492</v>
      </c>
      <c r="J193" s="13">
        <f t="shared" si="30"/>
        <v>61.285314915774237</v>
      </c>
      <c r="K193" s="13">
        <f t="shared" si="31"/>
        <v>22.274638279982256</v>
      </c>
      <c r="L193" s="13">
        <f t="shared" si="32"/>
        <v>0.25207988529107117</v>
      </c>
      <c r="M193" s="13">
        <f t="shared" si="37"/>
        <v>8.2996011592442027</v>
      </c>
      <c r="N193" s="13">
        <f t="shared" si="33"/>
        <v>0.43503662688693373</v>
      </c>
      <c r="O193" s="13">
        <f t="shared" si="34"/>
        <v>0.43503662688693373</v>
      </c>
      <c r="Q193" s="41">
        <v>13.79001105263489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39.311262399271747</v>
      </c>
      <c r="G194" s="13">
        <f t="shared" si="28"/>
        <v>0</v>
      </c>
      <c r="H194" s="13">
        <f t="shared" si="29"/>
        <v>39.311262399271747</v>
      </c>
      <c r="I194" s="16">
        <f t="shared" si="36"/>
        <v>61.333820793962929</v>
      </c>
      <c r="J194" s="13">
        <f t="shared" si="30"/>
        <v>54.510292297778399</v>
      </c>
      <c r="K194" s="13">
        <f t="shared" si="31"/>
        <v>6.8235284961845295</v>
      </c>
      <c r="L194" s="13">
        <f t="shared" si="32"/>
        <v>0</v>
      </c>
      <c r="M194" s="13">
        <f t="shared" si="37"/>
        <v>7.864564532357269</v>
      </c>
      <c r="N194" s="13">
        <f t="shared" si="33"/>
        <v>0.41223349898935224</v>
      </c>
      <c r="O194" s="13">
        <f t="shared" si="34"/>
        <v>0.41223349898935224</v>
      </c>
      <c r="Q194" s="41">
        <v>17.749881022670021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36.022648856319272</v>
      </c>
      <c r="G195" s="13">
        <f t="shared" si="28"/>
        <v>0</v>
      </c>
      <c r="H195" s="13">
        <f t="shared" si="29"/>
        <v>36.022648856319272</v>
      </c>
      <c r="I195" s="16">
        <f t="shared" si="36"/>
        <v>42.846177352503801</v>
      </c>
      <c r="J195" s="13">
        <f t="shared" si="30"/>
        <v>41.178530627509033</v>
      </c>
      <c r="K195" s="13">
        <f t="shared" si="31"/>
        <v>1.6676467249947677</v>
      </c>
      <c r="L195" s="13">
        <f t="shared" si="32"/>
        <v>0</v>
      </c>
      <c r="M195" s="13">
        <f t="shared" si="37"/>
        <v>7.4523310333679165</v>
      </c>
      <c r="N195" s="13">
        <f t="shared" si="33"/>
        <v>0.39062563284624502</v>
      </c>
      <c r="O195" s="13">
        <f t="shared" si="34"/>
        <v>0.39062563284624502</v>
      </c>
      <c r="Q195" s="41">
        <v>20.940972298416749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4.6621627744437752</v>
      </c>
      <c r="G196" s="13">
        <f t="shared" si="28"/>
        <v>0</v>
      </c>
      <c r="H196" s="13">
        <f t="shared" si="29"/>
        <v>4.6621627744437752</v>
      </c>
      <c r="I196" s="16">
        <f t="shared" si="36"/>
        <v>6.329809499438543</v>
      </c>
      <c r="J196" s="13">
        <f t="shared" si="30"/>
        <v>6.3263448330573011</v>
      </c>
      <c r="K196" s="13">
        <f t="shared" si="31"/>
        <v>3.4646663812418765E-3</v>
      </c>
      <c r="L196" s="13">
        <f t="shared" si="32"/>
        <v>0</v>
      </c>
      <c r="M196" s="13">
        <f t="shared" si="37"/>
        <v>7.0617054005216717</v>
      </c>
      <c r="N196" s="13">
        <f t="shared" si="33"/>
        <v>0.37015037693593822</v>
      </c>
      <c r="O196" s="13">
        <f t="shared" si="34"/>
        <v>0.37015037693593822</v>
      </c>
      <c r="Q196" s="41">
        <v>24.4817581491391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0.73935351301668784</v>
      </c>
      <c r="G197" s="18">
        <f t="shared" si="28"/>
        <v>0</v>
      </c>
      <c r="H197" s="18">
        <f t="shared" si="29"/>
        <v>0.73935351301668784</v>
      </c>
      <c r="I197" s="17">
        <f t="shared" si="36"/>
        <v>0.74281817939792971</v>
      </c>
      <c r="J197" s="18">
        <f t="shared" si="30"/>
        <v>0.74281294093806627</v>
      </c>
      <c r="K197" s="18">
        <f t="shared" si="31"/>
        <v>5.238459863443623E-6</v>
      </c>
      <c r="L197" s="18">
        <f t="shared" si="32"/>
        <v>0</v>
      </c>
      <c r="M197" s="18">
        <f t="shared" si="37"/>
        <v>6.6915550235857335</v>
      </c>
      <c r="N197" s="18">
        <f t="shared" si="33"/>
        <v>0.35074836371464246</v>
      </c>
      <c r="O197" s="18">
        <f t="shared" si="34"/>
        <v>0.35074836371464246</v>
      </c>
      <c r="P197" s="3"/>
      <c r="Q197" s="42">
        <v>24.96536919354838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8.4702429779205222</v>
      </c>
      <c r="G198" s="13">
        <f t="shared" ref="G198:G261" si="39">IF((F198-$J$2)&gt;0,$I$2*(F198-$J$2),0)</f>
        <v>0</v>
      </c>
      <c r="H198" s="13">
        <f t="shared" ref="H198:H261" si="40">F198-G198</f>
        <v>8.4702429779205222</v>
      </c>
      <c r="I198" s="16">
        <f t="shared" si="36"/>
        <v>8.4702482163803854</v>
      </c>
      <c r="J198" s="13">
        <f t="shared" ref="J198:J261" si="41">I198/SQRT(1+(I198/($K$2*(300+(25*Q198)+0.05*(Q198)^3)))^2)</f>
        <v>8.4571204500832042</v>
      </c>
      <c r="K198" s="13">
        <f t="shared" ref="K198:K261" si="42">I198-J198</f>
        <v>1.3127766297181154E-2</v>
      </c>
      <c r="L198" s="13">
        <f t="shared" ref="L198:L261" si="43">IF(K198&gt;$N$2,(K198-$N$2)/$L$2,0)</f>
        <v>0</v>
      </c>
      <c r="M198" s="13">
        <f t="shared" si="37"/>
        <v>6.3408066598710908</v>
      </c>
      <c r="N198" s="13">
        <f t="shared" ref="N198:N261" si="44">$M$2*M198</f>
        <v>0.33236333748159574</v>
      </c>
      <c r="O198" s="13">
        <f t="shared" ref="O198:O261" si="45">N198+G198</f>
        <v>0.33236333748159574</v>
      </c>
      <c r="Q198" s="41">
        <v>21.214365636407951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31.261797061055901</v>
      </c>
      <c r="G199" s="13">
        <f t="shared" si="39"/>
        <v>0</v>
      </c>
      <c r="H199" s="13">
        <f t="shared" si="40"/>
        <v>31.261797061055901</v>
      </c>
      <c r="I199" s="16">
        <f t="shared" ref="I199:I262" si="47">H199+K198-L198</f>
        <v>31.274924827353082</v>
      </c>
      <c r="J199" s="13">
        <f t="shared" si="41"/>
        <v>30.282365809571015</v>
      </c>
      <c r="K199" s="13">
        <f t="shared" si="42"/>
        <v>0.99255901778206734</v>
      </c>
      <c r="L199" s="13">
        <f t="shared" si="43"/>
        <v>0</v>
      </c>
      <c r="M199" s="13">
        <f t="shared" ref="M199:M262" si="48">L199+M198-N198</f>
        <v>6.0084433223894953</v>
      </c>
      <c r="N199" s="13">
        <f t="shared" si="44"/>
        <v>0.31494199126692485</v>
      </c>
      <c r="O199" s="13">
        <f t="shared" si="45"/>
        <v>0.31494199126692485</v>
      </c>
      <c r="Q199" s="41">
        <v>18.014934656199902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63.027886814719231</v>
      </c>
      <c r="G200" s="13">
        <f t="shared" si="39"/>
        <v>0.11793002059048363</v>
      </c>
      <c r="H200" s="13">
        <f t="shared" si="40"/>
        <v>62.909956794128746</v>
      </c>
      <c r="I200" s="16">
        <f t="shared" si="47"/>
        <v>63.902515811910817</v>
      </c>
      <c r="J200" s="13">
        <f t="shared" si="41"/>
        <v>53.360627213597517</v>
      </c>
      <c r="K200" s="13">
        <f t="shared" si="42"/>
        <v>10.541888598313299</v>
      </c>
      <c r="L200" s="13">
        <f t="shared" si="43"/>
        <v>0</v>
      </c>
      <c r="M200" s="13">
        <f t="shared" si="48"/>
        <v>5.6935013311225706</v>
      </c>
      <c r="N200" s="13">
        <f t="shared" si="44"/>
        <v>0.29843381226928567</v>
      </c>
      <c r="O200" s="13">
        <f t="shared" si="45"/>
        <v>0.4163638328597693</v>
      </c>
      <c r="Q200" s="41">
        <v>14.843704255204569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38.281165088579087</v>
      </c>
      <c r="G201" s="13">
        <f t="shared" si="39"/>
        <v>0</v>
      </c>
      <c r="H201" s="13">
        <f t="shared" si="40"/>
        <v>38.281165088579087</v>
      </c>
      <c r="I201" s="16">
        <f t="shared" si="47"/>
        <v>48.823053686892386</v>
      </c>
      <c r="J201" s="13">
        <f t="shared" si="41"/>
        <v>40.734968979007682</v>
      </c>
      <c r="K201" s="13">
        <f t="shared" si="42"/>
        <v>8.088084707884704</v>
      </c>
      <c r="L201" s="13">
        <f t="shared" si="43"/>
        <v>0</v>
      </c>
      <c r="M201" s="13">
        <f t="shared" si="48"/>
        <v>5.3950675188532848</v>
      </c>
      <c r="N201" s="13">
        <f t="shared" si="44"/>
        <v>0.28279093539513223</v>
      </c>
      <c r="O201" s="13">
        <f t="shared" si="45"/>
        <v>0.28279093539513223</v>
      </c>
      <c r="Q201" s="41">
        <v>10.86907158817381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7.5046864031787113</v>
      </c>
      <c r="G202" s="13">
        <f t="shared" si="39"/>
        <v>0</v>
      </c>
      <c r="H202" s="13">
        <f t="shared" si="40"/>
        <v>7.5046864031787113</v>
      </c>
      <c r="I202" s="16">
        <f t="shared" si="47"/>
        <v>15.592771111063415</v>
      </c>
      <c r="J202" s="13">
        <f t="shared" si="41"/>
        <v>15.280407063209021</v>
      </c>
      <c r="K202" s="13">
        <f t="shared" si="42"/>
        <v>0.31236404785439476</v>
      </c>
      <c r="L202" s="13">
        <f t="shared" si="43"/>
        <v>0</v>
      </c>
      <c r="M202" s="13">
        <f t="shared" si="48"/>
        <v>5.1122765834581525</v>
      </c>
      <c r="N202" s="13">
        <f t="shared" si="44"/>
        <v>0.26796800447495506</v>
      </c>
      <c r="O202" s="13">
        <f t="shared" si="45"/>
        <v>0.26796800447495506</v>
      </c>
      <c r="Q202" s="41">
        <v>11.42700562258065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72.407047605105447</v>
      </c>
      <c r="G203" s="13">
        <f t="shared" si="39"/>
        <v>0.30551323639820793</v>
      </c>
      <c r="H203" s="13">
        <f t="shared" si="40"/>
        <v>72.101534368707235</v>
      </c>
      <c r="I203" s="16">
        <f t="shared" si="47"/>
        <v>72.413898416561636</v>
      </c>
      <c r="J203" s="13">
        <f t="shared" si="41"/>
        <v>52.417109637675736</v>
      </c>
      <c r="K203" s="13">
        <f t="shared" si="42"/>
        <v>19.9967887788859</v>
      </c>
      <c r="L203" s="13">
        <f t="shared" si="43"/>
        <v>0.15918428873032525</v>
      </c>
      <c r="M203" s="13">
        <f t="shared" si="48"/>
        <v>5.0034928677135229</v>
      </c>
      <c r="N203" s="13">
        <f t="shared" si="44"/>
        <v>0.26226593520081171</v>
      </c>
      <c r="O203" s="13">
        <f t="shared" si="45"/>
        <v>0.56777917159901969</v>
      </c>
      <c r="Q203" s="41">
        <v>11.28084618305569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66.210146896130041</v>
      </c>
      <c r="G204" s="13">
        <f t="shared" si="39"/>
        <v>0.18157522221869982</v>
      </c>
      <c r="H204" s="13">
        <f t="shared" si="40"/>
        <v>66.028571673911344</v>
      </c>
      <c r="I204" s="16">
        <f t="shared" si="47"/>
        <v>85.866176164066914</v>
      </c>
      <c r="J204" s="13">
        <f t="shared" si="41"/>
        <v>62.395301579372791</v>
      </c>
      <c r="K204" s="13">
        <f t="shared" si="42"/>
        <v>23.470874584694123</v>
      </c>
      <c r="L204" s="13">
        <f t="shared" si="43"/>
        <v>0.30086497188276445</v>
      </c>
      <c r="M204" s="13">
        <f t="shared" si="48"/>
        <v>5.0420919043954751</v>
      </c>
      <c r="N204" s="13">
        <f t="shared" si="44"/>
        <v>0.26428916431712873</v>
      </c>
      <c r="O204" s="13">
        <f t="shared" si="45"/>
        <v>0.44586438653582855</v>
      </c>
      <c r="Q204" s="41">
        <v>13.896707231891931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40.901310075632061</v>
      </c>
      <c r="G205" s="13">
        <f t="shared" si="39"/>
        <v>0</v>
      </c>
      <c r="H205" s="13">
        <f t="shared" si="40"/>
        <v>40.901310075632061</v>
      </c>
      <c r="I205" s="16">
        <f t="shared" si="47"/>
        <v>64.071319688443424</v>
      </c>
      <c r="J205" s="13">
        <f t="shared" si="41"/>
        <v>53.83606106007867</v>
      </c>
      <c r="K205" s="13">
        <f t="shared" si="42"/>
        <v>10.235258628364754</v>
      </c>
      <c r="L205" s="13">
        <f t="shared" si="43"/>
        <v>0</v>
      </c>
      <c r="M205" s="13">
        <f t="shared" si="48"/>
        <v>4.7778027400783465</v>
      </c>
      <c r="N205" s="13">
        <f t="shared" si="44"/>
        <v>0.25043603277968984</v>
      </c>
      <c r="O205" s="13">
        <f t="shared" si="45"/>
        <v>0.25043603277968984</v>
      </c>
      <c r="Q205" s="41">
        <v>15.181580360023251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8.4695114716868147</v>
      </c>
      <c r="G206" s="13">
        <f t="shared" si="39"/>
        <v>0</v>
      </c>
      <c r="H206" s="13">
        <f t="shared" si="40"/>
        <v>8.4695114716868147</v>
      </c>
      <c r="I206" s="16">
        <f t="shared" si="47"/>
        <v>18.704770100051569</v>
      </c>
      <c r="J206" s="13">
        <f t="shared" si="41"/>
        <v>18.527444969053249</v>
      </c>
      <c r="K206" s="13">
        <f t="shared" si="42"/>
        <v>0.17732513099831948</v>
      </c>
      <c r="L206" s="13">
        <f t="shared" si="43"/>
        <v>0</v>
      </c>
      <c r="M206" s="13">
        <f t="shared" si="48"/>
        <v>4.5273667072986568</v>
      </c>
      <c r="N206" s="13">
        <f t="shared" si="44"/>
        <v>0.23730903488412555</v>
      </c>
      <c r="O206" s="13">
        <f t="shared" si="45"/>
        <v>0.23730903488412555</v>
      </c>
      <c r="Q206" s="41">
        <v>19.529728885150309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0.50667378843208055</v>
      </c>
      <c r="G207" s="13">
        <f t="shared" si="39"/>
        <v>0</v>
      </c>
      <c r="H207" s="13">
        <f t="shared" si="40"/>
        <v>0.50667378843208055</v>
      </c>
      <c r="I207" s="16">
        <f t="shared" si="47"/>
        <v>0.68399891943040003</v>
      </c>
      <c r="J207" s="13">
        <f t="shared" si="41"/>
        <v>0.68399197039120085</v>
      </c>
      <c r="K207" s="13">
        <f t="shared" si="42"/>
        <v>6.9490391991777756E-6</v>
      </c>
      <c r="L207" s="13">
        <f t="shared" si="43"/>
        <v>0</v>
      </c>
      <c r="M207" s="13">
        <f t="shared" si="48"/>
        <v>4.2900576724145312</v>
      </c>
      <c r="N207" s="13">
        <f t="shared" si="44"/>
        <v>0.22487010919541392</v>
      </c>
      <c r="O207" s="13">
        <f t="shared" si="45"/>
        <v>0.22487010919541392</v>
      </c>
      <c r="Q207" s="41">
        <v>21.193986997532249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0.35084077681172171</v>
      </c>
      <c r="G208" s="13">
        <f t="shared" si="39"/>
        <v>0</v>
      </c>
      <c r="H208" s="13">
        <f t="shared" si="40"/>
        <v>0.35084077681172171</v>
      </c>
      <c r="I208" s="16">
        <f t="shared" si="47"/>
        <v>0.35084772585092089</v>
      </c>
      <c r="J208" s="13">
        <f t="shared" si="41"/>
        <v>0.35084710741137826</v>
      </c>
      <c r="K208" s="13">
        <f t="shared" si="42"/>
        <v>6.1843954263229861E-7</v>
      </c>
      <c r="L208" s="13">
        <f t="shared" si="43"/>
        <v>0</v>
      </c>
      <c r="M208" s="13">
        <f t="shared" si="48"/>
        <v>4.0651875632191175</v>
      </c>
      <c r="N208" s="13">
        <f t="shared" si="44"/>
        <v>0.21308318932841422</v>
      </c>
      <c r="O208" s="13">
        <f t="shared" si="45"/>
        <v>0.21308318932841422</v>
      </c>
      <c r="Q208" s="41">
        <v>24.150700193548381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20.92081949391947</v>
      </c>
      <c r="G209" s="18">
        <f t="shared" si="39"/>
        <v>0</v>
      </c>
      <c r="H209" s="18">
        <f t="shared" si="40"/>
        <v>20.92081949391947</v>
      </c>
      <c r="I209" s="17">
        <f t="shared" si="47"/>
        <v>20.920820112359014</v>
      </c>
      <c r="J209" s="18">
        <f t="shared" si="41"/>
        <v>20.789188254382051</v>
      </c>
      <c r="K209" s="18">
        <f t="shared" si="42"/>
        <v>0.13163185797696286</v>
      </c>
      <c r="L209" s="18">
        <f t="shared" si="43"/>
        <v>0</v>
      </c>
      <c r="M209" s="18">
        <f t="shared" si="48"/>
        <v>3.852104373890703</v>
      </c>
      <c r="N209" s="18">
        <f t="shared" si="44"/>
        <v>0.20191409937419466</v>
      </c>
      <c r="O209" s="18">
        <f t="shared" si="45"/>
        <v>0.20191409937419466</v>
      </c>
      <c r="P209" s="3"/>
      <c r="Q209" s="42">
        <v>24.05532658042441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6.2590013939462894</v>
      </c>
      <c r="G210" s="13">
        <f t="shared" si="39"/>
        <v>0</v>
      </c>
      <c r="H210" s="13">
        <f t="shared" si="40"/>
        <v>6.2590013939462894</v>
      </c>
      <c r="I210" s="16">
        <f t="shared" si="47"/>
        <v>6.3906332519232523</v>
      </c>
      <c r="J210" s="13">
        <f t="shared" si="41"/>
        <v>6.3855406668374277</v>
      </c>
      <c r="K210" s="13">
        <f t="shared" si="42"/>
        <v>5.0925850858245525E-3</v>
      </c>
      <c r="L210" s="13">
        <f t="shared" si="43"/>
        <v>0</v>
      </c>
      <c r="M210" s="13">
        <f t="shared" si="48"/>
        <v>3.6501902745165085</v>
      </c>
      <c r="N210" s="13">
        <f t="shared" si="44"/>
        <v>0.19133045480775362</v>
      </c>
      <c r="O210" s="13">
        <f t="shared" si="45"/>
        <v>0.19133045480775362</v>
      </c>
      <c r="Q210" s="41">
        <v>21.942259816639709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7.5397106672242256</v>
      </c>
      <c r="G211" s="13">
        <f t="shared" si="39"/>
        <v>0</v>
      </c>
      <c r="H211" s="13">
        <f t="shared" si="40"/>
        <v>7.5397106672242256</v>
      </c>
      <c r="I211" s="16">
        <f t="shared" si="47"/>
        <v>7.5448032523100501</v>
      </c>
      <c r="J211" s="13">
        <f t="shared" si="41"/>
        <v>7.5294192583464019</v>
      </c>
      <c r="K211" s="13">
        <f t="shared" si="42"/>
        <v>1.5383993963648201E-2</v>
      </c>
      <c r="L211" s="13">
        <f t="shared" si="43"/>
        <v>0</v>
      </c>
      <c r="M211" s="13">
        <f t="shared" si="48"/>
        <v>3.458859819708755</v>
      </c>
      <c r="N211" s="13">
        <f t="shared" si="44"/>
        <v>0.18130156858981783</v>
      </c>
      <c r="O211" s="13">
        <f t="shared" si="45"/>
        <v>0.18130156858981783</v>
      </c>
      <c r="Q211" s="41">
        <v>17.636388614114409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5.305824728036983</v>
      </c>
      <c r="G212" s="13">
        <f t="shared" si="39"/>
        <v>0</v>
      </c>
      <c r="H212" s="13">
        <f t="shared" si="40"/>
        <v>5.305824728036983</v>
      </c>
      <c r="I212" s="16">
        <f t="shared" si="47"/>
        <v>5.3212087220006312</v>
      </c>
      <c r="J212" s="13">
        <f t="shared" si="41"/>
        <v>5.3123842346985573</v>
      </c>
      <c r="K212" s="13">
        <f t="shared" si="42"/>
        <v>8.8244873020739689E-3</v>
      </c>
      <c r="L212" s="13">
        <f t="shared" si="43"/>
        <v>0</v>
      </c>
      <c r="M212" s="13">
        <f t="shared" si="48"/>
        <v>3.2775582511189372</v>
      </c>
      <c r="N212" s="13">
        <f t="shared" si="44"/>
        <v>0.17179836219046277</v>
      </c>
      <c r="O212" s="13">
        <f t="shared" si="45"/>
        <v>0.17179836219046277</v>
      </c>
      <c r="Q212" s="41">
        <v>14.127251559272249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198.6597499527191</v>
      </c>
      <c r="G213" s="13">
        <f t="shared" si="39"/>
        <v>2.8305672833504811</v>
      </c>
      <c r="H213" s="13">
        <f t="shared" si="40"/>
        <v>195.82918266936861</v>
      </c>
      <c r="I213" s="16">
        <f t="shared" si="47"/>
        <v>195.83800715667067</v>
      </c>
      <c r="J213" s="13">
        <f t="shared" si="41"/>
        <v>69.208159922177529</v>
      </c>
      <c r="K213" s="13">
        <f t="shared" si="42"/>
        <v>126.62984723449314</v>
      </c>
      <c r="L213" s="13">
        <f t="shared" si="43"/>
        <v>4.5079095111661251</v>
      </c>
      <c r="M213" s="13">
        <f t="shared" si="48"/>
        <v>7.6136694000945999</v>
      </c>
      <c r="N213" s="13">
        <f t="shared" si="44"/>
        <v>0.39908243667350446</v>
      </c>
      <c r="O213" s="13">
        <f t="shared" si="45"/>
        <v>3.2296497200239855</v>
      </c>
      <c r="Q213" s="41">
        <v>10.88649062258065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44.917740162069329</v>
      </c>
      <c r="G214" s="13">
        <f t="shared" si="39"/>
        <v>0</v>
      </c>
      <c r="H214" s="13">
        <f t="shared" si="40"/>
        <v>44.917740162069329</v>
      </c>
      <c r="I214" s="16">
        <f t="shared" si="47"/>
        <v>167.03967788539634</v>
      </c>
      <c r="J214" s="13">
        <f t="shared" si="41"/>
        <v>73.697966812807266</v>
      </c>
      <c r="K214" s="13">
        <f t="shared" si="42"/>
        <v>93.341711072589078</v>
      </c>
      <c r="L214" s="13">
        <f t="shared" si="43"/>
        <v>3.1503477997066782</v>
      </c>
      <c r="M214" s="13">
        <f t="shared" si="48"/>
        <v>10.364934763127774</v>
      </c>
      <c r="N214" s="13">
        <f t="shared" si="44"/>
        <v>0.54329433074406275</v>
      </c>
      <c r="O214" s="13">
        <f t="shared" si="45"/>
        <v>0.54329433074406275</v>
      </c>
      <c r="Q214" s="41">
        <v>12.429167100610339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205.22232803843841</v>
      </c>
      <c r="G215" s="13">
        <f t="shared" si="39"/>
        <v>2.961818845064867</v>
      </c>
      <c r="H215" s="13">
        <f t="shared" si="40"/>
        <v>202.26050919337354</v>
      </c>
      <c r="I215" s="16">
        <f t="shared" si="47"/>
        <v>292.45187246625596</v>
      </c>
      <c r="J215" s="13">
        <f t="shared" si="41"/>
        <v>81.620382962685227</v>
      </c>
      <c r="K215" s="13">
        <f t="shared" si="42"/>
        <v>210.83148950357074</v>
      </c>
      <c r="L215" s="13">
        <f t="shared" si="43"/>
        <v>7.9418333881455654</v>
      </c>
      <c r="M215" s="13">
        <f t="shared" si="48"/>
        <v>17.763473820529278</v>
      </c>
      <c r="N215" s="13">
        <f t="shared" si="44"/>
        <v>0.93110037270527513</v>
      </c>
      <c r="O215" s="13">
        <f t="shared" si="45"/>
        <v>3.8929192177701424</v>
      </c>
      <c r="Q215" s="41">
        <v>12.932767317861551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21.389761235126411</v>
      </c>
      <c r="G216" s="13">
        <f t="shared" si="39"/>
        <v>0</v>
      </c>
      <c r="H216" s="13">
        <f t="shared" si="40"/>
        <v>21.389761235126411</v>
      </c>
      <c r="I216" s="16">
        <f t="shared" si="47"/>
        <v>224.27941735055157</v>
      </c>
      <c r="J216" s="13">
        <f t="shared" si="41"/>
        <v>88.307174249949114</v>
      </c>
      <c r="K216" s="13">
        <f t="shared" si="42"/>
        <v>135.97224310060244</v>
      </c>
      <c r="L216" s="13">
        <f t="shared" si="43"/>
        <v>4.8889124865036777</v>
      </c>
      <c r="M216" s="13">
        <f t="shared" si="48"/>
        <v>21.721285934327682</v>
      </c>
      <c r="N216" s="13">
        <f t="shared" si="44"/>
        <v>1.1385553092501894</v>
      </c>
      <c r="O216" s="13">
        <f t="shared" si="45"/>
        <v>1.1385553092501894</v>
      </c>
      <c r="Q216" s="41">
        <v>14.70711619033197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21.108186779427601</v>
      </c>
      <c r="G217" s="13">
        <f t="shared" si="39"/>
        <v>0</v>
      </c>
      <c r="H217" s="13">
        <f t="shared" si="40"/>
        <v>21.108186779427601</v>
      </c>
      <c r="I217" s="16">
        <f t="shared" si="47"/>
        <v>152.19151739352637</v>
      </c>
      <c r="J217" s="13">
        <f t="shared" si="41"/>
        <v>81.782131023488077</v>
      </c>
      <c r="K217" s="13">
        <f t="shared" si="42"/>
        <v>70.409386370038291</v>
      </c>
      <c r="L217" s="13">
        <f t="shared" si="43"/>
        <v>2.2151183287768204</v>
      </c>
      <c r="M217" s="13">
        <f t="shared" si="48"/>
        <v>22.797848953854313</v>
      </c>
      <c r="N217" s="13">
        <f t="shared" si="44"/>
        <v>1.1949850503497879</v>
      </c>
      <c r="O217" s="13">
        <f t="shared" si="45"/>
        <v>1.1949850503497879</v>
      </c>
      <c r="Q217" s="41">
        <v>14.84208905877728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11.08099383907129</v>
      </c>
      <c r="G218" s="13">
        <f t="shared" si="39"/>
        <v>0</v>
      </c>
      <c r="H218" s="13">
        <f t="shared" si="40"/>
        <v>11.08099383907129</v>
      </c>
      <c r="I218" s="16">
        <f t="shared" si="47"/>
        <v>79.275261880332764</v>
      </c>
      <c r="J218" s="13">
        <f t="shared" si="41"/>
        <v>66.415458918304211</v>
      </c>
      <c r="K218" s="13">
        <f t="shared" si="42"/>
        <v>12.859802962028553</v>
      </c>
      <c r="L218" s="13">
        <f t="shared" si="43"/>
        <v>0</v>
      </c>
      <c r="M218" s="13">
        <f t="shared" si="48"/>
        <v>21.602863903504524</v>
      </c>
      <c r="N218" s="13">
        <f t="shared" si="44"/>
        <v>1.1323480325570165</v>
      </c>
      <c r="O218" s="13">
        <f t="shared" si="45"/>
        <v>1.1323480325570165</v>
      </c>
      <c r="Q218" s="41">
        <v>18.070508062775101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2.528484738566811</v>
      </c>
      <c r="G219" s="13">
        <f t="shared" si="39"/>
        <v>0</v>
      </c>
      <c r="H219" s="13">
        <f t="shared" si="40"/>
        <v>2.528484738566811</v>
      </c>
      <c r="I219" s="16">
        <f t="shared" si="47"/>
        <v>15.388287700595363</v>
      </c>
      <c r="J219" s="13">
        <f t="shared" si="41"/>
        <v>15.335287781189457</v>
      </c>
      <c r="K219" s="13">
        <f t="shared" si="42"/>
        <v>5.2999919405905871E-2</v>
      </c>
      <c r="L219" s="13">
        <f t="shared" si="43"/>
        <v>0</v>
      </c>
      <c r="M219" s="13">
        <f t="shared" si="48"/>
        <v>20.470515870947509</v>
      </c>
      <c r="N219" s="13">
        <f t="shared" si="44"/>
        <v>1.0729942324051887</v>
      </c>
      <c r="O219" s="13">
        <f t="shared" si="45"/>
        <v>1.0729942324051887</v>
      </c>
      <c r="Q219" s="41">
        <v>24.002470158535441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2.1196481384160268</v>
      </c>
      <c r="G220" s="13">
        <f t="shared" si="39"/>
        <v>0</v>
      </c>
      <c r="H220" s="13">
        <f t="shared" si="40"/>
        <v>2.1196481384160268</v>
      </c>
      <c r="I220" s="16">
        <f t="shared" si="47"/>
        <v>2.1726480578219327</v>
      </c>
      <c r="J220" s="13">
        <f t="shared" si="41"/>
        <v>2.1725219834673446</v>
      </c>
      <c r="K220" s="13">
        <f t="shared" si="42"/>
        <v>1.2607435458811267E-4</v>
      </c>
      <c r="L220" s="13">
        <f t="shared" si="43"/>
        <v>0</v>
      </c>
      <c r="M220" s="13">
        <f t="shared" si="48"/>
        <v>19.397521638542319</v>
      </c>
      <c r="N220" s="13">
        <f t="shared" si="44"/>
        <v>1.0167515548863093</v>
      </c>
      <c r="O220" s="13">
        <f t="shared" si="45"/>
        <v>1.0167515548863093</v>
      </c>
      <c r="Q220" s="41">
        <v>25.244532646439001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5.2975395333825839</v>
      </c>
      <c r="G221" s="18">
        <f t="shared" si="39"/>
        <v>0</v>
      </c>
      <c r="H221" s="18">
        <f t="shared" si="40"/>
        <v>5.2975395333825839</v>
      </c>
      <c r="I221" s="17">
        <f t="shared" si="47"/>
        <v>5.297665607737172</v>
      </c>
      <c r="J221" s="18">
        <f t="shared" si="41"/>
        <v>5.2958471899640003</v>
      </c>
      <c r="K221" s="18">
        <f t="shared" si="42"/>
        <v>1.8184177731717099E-3</v>
      </c>
      <c r="L221" s="18">
        <f t="shared" si="43"/>
        <v>0</v>
      </c>
      <c r="M221" s="18">
        <f t="shared" si="48"/>
        <v>18.38077008365601</v>
      </c>
      <c r="N221" s="18">
        <f t="shared" si="44"/>
        <v>0.96345692562245377</v>
      </c>
      <c r="O221" s="18">
        <f t="shared" si="45"/>
        <v>0.96345692562245377</v>
      </c>
      <c r="P221" s="3"/>
      <c r="Q221" s="42">
        <v>25.278216193548381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21.112575577024391</v>
      </c>
      <c r="G222" s="13">
        <f t="shared" si="39"/>
        <v>0</v>
      </c>
      <c r="H222" s="13">
        <f t="shared" si="40"/>
        <v>21.112575577024391</v>
      </c>
      <c r="I222" s="16">
        <f t="shared" si="47"/>
        <v>21.114393994797563</v>
      </c>
      <c r="J222" s="13">
        <f t="shared" si="41"/>
        <v>20.939492910056916</v>
      </c>
      <c r="K222" s="13">
        <f t="shared" si="42"/>
        <v>0.1749010847406467</v>
      </c>
      <c r="L222" s="13">
        <f t="shared" si="43"/>
        <v>0</v>
      </c>
      <c r="M222" s="13">
        <f t="shared" si="48"/>
        <v>17.417313158033558</v>
      </c>
      <c r="N222" s="13">
        <f t="shared" si="44"/>
        <v>0.91295581803527726</v>
      </c>
      <c r="O222" s="13">
        <f t="shared" si="45"/>
        <v>0.91295581803527726</v>
      </c>
      <c r="Q222" s="41">
        <v>22.208887755286341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19.755906724667071</v>
      </c>
      <c r="G223" s="13">
        <f t="shared" si="39"/>
        <v>0</v>
      </c>
      <c r="H223" s="13">
        <f t="shared" si="40"/>
        <v>19.755906724667071</v>
      </c>
      <c r="I223" s="16">
        <f t="shared" si="47"/>
        <v>19.930807809407717</v>
      </c>
      <c r="J223" s="13">
        <f t="shared" si="41"/>
        <v>19.73567326549685</v>
      </c>
      <c r="K223" s="13">
        <f t="shared" si="42"/>
        <v>0.19513454391086782</v>
      </c>
      <c r="L223" s="13">
        <f t="shared" si="43"/>
        <v>0</v>
      </c>
      <c r="M223" s="13">
        <f t="shared" si="48"/>
        <v>16.504357339998279</v>
      </c>
      <c r="N223" s="13">
        <f t="shared" si="44"/>
        <v>0.86510180529967762</v>
      </c>
      <c r="O223" s="13">
        <f t="shared" si="45"/>
        <v>0.86510180529967762</v>
      </c>
      <c r="Q223" s="41">
        <v>20.19530300399753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18.567219628679439</v>
      </c>
      <c r="G224" s="13">
        <f t="shared" si="39"/>
        <v>0</v>
      </c>
      <c r="H224" s="13">
        <f t="shared" si="40"/>
        <v>18.567219628679439</v>
      </c>
      <c r="I224" s="16">
        <f t="shared" si="47"/>
        <v>18.762354172590307</v>
      </c>
      <c r="J224" s="13">
        <f t="shared" si="41"/>
        <v>18.376385304365201</v>
      </c>
      <c r="K224" s="13">
        <f t="shared" si="42"/>
        <v>0.38596886822510612</v>
      </c>
      <c r="L224" s="13">
        <f t="shared" si="43"/>
        <v>0</v>
      </c>
      <c r="M224" s="13">
        <f t="shared" si="48"/>
        <v>15.639255534698602</v>
      </c>
      <c r="N224" s="13">
        <f t="shared" si="44"/>
        <v>0.8197561357825125</v>
      </c>
      <c r="O224" s="13">
        <f t="shared" si="45"/>
        <v>0.8197561357825125</v>
      </c>
      <c r="Q224" s="41">
        <v>13.93546751540881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85.50076311864791</v>
      </c>
      <c r="G225" s="13">
        <f t="shared" si="39"/>
        <v>0.56738754666905722</v>
      </c>
      <c r="H225" s="13">
        <f t="shared" si="40"/>
        <v>84.933375571978857</v>
      </c>
      <c r="I225" s="16">
        <f t="shared" si="47"/>
        <v>85.319344440203963</v>
      </c>
      <c r="J225" s="13">
        <f t="shared" si="41"/>
        <v>54.529774580873458</v>
      </c>
      <c r="K225" s="13">
        <f t="shared" si="42"/>
        <v>30.789569859330506</v>
      </c>
      <c r="L225" s="13">
        <f t="shared" si="43"/>
        <v>0.59933708922696449</v>
      </c>
      <c r="M225" s="13">
        <f t="shared" si="48"/>
        <v>15.418836488143054</v>
      </c>
      <c r="N225" s="13">
        <f t="shared" si="44"/>
        <v>0.80820252535288895</v>
      </c>
      <c r="O225" s="13">
        <f t="shared" si="45"/>
        <v>1.3755900720219461</v>
      </c>
      <c r="Q225" s="41">
        <v>10.251500322731649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15.14269698516604</v>
      </c>
      <c r="G226" s="13">
        <f t="shared" si="39"/>
        <v>0</v>
      </c>
      <c r="H226" s="13">
        <f t="shared" si="40"/>
        <v>15.14269698516604</v>
      </c>
      <c r="I226" s="16">
        <f t="shared" si="47"/>
        <v>45.332929755269582</v>
      </c>
      <c r="J226" s="13">
        <f t="shared" si="41"/>
        <v>38.036270483792258</v>
      </c>
      <c r="K226" s="13">
        <f t="shared" si="42"/>
        <v>7.2966592714773242</v>
      </c>
      <c r="L226" s="13">
        <f t="shared" si="43"/>
        <v>0</v>
      </c>
      <c r="M226" s="13">
        <f t="shared" si="48"/>
        <v>14.610633962790164</v>
      </c>
      <c r="N226" s="13">
        <f t="shared" si="44"/>
        <v>0.76583932093801066</v>
      </c>
      <c r="O226" s="13">
        <f t="shared" si="45"/>
        <v>0.76583932093801066</v>
      </c>
      <c r="Q226" s="41">
        <v>10.040981622580651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45.705864065406061</v>
      </c>
      <c r="G227" s="13">
        <f t="shared" si="39"/>
        <v>0</v>
      </c>
      <c r="H227" s="13">
        <f t="shared" si="40"/>
        <v>45.705864065406061</v>
      </c>
      <c r="I227" s="16">
        <f t="shared" si="47"/>
        <v>53.002523336883385</v>
      </c>
      <c r="J227" s="13">
        <f t="shared" si="41"/>
        <v>44.696244775424383</v>
      </c>
      <c r="K227" s="13">
        <f t="shared" si="42"/>
        <v>8.3062785614590027</v>
      </c>
      <c r="L227" s="13">
        <f t="shared" si="43"/>
        <v>0</v>
      </c>
      <c r="M227" s="13">
        <f t="shared" si="48"/>
        <v>13.844794641852154</v>
      </c>
      <c r="N227" s="13">
        <f t="shared" si="44"/>
        <v>0.7256966504017085</v>
      </c>
      <c r="O227" s="13">
        <f t="shared" si="45"/>
        <v>0.7256966504017085</v>
      </c>
      <c r="Q227" s="41">
        <v>12.613269811504709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101.8125317945624</v>
      </c>
      <c r="G228" s="13">
        <f t="shared" si="39"/>
        <v>0.89362292018734713</v>
      </c>
      <c r="H228" s="13">
        <f t="shared" si="40"/>
        <v>100.91890887437506</v>
      </c>
      <c r="I228" s="16">
        <f t="shared" si="47"/>
        <v>109.22518743583407</v>
      </c>
      <c r="J228" s="13">
        <f t="shared" si="41"/>
        <v>67.761501208517075</v>
      </c>
      <c r="K228" s="13">
        <f t="shared" si="42"/>
        <v>41.463686227316998</v>
      </c>
      <c r="L228" s="13">
        <f t="shared" si="43"/>
        <v>1.0346504878012204</v>
      </c>
      <c r="M228" s="13">
        <f t="shared" si="48"/>
        <v>14.153748479251666</v>
      </c>
      <c r="N228" s="13">
        <f t="shared" si="44"/>
        <v>0.74189095091172208</v>
      </c>
      <c r="O228" s="13">
        <f t="shared" si="45"/>
        <v>1.6355138710990693</v>
      </c>
      <c r="Q228" s="41">
        <v>13.171057634133829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62.000323736925068</v>
      </c>
      <c r="G229" s="13">
        <f t="shared" si="39"/>
        <v>9.737875903460036E-2</v>
      </c>
      <c r="H229" s="13">
        <f t="shared" si="40"/>
        <v>61.902944977890471</v>
      </c>
      <c r="I229" s="16">
        <f t="shared" si="47"/>
        <v>102.33198071740625</v>
      </c>
      <c r="J229" s="13">
        <f t="shared" si="41"/>
        <v>67.902052448377432</v>
      </c>
      <c r="K229" s="13">
        <f t="shared" si="42"/>
        <v>34.429928269028821</v>
      </c>
      <c r="L229" s="13">
        <f t="shared" si="43"/>
        <v>0.74779872639881739</v>
      </c>
      <c r="M229" s="13">
        <f t="shared" si="48"/>
        <v>14.159656254738762</v>
      </c>
      <c r="N229" s="13">
        <f t="shared" si="44"/>
        <v>0.74220061624033229</v>
      </c>
      <c r="O229" s="13">
        <f t="shared" si="45"/>
        <v>0.83957937527493265</v>
      </c>
      <c r="Q229" s="41">
        <v>13.88696314800664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20.558184708445609</v>
      </c>
      <c r="G230" s="13">
        <f t="shared" si="39"/>
        <v>0</v>
      </c>
      <c r="H230" s="13">
        <f t="shared" si="40"/>
        <v>20.558184708445609</v>
      </c>
      <c r="I230" s="16">
        <f t="shared" si="47"/>
        <v>54.24031425107561</v>
      </c>
      <c r="J230" s="13">
        <f t="shared" si="41"/>
        <v>49.506896901292642</v>
      </c>
      <c r="K230" s="13">
        <f t="shared" si="42"/>
        <v>4.7334173497829681</v>
      </c>
      <c r="L230" s="13">
        <f t="shared" si="43"/>
        <v>0</v>
      </c>
      <c r="M230" s="13">
        <f t="shared" si="48"/>
        <v>13.41745563849843</v>
      </c>
      <c r="N230" s="13">
        <f t="shared" si="44"/>
        <v>0.70329700552851337</v>
      </c>
      <c r="O230" s="13">
        <f t="shared" si="45"/>
        <v>0.70329700552851337</v>
      </c>
      <c r="Q230" s="41">
        <v>18.016372641434529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7.7522866277848017</v>
      </c>
      <c r="G231" s="13">
        <f t="shared" si="39"/>
        <v>0</v>
      </c>
      <c r="H231" s="13">
        <f t="shared" si="40"/>
        <v>7.7522866277848017</v>
      </c>
      <c r="I231" s="16">
        <f t="shared" si="47"/>
        <v>12.48570397756777</v>
      </c>
      <c r="J231" s="13">
        <f t="shared" si="41"/>
        <v>12.45223211097314</v>
      </c>
      <c r="K231" s="13">
        <f t="shared" si="42"/>
        <v>3.3471866594629418E-2</v>
      </c>
      <c r="L231" s="13">
        <f t="shared" si="43"/>
        <v>0</v>
      </c>
      <c r="M231" s="13">
        <f t="shared" si="48"/>
        <v>12.714158632969916</v>
      </c>
      <c r="N231" s="13">
        <f t="shared" si="44"/>
        <v>0.66643258865903243</v>
      </c>
      <c r="O231" s="13">
        <f t="shared" si="45"/>
        <v>0.66643258865903243</v>
      </c>
      <c r="Q231" s="41">
        <v>22.817999890820101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1.4331390479969131</v>
      </c>
      <c r="G232" s="13">
        <f t="shared" si="39"/>
        <v>0</v>
      </c>
      <c r="H232" s="13">
        <f t="shared" si="40"/>
        <v>1.4331390479969131</v>
      </c>
      <c r="I232" s="16">
        <f t="shared" si="47"/>
        <v>1.4666109145915425</v>
      </c>
      <c r="J232" s="13">
        <f t="shared" si="41"/>
        <v>1.466569909921106</v>
      </c>
      <c r="K232" s="13">
        <f t="shared" si="42"/>
        <v>4.1004670436439739E-5</v>
      </c>
      <c r="L232" s="13">
        <f t="shared" si="43"/>
        <v>0</v>
      </c>
      <c r="M232" s="13">
        <f t="shared" si="48"/>
        <v>12.047726044310883</v>
      </c>
      <c r="N232" s="13">
        <f t="shared" si="44"/>
        <v>0.63150047808467868</v>
      </c>
      <c r="O232" s="13">
        <f t="shared" si="45"/>
        <v>0.63150047808467868</v>
      </c>
      <c r="Q232" s="41">
        <v>24.84392111802995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0.10678586821784571</v>
      </c>
      <c r="G233" s="18">
        <f t="shared" si="39"/>
        <v>0</v>
      </c>
      <c r="H233" s="18">
        <f t="shared" si="40"/>
        <v>0.10678586821784571</v>
      </c>
      <c r="I233" s="17">
        <f t="shared" si="47"/>
        <v>0.10682687288828215</v>
      </c>
      <c r="J233" s="18">
        <f t="shared" si="41"/>
        <v>0.10682685893069717</v>
      </c>
      <c r="K233" s="18">
        <f t="shared" si="42"/>
        <v>1.3957584976687087E-8</v>
      </c>
      <c r="L233" s="18">
        <f t="shared" si="43"/>
        <v>0</v>
      </c>
      <c r="M233" s="18">
        <f t="shared" si="48"/>
        <v>11.416225566226204</v>
      </c>
      <c r="N233" s="18">
        <f t="shared" si="44"/>
        <v>0.59839938893686451</v>
      </c>
      <c r="O233" s="18">
        <f t="shared" si="45"/>
        <v>0.59839938893686451</v>
      </c>
      <c r="P233" s="3"/>
      <c r="Q233" s="42">
        <v>25.757868193548379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4.1108025370526562</v>
      </c>
      <c r="G234" s="13">
        <f t="shared" si="39"/>
        <v>0</v>
      </c>
      <c r="H234" s="13">
        <f t="shared" si="40"/>
        <v>4.1108025370526562</v>
      </c>
      <c r="I234" s="16">
        <f t="shared" si="47"/>
        <v>4.1108025510102415</v>
      </c>
      <c r="J234" s="13">
        <f t="shared" si="41"/>
        <v>4.1092445554614887</v>
      </c>
      <c r="K234" s="13">
        <f t="shared" si="42"/>
        <v>1.5579955487527997E-3</v>
      </c>
      <c r="L234" s="13">
        <f t="shared" si="43"/>
        <v>0</v>
      </c>
      <c r="M234" s="13">
        <f t="shared" si="48"/>
        <v>10.817826177289341</v>
      </c>
      <c r="N234" s="13">
        <f t="shared" si="44"/>
        <v>0.56703334535242766</v>
      </c>
      <c r="O234" s="13">
        <f t="shared" si="45"/>
        <v>0.56703334535242766</v>
      </c>
      <c r="Q234" s="41">
        <v>20.961826029436491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17.4874586946673</v>
      </c>
      <c r="G235" s="13">
        <f t="shared" si="39"/>
        <v>0</v>
      </c>
      <c r="H235" s="13">
        <f t="shared" si="40"/>
        <v>17.4874586946673</v>
      </c>
      <c r="I235" s="16">
        <f t="shared" si="47"/>
        <v>17.489016690216054</v>
      </c>
      <c r="J235" s="13">
        <f t="shared" si="41"/>
        <v>17.329512425925582</v>
      </c>
      <c r="K235" s="13">
        <f t="shared" si="42"/>
        <v>0.15950426429047226</v>
      </c>
      <c r="L235" s="13">
        <f t="shared" si="43"/>
        <v>0</v>
      </c>
      <c r="M235" s="13">
        <f t="shared" si="48"/>
        <v>10.250792831936913</v>
      </c>
      <c r="N235" s="13">
        <f t="shared" si="44"/>
        <v>0.53731140219377627</v>
      </c>
      <c r="O235" s="13">
        <f t="shared" si="45"/>
        <v>0.53731140219377627</v>
      </c>
      <c r="Q235" s="41">
        <v>18.857834189291371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23.206062136249621</v>
      </c>
      <c r="G236" s="13">
        <f t="shared" si="39"/>
        <v>0</v>
      </c>
      <c r="H236" s="13">
        <f t="shared" si="40"/>
        <v>23.206062136249621</v>
      </c>
      <c r="I236" s="16">
        <f t="shared" si="47"/>
        <v>23.365566400540093</v>
      </c>
      <c r="J236" s="13">
        <f t="shared" si="41"/>
        <v>22.761790231765566</v>
      </c>
      <c r="K236" s="13">
        <f t="shared" si="42"/>
        <v>0.60377616877452667</v>
      </c>
      <c r="L236" s="13">
        <f t="shared" si="43"/>
        <v>0</v>
      </c>
      <c r="M236" s="13">
        <f t="shared" si="48"/>
        <v>9.7134814297431369</v>
      </c>
      <c r="N236" s="13">
        <f t="shared" si="44"/>
        <v>0.50914738135550797</v>
      </c>
      <c r="O236" s="13">
        <f t="shared" si="45"/>
        <v>0.50914738135550797</v>
      </c>
      <c r="Q236" s="41">
        <v>15.39440777982934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48.210610243007679</v>
      </c>
      <c r="G237" s="13">
        <f t="shared" si="39"/>
        <v>0</v>
      </c>
      <c r="H237" s="13">
        <f t="shared" si="40"/>
        <v>48.210610243007679</v>
      </c>
      <c r="I237" s="16">
        <f t="shared" si="47"/>
        <v>48.814386411782209</v>
      </c>
      <c r="J237" s="13">
        <f t="shared" si="41"/>
        <v>40.980914698410366</v>
      </c>
      <c r="K237" s="13">
        <f t="shared" si="42"/>
        <v>7.8334717133718428</v>
      </c>
      <c r="L237" s="13">
        <f t="shared" si="43"/>
        <v>0</v>
      </c>
      <c r="M237" s="13">
        <f t="shared" si="48"/>
        <v>9.2043340483876293</v>
      </c>
      <c r="N237" s="13">
        <f t="shared" si="44"/>
        <v>0.48245962189293334</v>
      </c>
      <c r="O237" s="13">
        <f t="shared" si="45"/>
        <v>0.48245962189293334</v>
      </c>
      <c r="Q237" s="41">
        <v>11.173982622580651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1.0533333330000001</v>
      </c>
      <c r="G238" s="13">
        <f t="shared" si="39"/>
        <v>0</v>
      </c>
      <c r="H238" s="13">
        <f t="shared" si="40"/>
        <v>1.0533333330000001</v>
      </c>
      <c r="I238" s="16">
        <f t="shared" si="47"/>
        <v>8.8868050463718422</v>
      </c>
      <c r="J238" s="13">
        <f t="shared" si="41"/>
        <v>8.8205649313793284</v>
      </c>
      <c r="K238" s="13">
        <f t="shared" si="42"/>
        <v>6.624011499251381E-2</v>
      </c>
      <c r="L238" s="13">
        <f t="shared" si="43"/>
        <v>0</v>
      </c>
      <c r="M238" s="13">
        <f t="shared" si="48"/>
        <v>8.7218744264946952</v>
      </c>
      <c r="N238" s="13">
        <f t="shared" si="44"/>
        <v>0.45717074324800328</v>
      </c>
      <c r="O238" s="13">
        <f t="shared" si="45"/>
        <v>0.45717074324800328</v>
      </c>
      <c r="Q238" s="41">
        <v>10.5597181163412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10.977807218986859</v>
      </c>
      <c r="G239" s="13">
        <f t="shared" si="39"/>
        <v>0</v>
      </c>
      <c r="H239" s="13">
        <f t="shared" si="40"/>
        <v>10.977807218986859</v>
      </c>
      <c r="I239" s="16">
        <f t="shared" si="47"/>
        <v>11.044047333979373</v>
      </c>
      <c r="J239" s="13">
        <f t="shared" si="41"/>
        <v>10.972386071238825</v>
      </c>
      <c r="K239" s="13">
        <f t="shared" si="42"/>
        <v>7.1661262740548182E-2</v>
      </c>
      <c r="L239" s="13">
        <f t="shared" si="43"/>
        <v>0</v>
      </c>
      <c r="M239" s="13">
        <f t="shared" si="48"/>
        <v>8.264703683246692</v>
      </c>
      <c r="N239" s="13">
        <f t="shared" si="44"/>
        <v>0.43320742088612302</v>
      </c>
      <c r="O239" s="13">
        <f t="shared" si="45"/>
        <v>0.43320742088612302</v>
      </c>
      <c r="Q239" s="41">
        <v>14.76802827072826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65.666919991607728</v>
      </c>
      <c r="G240" s="13">
        <f t="shared" si="39"/>
        <v>0.17071068412825355</v>
      </c>
      <c r="H240" s="13">
        <f t="shared" si="40"/>
        <v>65.496209307479475</v>
      </c>
      <c r="I240" s="16">
        <f t="shared" si="47"/>
        <v>65.567870570220023</v>
      </c>
      <c r="J240" s="13">
        <f t="shared" si="41"/>
        <v>54.523809110859162</v>
      </c>
      <c r="K240" s="13">
        <f t="shared" si="42"/>
        <v>11.044061459360861</v>
      </c>
      <c r="L240" s="13">
        <f t="shared" si="43"/>
        <v>0</v>
      </c>
      <c r="M240" s="13">
        <f t="shared" si="48"/>
        <v>7.8314962623605693</v>
      </c>
      <c r="N240" s="13">
        <f t="shared" si="44"/>
        <v>0.41050017369331349</v>
      </c>
      <c r="O240" s="13">
        <f t="shared" si="45"/>
        <v>0.58121085782156701</v>
      </c>
      <c r="Q240" s="41">
        <v>15.01764934417402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22.484249866876819</v>
      </c>
      <c r="G241" s="13">
        <f t="shared" si="39"/>
        <v>0</v>
      </c>
      <c r="H241" s="13">
        <f t="shared" si="40"/>
        <v>22.484249866876819</v>
      </c>
      <c r="I241" s="16">
        <f t="shared" si="47"/>
        <v>33.528311326237684</v>
      </c>
      <c r="J241" s="13">
        <f t="shared" si="41"/>
        <v>31.586452679065602</v>
      </c>
      <c r="K241" s="13">
        <f t="shared" si="42"/>
        <v>1.9418586471720829</v>
      </c>
      <c r="L241" s="13">
        <f t="shared" si="43"/>
        <v>0</v>
      </c>
      <c r="M241" s="13">
        <f t="shared" si="48"/>
        <v>7.4209960886672555</v>
      </c>
      <c r="N241" s="13">
        <f t="shared" si="44"/>
        <v>0.3889831625172846</v>
      </c>
      <c r="O241" s="13">
        <f t="shared" si="45"/>
        <v>0.3889831625172846</v>
      </c>
      <c r="Q241" s="41">
        <v>14.42145535961882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31.751068719493251</v>
      </c>
      <c r="G242" s="13">
        <f t="shared" si="39"/>
        <v>0</v>
      </c>
      <c r="H242" s="13">
        <f t="shared" si="40"/>
        <v>31.751068719493251</v>
      </c>
      <c r="I242" s="16">
        <f t="shared" si="47"/>
        <v>33.69292736666533</v>
      </c>
      <c r="J242" s="13">
        <f t="shared" si="41"/>
        <v>32.773310655986862</v>
      </c>
      <c r="K242" s="13">
        <f t="shared" si="42"/>
        <v>0.91961671067846851</v>
      </c>
      <c r="L242" s="13">
        <f t="shared" si="43"/>
        <v>0</v>
      </c>
      <c r="M242" s="13">
        <f t="shared" si="48"/>
        <v>7.0320129261499709</v>
      </c>
      <c r="N242" s="13">
        <f t="shared" si="44"/>
        <v>0.36859399926829522</v>
      </c>
      <c r="O242" s="13">
        <f t="shared" si="45"/>
        <v>0.36859399926829522</v>
      </c>
      <c r="Q242" s="41">
        <v>20.180906286758109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8.0887140457547435</v>
      </c>
      <c r="G243" s="13">
        <f t="shared" si="39"/>
        <v>0</v>
      </c>
      <c r="H243" s="13">
        <f t="shared" si="40"/>
        <v>8.0887140457547435</v>
      </c>
      <c r="I243" s="16">
        <f t="shared" si="47"/>
        <v>9.008330756433212</v>
      </c>
      <c r="J243" s="13">
        <f t="shared" si="41"/>
        <v>8.9960424593766106</v>
      </c>
      <c r="K243" s="13">
        <f t="shared" si="42"/>
        <v>1.2288297056601394E-2</v>
      </c>
      <c r="L243" s="13">
        <f t="shared" si="43"/>
        <v>0</v>
      </c>
      <c r="M243" s="13">
        <f t="shared" si="48"/>
        <v>6.6634189268816755</v>
      </c>
      <c r="N243" s="13">
        <f t="shared" si="44"/>
        <v>0.34927356602629034</v>
      </c>
      <c r="O243" s="13">
        <f t="shared" si="45"/>
        <v>0.34927356602629034</v>
      </c>
      <c r="Q243" s="41">
        <v>22.99373066504279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0.84453002996889615</v>
      </c>
      <c r="G244" s="13">
        <f t="shared" si="39"/>
        <v>0</v>
      </c>
      <c r="H244" s="13">
        <f t="shared" si="40"/>
        <v>0.84453002996889615</v>
      </c>
      <c r="I244" s="16">
        <f t="shared" si="47"/>
        <v>0.85681832702549754</v>
      </c>
      <c r="J244" s="13">
        <f t="shared" si="41"/>
        <v>0.8568102635937177</v>
      </c>
      <c r="K244" s="13">
        <f t="shared" si="42"/>
        <v>8.063431779836705E-6</v>
      </c>
      <c r="L244" s="13">
        <f t="shared" si="43"/>
        <v>0</v>
      </c>
      <c r="M244" s="13">
        <f t="shared" si="48"/>
        <v>6.3141453608553855</v>
      </c>
      <c r="N244" s="13">
        <f t="shared" si="44"/>
        <v>0.33096584362982218</v>
      </c>
      <c r="O244" s="13">
        <f t="shared" si="45"/>
        <v>0.33096584362982218</v>
      </c>
      <c r="Q244" s="41">
        <v>24.943884383858901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2.9950376312777891</v>
      </c>
      <c r="G245" s="18">
        <f t="shared" si="39"/>
        <v>0</v>
      </c>
      <c r="H245" s="18">
        <f t="shared" si="40"/>
        <v>2.9950376312777891</v>
      </c>
      <c r="I245" s="17">
        <f t="shared" si="47"/>
        <v>2.9950456947095692</v>
      </c>
      <c r="J245" s="18">
        <f t="shared" si="41"/>
        <v>2.9946930740107796</v>
      </c>
      <c r="K245" s="18">
        <f t="shared" si="42"/>
        <v>3.5262069878960745E-4</v>
      </c>
      <c r="L245" s="18">
        <f t="shared" si="43"/>
        <v>0</v>
      </c>
      <c r="M245" s="18">
        <f t="shared" si="48"/>
        <v>5.9831795172255635</v>
      </c>
      <c r="N245" s="18">
        <f t="shared" si="44"/>
        <v>0.31361774924975228</v>
      </c>
      <c r="O245" s="18">
        <f t="shared" si="45"/>
        <v>0.31361774924975228</v>
      </c>
      <c r="P245" s="3"/>
      <c r="Q245" s="42">
        <v>24.773415193548381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5.173276432713152</v>
      </c>
      <c r="G246" s="13">
        <f t="shared" si="39"/>
        <v>0</v>
      </c>
      <c r="H246" s="13">
        <f t="shared" si="40"/>
        <v>5.173276432713152</v>
      </c>
      <c r="I246" s="16">
        <f t="shared" si="47"/>
        <v>5.1736290534119416</v>
      </c>
      <c r="J246" s="13">
        <f t="shared" si="41"/>
        <v>5.1707158209422879</v>
      </c>
      <c r="K246" s="13">
        <f t="shared" si="42"/>
        <v>2.9132324696536926E-3</v>
      </c>
      <c r="L246" s="13">
        <f t="shared" si="43"/>
        <v>0</v>
      </c>
      <c r="M246" s="13">
        <f t="shared" si="48"/>
        <v>5.6695617679758108</v>
      </c>
      <c r="N246" s="13">
        <f t="shared" si="44"/>
        <v>0.29717898247678254</v>
      </c>
      <c r="O246" s="13">
        <f t="shared" si="45"/>
        <v>0.29717898247678254</v>
      </c>
      <c r="Q246" s="41">
        <v>21.41226028849298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2.7521643818218018</v>
      </c>
      <c r="G247" s="13">
        <f t="shared" si="39"/>
        <v>0</v>
      </c>
      <c r="H247" s="13">
        <f t="shared" si="40"/>
        <v>2.7521643818218018</v>
      </c>
      <c r="I247" s="16">
        <f t="shared" si="47"/>
        <v>2.7550776142914555</v>
      </c>
      <c r="J247" s="13">
        <f t="shared" si="41"/>
        <v>2.7544736132277459</v>
      </c>
      <c r="K247" s="13">
        <f t="shared" si="42"/>
        <v>6.0400106370961382E-4</v>
      </c>
      <c r="L247" s="13">
        <f t="shared" si="43"/>
        <v>0</v>
      </c>
      <c r="M247" s="13">
        <f t="shared" si="48"/>
        <v>5.3723827854990285</v>
      </c>
      <c r="N247" s="13">
        <f t="shared" si="44"/>
        <v>0.28160187947655069</v>
      </c>
      <c r="O247" s="13">
        <f t="shared" si="45"/>
        <v>0.28160187947655069</v>
      </c>
      <c r="Q247" s="41">
        <v>19.177694225374779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0.48449346829502088</v>
      </c>
      <c r="G248" s="13">
        <f t="shared" si="39"/>
        <v>0</v>
      </c>
      <c r="H248" s="13">
        <f t="shared" si="40"/>
        <v>0.48449346829502088</v>
      </c>
      <c r="I248" s="16">
        <f t="shared" si="47"/>
        <v>0.48509746935873049</v>
      </c>
      <c r="J248" s="13">
        <f t="shared" si="41"/>
        <v>0.485090794066598</v>
      </c>
      <c r="K248" s="13">
        <f t="shared" si="42"/>
        <v>6.6752921324964021E-6</v>
      </c>
      <c r="L248" s="13">
        <f t="shared" si="43"/>
        <v>0</v>
      </c>
      <c r="M248" s="13">
        <f t="shared" si="48"/>
        <v>5.090780906022478</v>
      </c>
      <c r="N248" s="13">
        <f t="shared" si="44"/>
        <v>0.26684127478941472</v>
      </c>
      <c r="O248" s="13">
        <f t="shared" si="45"/>
        <v>0.26684127478941472</v>
      </c>
      <c r="Q248" s="41">
        <v>14.156335873089979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16.797978880436411</v>
      </c>
      <c r="G249" s="13">
        <f t="shared" si="39"/>
        <v>0</v>
      </c>
      <c r="H249" s="13">
        <f t="shared" si="40"/>
        <v>16.797978880436411</v>
      </c>
      <c r="I249" s="16">
        <f t="shared" si="47"/>
        <v>16.797985555728545</v>
      </c>
      <c r="J249" s="13">
        <f t="shared" si="41"/>
        <v>16.397945433809202</v>
      </c>
      <c r="K249" s="13">
        <f t="shared" si="42"/>
        <v>0.40004012191934279</v>
      </c>
      <c r="L249" s="13">
        <f t="shared" si="43"/>
        <v>0</v>
      </c>
      <c r="M249" s="13">
        <f t="shared" si="48"/>
        <v>4.8239396312330634</v>
      </c>
      <c r="N249" s="13">
        <f t="shared" si="44"/>
        <v>0.25285437037421898</v>
      </c>
      <c r="O249" s="13">
        <f t="shared" si="45"/>
        <v>0.25285437037421898</v>
      </c>
      <c r="Q249" s="41">
        <v>11.20565900155529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38.227893927138354</v>
      </c>
      <c r="G250" s="13">
        <f t="shared" si="39"/>
        <v>0</v>
      </c>
      <c r="H250" s="13">
        <f t="shared" si="40"/>
        <v>38.227893927138354</v>
      </c>
      <c r="I250" s="16">
        <f t="shared" si="47"/>
        <v>38.6279340490577</v>
      </c>
      <c r="J250" s="13">
        <f t="shared" si="41"/>
        <v>34.673004958942599</v>
      </c>
      <c r="K250" s="13">
        <f t="shared" si="42"/>
        <v>3.9549290901151011</v>
      </c>
      <c r="L250" s="13">
        <f t="shared" si="43"/>
        <v>0</v>
      </c>
      <c r="M250" s="13">
        <f t="shared" si="48"/>
        <v>4.5710852608588439</v>
      </c>
      <c r="N250" s="13">
        <f t="shared" si="44"/>
        <v>0.23960061151633708</v>
      </c>
      <c r="O250" s="13">
        <f t="shared" si="45"/>
        <v>0.23960061151633708</v>
      </c>
      <c r="Q250" s="41">
        <v>11.795720622580649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1.4975509750641169</v>
      </c>
      <c r="G251" s="13">
        <f t="shared" si="39"/>
        <v>0</v>
      </c>
      <c r="H251" s="13">
        <f t="shared" si="40"/>
        <v>1.4975509750641169</v>
      </c>
      <c r="I251" s="16">
        <f t="shared" si="47"/>
        <v>5.452480065179218</v>
      </c>
      <c r="J251" s="13">
        <f t="shared" si="41"/>
        <v>5.4441464911194695</v>
      </c>
      <c r="K251" s="13">
        <f t="shared" si="42"/>
        <v>8.3335740597485497E-3</v>
      </c>
      <c r="L251" s="13">
        <f t="shared" si="43"/>
        <v>0</v>
      </c>
      <c r="M251" s="13">
        <f t="shared" si="48"/>
        <v>4.3314846493425065</v>
      </c>
      <c r="N251" s="13">
        <f t="shared" si="44"/>
        <v>0.22704156924018917</v>
      </c>
      <c r="O251" s="13">
        <f t="shared" si="45"/>
        <v>0.22704156924018917</v>
      </c>
      <c r="Q251" s="41">
        <v>15.06743017197954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34.644035122480638</v>
      </c>
      <c r="G252" s="13">
        <f t="shared" si="39"/>
        <v>0</v>
      </c>
      <c r="H252" s="13">
        <f t="shared" si="40"/>
        <v>34.644035122480638</v>
      </c>
      <c r="I252" s="16">
        <f t="shared" si="47"/>
        <v>34.652368696540385</v>
      </c>
      <c r="J252" s="13">
        <f t="shared" si="41"/>
        <v>32.567034698992195</v>
      </c>
      <c r="K252" s="13">
        <f t="shared" si="42"/>
        <v>2.0853339975481902</v>
      </c>
      <c r="L252" s="13">
        <f t="shared" si="43"/>
        <v>0</v>
      </c>
      <c r="M252" s="13">
        <f t="shared" si="48"/>
        <v>4.1044430801023175</v>
      </c>
      <c r="N252" s="13">
        <f t="shared" si="44"/>
        <v>0.2151408288852921</v>
      </c>
      <c r="O252" s="13">
        <f t="shared" si="45"/>
        <v>0.2151408288852921</v>
      </c>
      <c r="Q252" s="41">
        <v>14.59442900056955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47.3256628850122</v>
      </c>
      <c r="G253" s="13">
        <f t="shared" si="39"/>
        <v>0</v>
      </c>
      <c r="H253" s="13">
        <f t="shared" si="40"/>
        <v>47.3256628850122</v>
      </c>
      <c r="I253" s="16">
        <f t="shared" si="47"/>
        <v>49.41099688256039</v>
      </c>
      <c r="J253" s="13">
        <f t="shared" si="41"/>
        <v>45.629292287399117</v>
      </c>
      <c r="K253" s="13">
        <f t="shared" si="42"/>
        <v>3.7817045951612727</v>
      </c>
      <c r="L253" s="13">
        <f t="shared" si="43"/>
        <v>0</v>
      </c>
      <c r="M253" s="13">
        <f t="shared" si="48"/>
        <v>3.8893022512170252</v>
      </c>
      <c r="N253" s="13">
        <f t="shared" si="44"/>
        <v>0.20386388452277052</v>
      </c>
      <c r="O253" s="13">
        <f t="shared" si="45"/>
        <v>0.20386388452277052</v>
      </c>
      <c r="Q253" s="41">
        <v>17.750945165068231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19.957552272884371</v>
      </c>
      <c r="G254" s="13">
        <f t="shared" si="39"/>
        <v>0</v>
      </c>
      <c r="H254" s="13">
        <f t="shared" si="40"/>
        <v>19.957552272884371</v>
      </c>
      <c r="I254" s="16">
        <f t="shared" si="47"/>
        <v>23.739256868045644</v>
      </c>
      <c r="J254" s="13">
        <f t="shared" si="41"/>
        <v>23.446986358682665</v>
      </c>
      <c r="K254" s="13">
        <f t="shared" si="42"/>
        <v>0.29227050936297871</v>
      </c>
      <c r="L254" s="13">
        <f t="shared" si="43"/>
        <v>0</v>
      </c>
      <c r="M254" s="13">
        <f t="shared" si="48"/>
        <v>3.6854383666942545</v>
      </c>
      <c r="N254" s="13">
        <f t="shared" si="44"/>
        <v>0.19317803890619273</v>
      </c>
      <c r="O254" s="13">
        <f t="shared" si="45"/>
        <v>0.19317803890619273</v>
      </c>
      <c r="Q254" s="41">
        <v>21.019925301044989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3.0421527780368072</v>
      </c>
      <c r="G255" s="13">
        <f t="shared" si="39"/>
        <v>0</v>
      </c>
      <c r="H255" s="13">
        <f t="shared" si="40"/>
        <v>3.0421527780368072</v>
      </c>
      <c r="I255" s="16">
        <f t="shared" si="47"/>
        <v>3.3344232873997859</v>
      </c>
      <c r="J255" s="13">
        <f t="shared" si="41"/>
        <v>3.3336178037193882</v>
      </c>
      <c r="K255" s="13">
        <f t="shared" si="42"/>
        <v>8.0548368039767837E-4</v>
      </c>
      <c r="L255" s="13">
        <f t="shared" si="43"/>
        <v>0</v>
      </c>
      <c r="M255" s="13">
        <f t="shared" si="48"/>
        <v>3.4922603277880619</v>
      </c>
      <c r="N255" s="13">
        <f t="shared" si="44"/>
        <v>0.18305230866664035</v>
      </c>
      <c r="O255" s="13">
        <f t="shared" si="45"/>
        <v>0.18305230866664035</v>
      </c>
      <c r="Q255" s="41">
        <v>21.187691834007971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0.46666666699999998</v>
      </c>
      <c r="G256" s="13">
        <f t="shared" si="39"/>
        <v>0</v>
      </c>
      <c r="H256" s="13">
        <f t="shared" si="40"/>
        <v>0.46666666699999998</v>
      </c>
      <c r="I256" s="16">
        <f t="shared" si="47"/>
        <v>0.46747215068039766</v>
      </c>
      <c r="J256" s="13">
        <f t="shared" si="41"/>
        <v>0.46747079920570422</v>
      </c>
      <c r="K256" s="13">
        <f t="shared" si="42"/>
        <v>1.3514746934339961E-6</v>
      </c>
      <c r="L256" s="13">
        <f t="shared" si="43"/>
        <v>0</v>
      </c>
      <c r="M256" s="13">
        <f t="shared" si="48"/>
        <v>3.3092080191214217</v>
      </c>
      <c r="N256" s="13">
        <f t="shared" si="44"/>
        <v>0.17345733447712727</v>
      </c>
      <c r="O256" s="13">
        <f t="shared" si="45"/>
        <v>0.17345733447712727</v>
      </c>
      <c r="Q256" s="41">
        <v>24.717783193548389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13.53199108469539</v>
      </c>
      <c r="G257" s="18">
        <f t="shared" si="39"/>
        <v>0</v>
      </c>
      <c r="H257" s="18">
        <f t="shared" si="40"/>
        <v>13.53199108469539</v>
      </c>
      <c r="I257" s="17">
        <f t="shared" si="47"/>
        <v>13.531992436170084</v>
      </c>
      <c r="J257" s="18">
        <f t="shared" si="41"/>
        <v>13.495667570778615</v>
      </c>
      <c r="K257" s="18">
        <f t="shared" si="42"/>
        <v>3.6324865391469174E-2</v>
      </c>
      <c r="L257" s="18">
        <f t="shared" si="43"/>
        <v>0</v>
      </c>
      <c r="M257" s="18">
        <f t="shared" si="48"/>
        <v>3.1357506846442944</v>
      </c>
      <c r="N257" s="18">
        <f t="shared" si="44"/>
        <v>0.16436529592589166</v>
      </c>
      <c r="O257" s="18">
        <f t="shared" si="45"/>
        <v>0.16436529592589166</v>
      </c>
      <c r="P257" s="3"/>
      <c r="Q257" s="42">
        <v>23.95449483194519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13.38073379414271</v>
      </c>
      <c r="G258" s="13">
        <f t="shared" si="39"/>
        <v>0</v>
      </c>
      <c r="H258" s="13">
        <f t="shared" si="40"/>
        <v>13.38073379414271</v>
      </c>
      <c r="I258" s="16">
        <f t="shared" si="47"/>
        <v>13.417058659534179</v>
      </c>
      <c r="J258" s="13">
        <f t="shared" si="41"/>
        <v>13.361591595408981</v>
      </c>
      <c r="K258" s="13">
        <f t="shared" si="42"/>
        <v>5.5467064125197751E-2</v>
      </c>
      <c r="L258" s="13">
        <f t="shared" si="43"/>
        <v>0</v>
      </c>
      <c r="M258" s="13">
        <f t="shared" si="48"/>
        <v>2.971385388718403</v>
      </c>
      <c r="N258" s="13">
        <f t="shared" si="44"/>
        <v>0.15574983085173813</v>
      </c>
      <c r="O258" s="13">
        <f t="shared" si="45"/>
        <v>0.15574983085173813</v>
      </c>
      <c r="Q258" s="41">
        <v>20.754773881451261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6.2602716518870718</v>
      </c>
      <c r="G259" s="13">
        <f t="shared" si="39"/>
        <v>0</v>
      </c>
      <c r="H259" s="13">
        <f t="shared" si="40"/>
        <v>6.2602716518870718</v>
      </c>
      <c r="I259" s="16">
        <f t="shared" si="47"/>
        <v>6.3157387160122695</v>
      </c>
      <c r="J259" s="13">
        <f t="shared" si="41"/>
        <v>6.3071061728132021</v>
      </c>
      <c r="K259" s="13">
        <f t="shared" si="42"/>
        <v>8.6325431990674772E-3</v>
      </c>
      <c r="L259" s="13">
        <f t="shared" si="43"/>
        <v>0</v>
      </c>
      <c r="M259" s="13">
        <f t="shared" si="48"/>
        <v>2.8156355578666648</v>
      </c>
      <c r="N259" s="13">
        <f t="shared" si="44"/>
        <v>0.1475859589075445</v>
      </c>
      <c r="O259" s="13">
        <f t="shared" si="45"/>
        <v>0.1475859589075445</v>
      </c>
      <c r="Q259" s="41">
        <v>17.957519361229402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30.758783569570841</v>
      </c>
      <c r="G260" s="13">
        <f t="shared" si="39"/>
        <v>0</v>
      </c>
      <c r="H260" s="13">
        <f t="shared" si="40"/>
        <v>30.758783569570841</v>
      </c>
      <c r="I260" s="16">
        <f t="shared" si="47"/>
        <v>30.767416112769908</v>
      </c>
      <c r="J260" s="13">
        <f t="shared" si="41"/>
        <v>29.214448837862914</v>
      </c>
      <c r="K260" s="13">
        <f t="shared" si="42"/>
        <v>1.5529672749069938</v>
      </c>
      <c r="L260" s="13">
        <f t="shared" si="43"/>
        <v>0</v>
      </c>
      <c r="M260" s="13">
        <f t="shared" si="48"/>
        <v>2.6680495989591204</v>
      </c>
      <c r="N260" s="13">
        <f t="shared" si="44"/>
        <v>0.13985000913030746</v>
      </c>
      <c r="O260" s="13">
        <f t="shared" si="45"/>
        <v>0.13985000913030746</v>
      </c>
      <c r="Q260" s="41">
        <v>14.259744712739259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36.151289514741777</v>
      </c>
      <c r="G261" s="13">
        <f t="shared" si="39"/>
        <v>0</v>
      </c>
      <c r="H261" s="13">
        <f t="shared" si="40"/>
        <v>36.151289514741777</v>
      </c>
      <c r="I261" s="16">
        <f t="shared" si="47"/>
        <v>37.704256789648767</v>
      </c>
      <c r="J261" s="13">
        <f t="shared" si="41"/>
        <v>34.115129589824946</v>
      </c>
      <c r="K261" s="13">
        <f t="shared" si="42"/>
        <v>3.589127199823821</v>
      </c>
      <c r="L261" s="13">
        <f t="shared" si="43"/>
        <v>0</v>
      </c>
      <c r="M261" s="13">
        <f t="shared" si="48"/>
        <v>2.5281995898288128</v>
      </c>
      <c r="N261" s="13">
        <f t="shared" si="44"/>
        <v>0.13251955130771778</v>
      </c>
      <c r="O261" s="13">
        <f t="shared" si="45"/>
        <v>0.13251955130771778</v>
      </c>
      <c r="Q261" s="41">
        <v>12.06564138541947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38.279927201789043</v>
      </c>
      <c r="G262" s="13">
        <f t="shared" ref="G262:G325" si="50">IF((F262-$J$2)&gt;0,$I$2*(F262-$J$2),0)</f>
        <v>0</v>
      </c>
      <c r="H262" s="13">
        <f t="shared" ref="H262:H325" si="51">F262-G262</f>
        <v>38.279927201789043</v>
      </c>
      <c r="I262" s="16">
        <f t="shared" si="47"/>
        <v>41.869054401612864</v>
      </c>
      <c r="J262" s="13">
        <f t="shared" ref="J262:J325" si="52">I262/SQRT(1+(I262/($K$2*(300+(25*Q262)+0.05*(Q262)^3)))^2)</f>
        <v>35.678980902685169</v>
      </c>
      <c r="K262" s="13">
        <f t="shared" ref="K262:K325" si="53">I262-J262</f>
        <v>6.1900734989276955</v>
      </c>
      <c r="L262" s="13">
        <f t="shared" ref="L262:L325" si="54">IF(K262&gt;$N$2,(K262-$N$2)/$L$2,0)</f>
        <v>0</v>
      </c>
      <c r="M262" s="13">
        <f t="shared" si="48"/>
        <v>2.3956800385210948</v>
      </c>
      <c r="N262" s="13">
        <f t="shared" ref="N262:N325" si="55">$M$2*M262</f>
        <v>0.12557333094226475</v>
      </c>
      <c r="O262" s="13">
        <f t="shared" ref="O262:O325" si="56">N262+G262</f>
        <v>0.12557333094226475</v>
      </c>
      <c r="Q262" s="41">
        <v>9.6649356225806464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33.376086747195437</v>
      </c>
      <c r="G263" s="13">
        <f t="shared" si="50"/>
        <v>0</v>
      </c>
      <c r="H263" s="13">
        <f t="shared" si="51"/>
        <v>33.376086747195437</v>
      </c>
      <c r="I263" s="16">
        <f t="shared" ref="I263:I326" si="58">H263+K262-L262</f>
        <v>39.566160246123133</v>
      </c>
      <c r="J263" s="13">
        <f t="shared" si="52"/>
        <v>35.480925662837826</v>
      </c>
      <c r="K263" s="13">
        <f t="shared" si="53"/>
        <v>4.0852345832853061</v>
      </c>
      <c r="L263" s="13">
        <f t="shared" si="54"/>
        <v>0</v>
      </c>
      <c r="M263" s="13">
        <f t="shared" ref="M263:M326" si="59">L263+M262-N262</f>
        <v>2.2701067075788299</v>
      </c>
      <c r="N263" s="13">
        <f t="shared" si="55"/>
        <v>0.11899120762429868</v>
      </c>
      <c r="O263" s="13">
        <f t="shared" si="56"/>
        <v>0.11899120762429868</v>
      </c>
      <c r="Q263" s="41">
        <v>12.076531107354819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59.461861417883902</v>
      </c>
      <c r="G264" s="13">
        <f t="shared" si="50"/>
        <v>4.6609512653777045E-2</v>
      </c>
      <c r="H264" s="13">
        <f t="shared" si="51"/>
        <v>59.415251905230129</v>
      </c>
      <c r="I264" s="16">
        <f t="shared" si="58"/>
        <v>63.500486488515435</v>
      </c>
      <c r="J264" s="13">
        <f t="shared" si="52"/>
        <v>52.199903158966407</v>
      </c>
      <c r="K264" s="13">
        <f t="shared" si="53"/>
        <v>11.300583329549028</v>
      </c>
      <c r="L264" s="13">
        <f t="shared" si="54"/>
        <v>0</v>
      </c>
      <c r="M264" s="13">
        <f t="shared" si="59"/>
        <v>2.1511154999545314</v>
      </c>
      <c r="N264" s="13">
        <f t="shared" si="55"/>
        <v>0.11275409663536634</v>
      </c>
      <c r="O264" s="13">
        <f t="shared" si="56"/>
        <v>0.15936360928914339</v>
      </c>
      <c r="Q264" s="41">
        <v>14.031148455474719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48.261533498087168</v>
      </c>
      <c r="G265" s="13">
        <f t="shared" si="50"/>
        <v>0</v>
      </c>
      <c r="H265" s="13">
        <f t="shared" si="51"/>
        <v>48.261533498087168</v>
      </c>
      <c r="I265" s="16">
        <f t="shared" si="58"/>
        <v>59.562116827636196</v>
      </c>
      <c r="J265" s="13">
        <f t="shared" si="52"/>
        <v>50.367325081447696</v>
      </c>
      <c r="K265" s="13">
        <f t="shared" si="53"/>
        <v>9.1947917461884998</v>
      </c>
      <c r="L265" s="13">
        <f t="shared" si="54"/>
        <v>0</v>
      </c>
      <c r="M265" s="13">
        <f t="shared" si="59"/>
        <v>2.0383614033191653</v>
      </c>
      <c r="N265" s="13">
        <f t="shared" si="55"/>
        <v>0.10684391361249926</v>
      </c>
      <c r="O265" s="13">
        <f t="shared" si="56"/>
        <v>0.10684391361249926</v>
      </c>
      <c r="Q265" s="41">
        <v>14.448918459769351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19.683224582873169</v>
      </c>
      <c r="G266" s="13">
        <f t="shared" si="50"/>
        <v>0</v>
      </c>
      <c r="H266" s="13">
        <f t="shared" si="51"/>
        <v>19.683224582873169</v>
      </c>
      <c r="I266" s="16">
        <f t="shared" si="58"/>
        <v>28.878016329061669</v>
      </c>
      <c r="J266" s="13">
        <f t="shared" si="52"/>
        <v>28.141595975139513</v>
      </c>
      <c r="K266" s="13">
        <f t="shared" si="53"/>
        <v>0.73642035392215632</v>
      </c>
      <c r="L266" s="13">
        <f t="shared" si="54"/>
        <v>0</v>
      </c>
      <c r="M266" s="13">
        <f t="shared" si="59"/>
        <v>1.931517489706666</v>
      </c>
      <c r="N266" s="13">
        <f t="shared" si="55"/>
        <v>0.10124352211301023</v>
      </c>
      <c r="O266" s="13">
        <f t="shared" si="56"/>
        <v>0.10124352211301023</v>
      </c>
      <c r="Q266" s="41">
        <v>18.50254017142862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1.0533333330000001</v>
      </c>
      <c r="G267" s="13">
        <f t="shared" si="50"/>
        <v>0</v>
      </c>
      <c r="H267" s="13">
        <f t="shared" si="51"/>
        <v>1.0533333330000001</v>
      </c>
      <c r="I267" s="16">
        <f t="shared" si="58"/>
        <v>1.7897536869221564</v>
      </c>
      <c r="J267" s="13">
        <f t="shared" si="52"/>
        <v>1.7896488683825718</v>
      </c>
      <c r="K267" s="13">
        <f t="shared" si="53"/>
        <v>1.0481853958466125E-4</v>
      </c>
      <c r="L267" s="13">
        <f t="shared" si="54"/>
        <v>0</v>
      </c>
      <c r="M267" s="13">
        <f t="shared" si="59"/>
        <v>1.8302739675936559</v>
      </c>
      <c r="N267" s="13">
        <f t="shared" si="55"/>
        <v>9.5936683927763319E-2</v>
      </c>
      <c r="O267" s="13">
        <f t="shared" si="56"/>
        <v>9.5936683927763319E-2</v>
      </c>
      <c r="Q267" s="41">
        <v>22.41100853723038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0.88143301119241979</v>
      </c>
      <c r="G268" s="13">
        <f t="shared" si="50"/>
        <v>0</v>
      </c>
      <c r="H268" s="13">
        <f t="shared" si="51"/>
        <v>0.88143301119241979</v>
      </c>
      <c r="I268" s="16">
        <f t="shared" si="58"/>
        <v>0.88153782973200445</v>
      </c>
      <c r="J268" s="13">
        <f t="shared" si="52"/>
        <v>0.88152871937718691</v>
      </c>
      <c r="K268" s="13">
        <f t="shared" si="53"/>
        <v>9.110354817543076E-6</v>
      </c>
      <c r="L268" s="13">
        <f t="shared" si="54"/>
        <v>0</v>
      </c>
      <c r="M268" s="13">
        <f t="shared" si="59"/>
        <v>1.7343372836658926</v>
      </c>
      <c r="N268" s="13">
        <f t="shared" si="55"/>
        <v>9.0908011998851887E-2</v>
      </c>
      <c r="O268" s="13">
        <f t="shared" si="56"/>
        <v>9.0908011998851887E-2</v>
      </c>
      <c r="Q268" s="41">
        <v>24.6801944335378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5.1054547595588691</v>
      </c>
      <c r="G269" s="18">
        <f t="shared" si="50"/>
        <v>0</v>
      </c>
      <c r="H269" s="18">
        <f t="shared" si="51"/>
        <v>5.1054547595588691</v>
      </c>
      <c r="I269" s="17">
        <f t="shared" si="58"/>
        <v>5.1054638699136863</v>
      </c>
      <c r="J269" s="18">
        <f t="shared" si="52"/>
        <v>5.1038236248783626</v>
      </c>
      <c r="K269" s="18">
        <f t="shared" si="53"/>
        <v>1.6402450353236731E-3</v>
      </c>
      <c r="L269" s="18">
        <f t="shared" si="54"/>
        <v>0</v>
      </c>
      <c r="M269" s="18">
        <f t="shared" si="59"/>
        <v>1.6434292716670407</v>
      </c>
      <c r="N269" s="18">
        <f t="shared" si="55"/>
        <v>8.6142925805170398E-2</v>
      </c>
      <c r="O269" s="18">
        <f t="shared" si="56"/>
        <v>8.6142925805170398E-2</v>
      </c>
      <c r="P269" s="3"/>
      <c r="Q269" s="42">
        <v>25.222729193548389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2.5875913133015072</v>
      </c>
      <c r="G270" s="13">
        <f t="shared" si="50"/>
        <v>0</v>
      </c>
      <c r="H270" s="13">
        <f t="shared" si="51"/>
        <v>2.5875913133015072</v>
      </c>
      <c r="I270" s="16">
        <f t="shared" si="58"/>
        <v>2.5892315583368308</v>
      </c>
      <c r="J270" s="13">
        <f t="shared" si="52"/>
        <v>2.5889398446961196</v>
      </c>
      <c r="K270" s="13">
        <f t="shared" si="53"/>
        <v>2.9171364071123307E-4</v>
      </c>
      <c r="L270" s="13">
        <f t="shared" si="54"/>
        <v>0</v>
      </c>
      <c r="M270" s="13">
        <f t="shared" si="59"/>
        <v>1.5572863458618702</v>
      </c>
      <c r="N270" s="13">
        <f t="shared" si="55"/>
        <v>8.1627609086521544E-2</v>
      </c>
      <c r="O270" s="13">
        <f t="shared" si="56"/>
        <v>8.1627609086521544E-2</v>
      </c>
      <c r="Q270" s="41">
        <v>23.008960930579459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7.2531166982080864</v>
      </c>
      <c r="G271" s="13">
        <f t="shared" si="50"/>
        <v>0</v>
      </c>
      <c r="H271" s="13">
        <f t="shared" si="51"/>
        <v>7.2531166982080864</v>
      </c>
      <c r="I271" s="16">
        <f t="shared" si="58"/>
        <v>7.2534084118487971</v>
      </c>
      <c r="J271" s="13">
        <f t="shared" si="52"/>
        <v>7.2441518599213328</v>
      </c>
      <c r="K271" s="13">
        <f t="shared" si="53"/>
        <v>9.2565519274643293E-3</v>
      </c>
      <c r="L271" s="13">
        <f t="shared" si="54"/>
        <v>0</v>
      </c>
      <c r="M271" s="13">
        <f t="shared" si="59"/>
        <v>1.4756587367753486</v>
      </c>
      <c r="N271" s="13">
        <f t="shared" si="55"/>
        <v>7.7348969783680721E-2</v>
      </c>
      <c r="O271" s="13">
        <f t="shared" si="56"/>
        <v>7.7348969783680721E-2</v>
      </c>
      <c r="Q271" s="41">
        <v>20.398814561923299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36.029653689525347</v>
      </c>
      <c r="G272" s="13">
        <f t="shared" si="50"/>
        <v>0</v>
      </c>
      <c r="H272" s="13">
        <f t="shared" si="51"/>
        <v>36.029653689525347</v>
      </c>
      <c r="I272" s="16">
        <f t="shared" si="58"/>
        <v>36.038910241452811</v>
      </c>
      <c r="J272" s="13">
        <f t="shared" si="52"/>
        <v>33.782264664612143</v>
      </c>
      <c r="K272" s="13">
        <f t="shared" si="53"/>
        <v>2.2566455768406684</v>
      </c>
      <c r="L272" s="13">
        <f t="shared" si="54"/>
        <v>0</v>
      </c>
      <c r="M272" s="13">
        <f t="shared" si="59"/>
        <v>1.398309766991668</v>
      </c>
      <c r="N272" s="13">
        <f t="shared" si="55"/>
        <v>7.3294602078264853E-2</v>
      </c>
      <c r="O272" s="13">
        <f t="shared" si="56"/>
        <v>7.3294602078264853E-2</v>
      </c>
      <c r="Q272" s="41">
        <v>14.844904345735999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31.79607222861701</v>
      </c>
      <c r="G273" s="13">
        <f t="shared" si="50"/>
        <v>0</v>
      </c>
      <c r="H273" s="13">
        <f t="shared" si="51"/>
        <v>31.79607222861701</v>
      </c>
      <c r="I273" s="16">
        <f t="shared" si="58"/>
        <v>34.052717805457675</v>
      </c>
      <c r="J273" s="13">
        <f t="shared" si="52"/>
        <v>30.90032677574424</v>
      </c>
      <c r="K273" s="13">
        <f t="shared" si="53"/>
        <v>3.152391029713435</v>
      </c>
      <c r="L273" s="13">
        <f t="shared" si="54"/>
        <v>0</v>
      </c>
      <c r="M273" s="13">
        <f t="shared" si="59"/>
        <v>1.3250151649134032</v>
      </c>
      <c r="N273" s="13">
        <f t="shared" si="55"/>
        <v>6.9452750422341183E-2</v>
      </c>
      <c r="O273" s="13">
        <f t="shared" si="56"/>
        <v>6.9452750422341183E-2</v>
      </c>
      <c r="Q273" s="41">
        <v>10.796307922580651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8.1768748136756457</v>
      </c>
      <c r="G274" s="13">
        <f t="shared" si="50"/>
        <v>0</v>
      </c>
      <c r="H274" s="13">
        <f t="shared" si="51"/>
        <v>8.1768748136756457</v>
      </c>
      <c r="I274" s="16">
        <f t="shared" si="58"/>
        <v>11.329265843389081</v>
      </c>
      <c r="J274" s="13">
        <f t="shared" si="52"/>
        <v>11.194055246263362</v>
      </c>
      <c r="K274" s="13">
        <f t="shared" si="53"/>
        <v>0.13521059712571848</v>
      </c>
      <c r="L274" s="13">
        <f t="shared" si="54"/>
        <v>0</v>
      </c>
      <c r="M274" s="13">
        <f t="shared" si="59"/>
        <v>1.255562414491062</v>
      </c>
      <c r="N274" s="13">
        <f t="shared" si="55"/>
        <v>6.581227545348052E-2</v>
      </c>
      <c r="O274" s="13">
        <f t="shared" si="56"/>
        <v>6.581227545348052E-2</v>
      </c>
      <c r="Q274" s="41">
        <v>10.62030441964043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26.1329978205227</v>
      </c>
      <c r="G275" s="13">
        <f t="shared" si="50"/>
        <v>0</v>
      </c>
      <c r="H275" s="13">
        <f t="shared" si="51"/>
        <v>26.1329978205227</v>
      </c>
      <c r="I275" s="16">
        <f t="shared" si="58"/>
        <v>26.268208417648417</v>
      </c>
      <c r="J275" s="13">
        <f t="shared" si="52"/>
        <v>24.833648910495491</v>
      </c>
      <c r="K275" s="13">
        <f t="shared" si="53"/>
        <v>1.434559507152926</v>
      </c>
      <c r="L275" s="13">
        <f t="shared" si="54"/>
        <v>0</v>
      </c>
      <c r="M275" s="13">
        <f t="shared" si="59"/>
        <v>1.1897501390375815</v>
      </c>
      <c r="N275" s="13">
        <f t="shared" si="55"/>
        <v>6.2362621696426597E-2</v>
      </c>
      <c r="O275" s="13">
        <f t="shared" si="56"/>
        <v>6.2362621696426597E-2</v>
      </c>
      <c r="Q275" s="41">
        <v>11.323169212465841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20.94450050551087</v>
      </c>
      <c r="G276" s="13">
        <f t="shared" si="50"/>
        <v>0</v>
      </c>
      <c r="H276" s="13">
        <f t="shared" si="51"/>
        <v>20.94450050551087</v>
      </c>
      <c r="I276" s="16">
        <f t="shared" si="58"/>
        <v>22.379060012663796</v>
      </c>
      <c r="J276" s="13">
        <f t="shared" si="52"/>
        <v>21.846464643943435</v>
      </c>
      <c r="K276" s="13">
        <f t="shared" si="53"/>
        <v>0.53259536872036151</v>
      </c>
      <c r="L276" s="13">
        <f t="shared" si="54"/>
        <v>0</v>
      </c>
      <c r="M276" s="13">
        <f t="shared" si="59"/>
        <v>1.1273875173411549</v>
      </c>
      <c r="N276" s="13">
        <f t="shared" si="55"/>
        <v>5.9093786957732972E-2</v>
      </c>
      <c r="O276" s="13">
        <f t="shared" si="56"/>
        <v>5.9093786957732972E-2</v>
      </c>
      <c r="Q276" s="41">
        <v>15.388548664747489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70.351022063223368</v>
      </c>
      <c r="G277" s="13">
        <f t="shared" si="50"/>
        <v>0.26439272556056637</v>
      </c>
      <c r="H277" s="13">
        <f t="shared" si="51"/>
        <v>70.086629337662799</v>
      </c>
      <c r="I277" s="16">
        <f t="shared" si="58"/>
        <v>70.619224706383164</v>
      </c>
      <c r="J277" s="13">
        <f t="shared" si="52"/>
        <v>57.808081438545344</v>
      </c>
      <c r="K277" s="13">
        <f t="shared" si="53"/>
        <v>12.811143267837821</v>
      </c>
      <c r="L277" s="13">
        <f t="shared" si="54"/>
        <v>0</v>
      </c>
      <c r="M277" s="13">
        <f t="shared" si="59"/>
        <v>1.0682937303834219</v>
      </c>
      <c r="N277" s="13">
        <f t="shared" si="55"/>
        <v>5.5996293324628278E-2</v>
      </c>
      <c r="O277" s="13">
        <f t="shared" si="56"/>
        <v>0.32038901888519467</v>
      </c>
      <c r="Q277" s="41">
        <v>15.375389723274861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14.761778086371899</v>
      </c>
      <c r="G278" s="13">
        <f t="shared" si="50"/>
        <v>0</v>
      </c>
      <c r="H278" s="13">
        <f t="shared" si="51"/>
        <v>14.761778086371899</v>
      </c>
      <c r="I278" s="16">
        <f t="shared" si="58"/>
        <v>27.572921354209718</v>
      </c>
      <c r="J278" s="13">
        <f t="shared" si="52"/>
        <v>26.977857915895797</v>
      </c>
      <c r="K278" s="13">
        <f t="shared" si="53"/>
        <v>0.59506343831392172</v>
      </c>
      <c r="L278" s="13">
        <f t="shared" si="54"/>
        <v>0</v>
      </c>
      <c r="M278" s="13">
        <f t="shared" si="59"/>
        <v>1.0122974370587936</v>
      </c>
      <c r="N278" s="13">
        <f t="shared" si="55"/>
        <v>5.3061159684021385E-2</v>
      </c>
      <c r="O278" s="13">
        <f t="shared" si="56"/>
        <v>5.3061159684021385E-2</v>
      </c>
      <c r="Q278" s="41">
        <v>19.07079518665542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67.722752037773105</v>
      </c>
      <c r="G279" s="13">
        <f t="shared" si="50"/>
        <v>0.2118273250515611</v>
      </c>
      <c r="H279" s="13">
        <f t="shared" si="51"/>
        <v>67.510924712721547</v>
      </c>
      <c r="I279" s="16">
        <f t="shared" si="58"/>
        <v>68.105988151035461</v>
      </c>
      <c r="J279" s="13">
        <f t="shared" si="52"/>
        <v>61.200601708129078</v>
      </c>
      <c r="K279" s="13">
        <f t="shared" si="53"/>
        <v>6.9053864429063836</v>
      </c>
      <c r="L279" s="13">
        <f t="shared" si="54"/>
        <v>0</v>
      </c>
      <c r="M279" s="13">
        <f t="shared" si="59"/>
        <v>0.95923627737477224</v>
      </c>
      <c r="N279" s="13">
        <f t="shared" si="55"/>
        <v>5.0279875681966076E-2</v>
      </c>
      <c r="O279" s="13">
        <f t="shared" si="56"/>
        <v>0.26210720073352717</v>
      </c>
      <c r="Q279" s="41">
        <v>20.004763945014549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3.0052008532374761</v>
      </c>
      <c r="G280" s="13">
        <f t="shared" si="50"/>
        <v>0</v>
      </c>
      <c r="H280" s="13">
        <f t="shared" si="51"/>
        <v>3.0052008532374761</v>
      </c>
      <c r="I280" s="16">
        <f t="shared" si="58"/>
        <v>9.9105872961438592</v>
      </c>
      <c r="J280" s="13">
        <f t="shared" si="52"/>
        <v>9.8957949025072498</v>
      </c>
      <c r="K280" s="13">
        <f t="shared" si="53"/>
        <v>1.4792393636609447E-2</v>
      </c>
      <c r="L280" s="13">
        <f t="shared" si="54"/>
        <v>0</v>
      </c>
      <c r="M280" s="13">
        <f t="shared" si="59"/>
        <v>0.90895640169280612</v>
      </c>
      <c r="N280" s="13">
        <f t="shared" si="55"/>
        <v>4.7644377048081263E-2</v>
      </c>
      <c r="O280" s="13">
        <f t="shared" si="56"/>
        <v>4.7644377048081263E-2</v>
      </c>
      <c r="Q280" s="41">
        <v>23.710617952854879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4.076457540558545</v>
      </c>
      <c r="G281" s="18">
        <f t="shared" si="50"/>
        <v>0</v>
      </c>
      <c r="H281" s="18">
        <f t="shared" si="51"/>
        <v>4.076457540558545</v>
      </c>
      <c r="I281" s="17">
        <f t="shared" si="58"/>
        <v>4.0912499341951545</v>
      </c>
      <c r="J281" s="18">
        <f t="shared" si="52"/>
        <v>4.0902843249287466</v>
      </c>
      <c r="K281" s="18">
        <f t="shared" si="53"/>
        <v>9.6560926640787414E-4</v>
      </c>
      <c r="L281" s="18">
        <f t="shared" si="54"/>
        <v>0</v>
      </c>
      <c r="M281" s="18">
        <f t="shared" si="59"/>
        <v>0.86131202464472489</v>
      </c>
      <c r="N281" s="18">
        <f t="shared" si="55"/>
        <v>4.514702221338051E-2</v>
      </c>
      <c r="O281" s="18">
        <f t="shared" si="56"/>
        <v>4.514702221338051E-2</v>
      </c>
      <c r="P281" s="3"/>
      <c r="Q281" s="42">
        <v>24.258620193548381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2.306666667</v>
      </c>
      <c r="G282" s="13">
        <f t="shared" si="50"/>
        <v>0</v>
      </c>
      <c r="H282" s="13">
        <f t="shared" si="51"/>
        <v>2.306666667</v>
      </c>
      <c r="I282" s="16">
        <f t="shared" si="58"/>
        <v>2.3076322762664079</v>
      </c>
      <c r="J282" s="13">
        <f t="shared" si="52"/>
        <v>2.3073894730137785</v>
      </c>
      <c r="K282" s="13">
        <f t="shared" si="53"/>
        <v>2.4280325262937552E-4</v>
      </c>
      <c r="L282" s="13">
        <f t="shared" si="54"/>
        <v>0</v>
      </c>
      <c r="M282" s="13">
        <f t="shared" si="59"/>
        <v>0.81616500243134438</v>
      </c>
      <c r="N282" s="13">
        <f t="shared" si="55"/>
        <v>4.2780570153714656E-2</v>
      </c>
      <c r="O282" s="13">
        <f t="shared" si="56"/>
        <v>4.2780570153714656E-2</v>
      </c>
      <c r="Q282" s="41">
        <v>21.860793698346679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8.4725872862218914</v>
      </c>
      <c r="G283" s="13">
        <f t="shared" si="50"/>
        <v>0</v>
      </c>
      <c r="H283" s="13">
        <f t="shared" si="51"/>
        <v>8.4725872862218914</v>
      </c>
      <c r="I283" s="16">
        <f t="shared" si="58"/>
        <v>8.4728300894745203</v>
      </c>
      <c r="J283" s="13">
        <f t="shared" si="52"/>
        <v>8.4516350711416752</v>
      </c>
      <c r="K283" s="13">
        <f t="shared" si="53"/>
        <v>2.1195018332845095E-2</v>
      </c>
      <c r="L283" s="13">
        <f t="shared" si="54"/>
        <v>0</v>
      </c>
      <c r="M283" s="13">
        <f t="shared" si="59"/>
        <v>0.77338443227762976</v>
      </c>
      <c r="N283" s="13">
        <f t="shared" si="55"/>
        <v>4.0538159394585285E-2</v>
      </c>
      <c r="O283" s="13">
        <f t="shared" si="56"/>
        <v>4.0538159394585285E-2</v>
      </c>
      <c r="Q283" s="41">
        <v>17.826760925282439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82.67636534732695</v>
      </c>
      <c r="G284" s="13">
        <f t="shared" si="50"/>
        <v>0.51089959124263795</v>
      </c>
      <c r="H284" s="13">
        <f t="shared" si="51"/>
        <v>82.165465756084316</v>
      </c>
      <c r="I284" s="16">
        <f t="shared" si="58"/>
        <v>82.186660774417163</v>
      </c>
      <c r="J284" s="13">
        <f t="shared" si="52"/>
        <v>62.107941943941022</v>
      </c>
      <c r="K284" s="13">
        <f t="shared" si="53"/>
        <v>20.078718830476141</v>
      </c>
      <c r="L284" s="13">
        <f t="shared" si="54"/>
        <v>0.16252557225896264</v>
      </c>
      <c r="M284" s="13">
        <f t="shared" si="59"/>
        <v>0.89537184514200718</v>
      </c>
      <c r="N284" s="13">
        <f t="shared" si="55"/>
        <v>4.6932321185850827E-2</v>
      </c>
      <c r="O284" s="13">
        <f t="shared" si="56"/>
        <v>0.55783191242848873</v>
      </c>
      <c r="Q284" s="41">
        <v>14.52076132682798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34.754451519159737</v>
      </c>
      <c r="G285" s="13">
        <f t="shared" si="50"/>
        <v>0</v>
      </c>
      <c r="H285" s="13">
        <f t="shared" si="51"/>
        <v>34.754451519159737</v>
      </c>
      <c r="I285" s="16">
        <f t="shared" si="58"/>
        <v>54.670644777376914</v>
      </c>
      <c r="J285" s="13">
        <f t="shared" si="52"/>
        <v>44.54915387024564</v>
      </c>
      <c r="K285" s="13">
        <f t="shared" si="53"/>
        <v>10.121490907131275</v>
      </c>
      <c r="L285" s="13">
        <f t="shared" si="54"/>
        <v>0</v>
      </c>
      <c r="M285" s="13">
        <f t="shared" si="59"/>
        <v>0.84843952395615641</v>
      </c>
      <c r="N285" s="13">
        <f t="shared" si="55"/>
        <v>4.4472289877246836E-2</v>
      </c>
      <c r="O285" s="13">
        <f t="shared" si="56"/>
        <v>4.4472289877246836E-2</v>
      </c>
      <c r="Q285" s="41">
        <v>11.4520723347679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1.0533333330000001</v>
      </c>
      <c r="G286" s="13">
        <f t="shared" si="50"/>
        <v>0</v>
      </c>
      <c r="H286" s="13">
        <f t="shared" si="51"/>
        <v>1.0533333330000001</v>
      </c>
      <c r="I286" s="16">
        <f t="shared" si="58"/>
        <v>11.174824240131274</v>
      </c>
      <c r="J286" s="13">
        <f t="shared" si="52"/>
        <v>11.048385829181615</v>
      </c>
      <c r="K286" s="13">
        <f t="shared" si="53"/>
        <v>0.12643841094965858</v>
      </c>
      <c r="L286" s="13">
        <f t="shared" si="54"/>
        <v>0</v>
      </c>
      <c r="M286" s="13">
        <f t="shared" si="59"/>
        <v>0.80396723407890958</v>
      </c>
      <c r="N286" s="13">
        <f t="shared" si="55"/>
        <v>4.2141204972451579E-2</v>
      </c>
      <c r="O286" s="13">
        <f t="shared" si="56"/>
        <v>4.2141204972451579E-2</v>
      </c>
      <c r="Q286" s="41">
        <v>10.82036811479426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31.788112524827749</v>
      </c>
      <c r="G287" s="13">
        <f t="shared" si="50"/>
        <v>0</v>
      </c>
      <c r="H287" s="13">
        <f t="shared" si="51"/>
        <v>31.788112524827749</v>
      </c>
      <c r="I287" s="16">
        <f t="shared" si="58"/>
        <v>31.914550935777406</v>
      </c>
      <c r="J287" s="13">
        <f t="shared" si="52"/>
        <v>29.211287171468381</v>
      </c>
      <c r="K287" s="13">
        <f t="shared" si="53"/>
        <v>2.7032637643090247</v>
      </c>
      <c r="L287" s="13">
        <f t="shared" si="54"/>
        <v>0</v>
      </c>
      <c r="M287" s="13">
        <f t="shared" si="59"/>
        <v>0.76182602910645802</v>
      </c>
      <c r="N287" s="13">
        <f t="shared" si="55"/>
        <v>3.9932307543236359E-2</v>
      </c>
      <c r="O287" s="13">
        <f t="shared" si="56"/>
        <v>3.9932307543236359E-2</v>
      </c>
      <c r="Q287" s="41">
        <v>10.58990362258065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60.953678094679312</v>
      </c>
      <c r="G288" s="13">
        <f t="shared" si="50"/>
        <v>7.6445846189685224E-2</v>
      </c>
      <c r="H288" s="13">
        <f t="shared" si="51"/>
        <v>60.877232248489626</v>
      </c>
      <c r="I288" s="16">
        <f t="shared" si="58"/>
        <v>63.580496012798648</v>
      </c>
      <c r="J288" s="13">
        <f t="shared" si="52"/>
        <v>52.014859554494144</v>
      </c>
      <c r="K288" s="13">
        <f t="shared" si="53"/>
        <v>11.565636458304503</v>
      </c>
      <c r="L288" s="13">
        <f t="shared" si="54"/>
        <v>0</v>
      </c>
      <c r="M288" s="13">
        <f t="shared" si="59"/>
        <v>0.72189372156322162</v>
      </c>
      <c r="N288" s="13">
        <f t="shared" si="55"/>
        <v>3.7839192941208515E-2</v>
      </c>
      <c r="O288" s="13">
        <f t="shared" si="56"/>
        <v>0.11428503913089375</v>
      </c>
      <c r="Q288" s="41">
        <v>13.83670529803924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90.824307403854348</v>
      </c>
      <c r="G289" s="13">
        <f t="shared" si="50"/>
        <v>0.67385843237318599</v>
      </c>
      <c r="H289" s="13">
        <f t="shared" si="51"/>
        <v>90.150448971481168</v>
      </c>
      <c r="I289" s="16">
        <f t="shared" si="58"/>
        <v>101.71608542978566</v>
      </c>
      <c r="J289" s="13">
        <f t="shared" si="52"/>
        <v>66.455935112826253</v>
      </c>
      <c r="K289" s="13">
        <f t="shared" si="53"/>
        <v>35.260150316959411</v>
      </c>
      <c r="L289" s="13">
        <f t="shared" si="54"/>
        <v>0.78165696522595485</v>
      </c>
      <c r="M289" s="13">
        <f t="shared" si="59"/>
        <v>1.4657114938479678</v>
      </c>
      <c r="N289" s="13">
        <f t="shared" si="55"/>
        <v>7.6827569426371659E-2</v>
      </c>
      <c r="O289" s="13">
        <f t="shared" si="56"/>
        <v>0.75068600179955769</v>
      </c>
      <c r="Q289" s="41">
        <v>13.40244844623901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3.14</v>
      </c>
      <c r="G290" s="13">
        <f t="shared" si="50"/>
        <v>0</v>
      </c>
      <c r="H290" s="13">
        <f t="shared" si="51"/>
        <v>3.14</v>
      </c>
      <c r="I290" s="16">
        <f t="shared" si="58"/>
        <v>37.618493351733456</v>
      </c>
      <c r="J290" s="13">
        <f t="shared" si="52"/>
        <v>36.362582098258933</v>
      </c>
      <c r="K290" s="13">
        <f t="shared" si="53"/>
        <v>1.2559112534745225</v>
      </c>
      <c r="L290" s="13">
        <f t="shared" si="54"/>
        <v>0</v>
      </c>
      <c r="M290" s="13">
        <f t="shared" si="59"/>
        <v>1.3888839244215962</v>
      </c>
      <c r="N290" s="13">
        <f t="shared" si="55"/>
        <v>7.2800531739392729E-2</v>
      </c>
      <c r="O290" s="13">
        <f t="shared" si="56"/>
        <v>7.2800531739392729E-2</v>
      </c>
      <c r="Q290" s="41">
        <v>20.247916688062091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1.2513019751058669</v>
      </c>
      <c r="G291" s="13">
        <f t="shared" si="50"/>
        <v>0</v>
      </c>
      <c r="H291" s="13">
        <f t="shared" si="51"/>
        <v>1.2513019751058669</v>
      </c>
      <c r="I291" s="16">
        <f t="shared" si="58"/>
        <v>2.5072132285803894</v>
      </c>
      <c r="J291" s="13">
        <f t="shared" si="52"/>
        <v>2.5068721201767112</v>
      </c>
      <c r="K291" s="13">
        <f t="shared" si="53"/>
        <v>3.4110840367818085E-4</v>
      </c>
      <c r="L291" s="13">
        <f t="shared" si="54"/>
        <v>0</v>
      </c>
      <c r="M291" s="13">
        <f t="shared" si="59"/>
        <v>1.3160833926822035</v>
      </c>
      <c r="N291" s="13">
        <f t="shared" si="55"/>
        <v>6.8984577556075719E-2</v>
      </c>
      <c r="O291" s="13">
        <f t="shared" si="56"/>
        <v>6.8984577556075719E-2</v>
      </c>
      <c r="Q291" s="41">
        <v>21.21608665057855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5.4956289765476181E-2</v>
      </c>
      <c r="G292" s="13">
        <f t="shared" si="50"/>
        <v>0</v>
      </c>
      <c r="H292" s="13">
        <f t="shared" si="51"/>
        <v>5.4956289765476181E-2</v>
      </c>
      <c r="I292" s="16">
        <f t="shared" si="58"/>
        <v>5.5297398169154362E-2</v>
      </c>
      <c r="J292" s="13">
        <f t="shared" si="52"/>
        <v>5.5297395554478566E-2</v>
      </c>
      <c r="K292" s="13">
        <f t="shared" si="53"/>
        <v>2.6146757953204869E-9</v>
      </c>
      <c r="L292" s="13">
        <f t="shared" si="54"/>
        <v>0</v>
      </c>
      <c r="M292" s="13">
        <f t="shared" si="59"/>
        <v>1.2470988151261277</v>
      </c>
      <c r="N292" s="13">
        <f t="shared" si="55"/>
        <v>6.5368642603130564E-2</v>
      </c>
      <c r="O292" s="13">
        <f t="shared" si="56"/>
        <v>6.5368642603130564E-2</v>
      </c>
      <c r="Q292" s="41">
        <v>23.602435045014548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0.45099821572543108</v>
      </c>
      <c r="G293" s="18">
        <f t="shared" si="50"/>
        <v>0</v>
      </c>
      <c r="H293" s="18">
        <f t="shared" si="51"/>
        <v>0.45099821572543108</v>
      </c>
      <c r="I293" s="17">
        <f t="shared" si="58"/>
        <v>0.45099821834010689</v>
      </c>
      <c r="J293" s="18">
        <f t="shared" si="52"/>
        <v>0.4509968611635648</v>
      </c>
      <c r="K293" s="18">
        <f t="shared" si="53"/>
        <v>1.3571765420938853E-6</v>
      </c>
      <c r="L293" s="18">
        <f t="shared" si="54"/>
        <v>0</v>
      </c>
      <c r="M293" s="18">
        <f t="shared" si="59"/>
        <v>1.1817301725229972</v>
      </c>
      <c r="N293" s="18">
        <f t="shared" si="55"/>
        <v>6.1942242558524908E-2</v>
      </c>
      <c r="O293" s="18">
        <f t="shared" si="56"/>
        <v>6.1942242558524908E-2</v>
      </c>
      <c r="P293" s="3"/>
      <c r="Q293" s="42">
        <v>23.917612193548379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4.213617220288314</v>
      </c>
      <c r="G294" s="13">
        <f t="shared" si="50"/>
        <v>0</v>
      </c>
      <c r="H294" s="13">
        <f t="shared" si="51"/>
        <v>4.213617220288314</v>
      </c>
      <c r="I294" s="16">
        <f t="shared" si="58"/>
        <v>4.2136185774648558</v>
      </c>
      <c r="J294" s="13">
        <f t="shared" si="52"/>
        <v>4.2121755357629747</v>
      </c>
      <c r="K294" s="13">
        <f t="shared" si="53"/>
        <v>1.4430417018811426E-3</v>
      </c>
      <c r="L294" s="13">
        <f t="shared" si="54"/>
        <v>0</v>
      </c>
      <c r="M294" s="13">
        <f t="shared" si="59"/>
        <v>1.1197879299644722</v>
      </c>
      <c r="N294" s="13">
        <f t="shared" si="55"/>
        <v>5.8695442652428348E-2</v>
      </c>
      <c r="O294" s="13">
        <f t="shared" si="56"/>
        <v>5.8695442652428348E-2</v>
      </c>
      <c r="Q294" s="41">
        <v>22.028512852243459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1.4176869759944679</v>
      </c>
      <c r="G295" s="13">
        <f t="shared" si="50"/>
        <v>0</v>
      </c>
      <c r="H295" s="13">
        <f t="shared" si="51"/>
        <v>1.4176869759944679</v>
      </c>
      <c r="I295" s="16">
        <f t="shared" si="58"/>
        <v>1.4191300176963491</v>
      </c>
      <c r="J295" s="13">
        <f t="shared" si="52"/>
        <v>1.4190444512288831</v>
      </c>
      <c r="K295" s="13">
        <f t="shared" si="53"/>
        <v>8.5566467465936213E-5</v>
      </c>
      <c r="L295" s="13">
        <f t="shared" si="54"/>
        <v>0</v>
      </c>
      <c r="M295" s="13">
        <f t="shared" si="59"/>
        <v>1.0610924873120438</v>
      </c>
      <c r="N295" s="13">
        <f t="shared" si="55"/>
        <v>5.561882886157081E-2</v>
      </c>
      <c r="O295" s="13">
        <f t="shared" si="56"/>
        <v>5.561882886157081E-2</v>
      </c>
      <c r="Q295" s="41">
        <v>18.925701251727521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16.780938236614141</v>
      </c>
      <c r="G296" s="13">
        <f t="shared" si="50"/>
        <v>0</v>
      </c>
      <c r="H296" s="13">
        <f t="shared" si="51"/>
        <v>16.780938236614141</v>
      </c>
      <c r="I296" s="16">
        <f t="shared" si="58"/>
        <v>16.781023803081606</v>
      </c>
      <c r="J296" s="13">
        <f t="shared" si="52"/>
        <v>16.507248764727056</v>
      </c>
      <c r="K296" s="13">
        <f t="shared" si="53"/>
        <v>0.2737750383545503</v>
      </c>
      <c r="L296" s="13">
        <f t="shared" si="54"/>
        <v>0</v>
      </c>
      <c r="M296" s="13">
        <f t="shared" si="59"/>
        <v>1.0054736584504729</v>
      </c>
      <c r="N296" s="13">
        <f t="shared" si="55"/>
        <v>5.2703480613493933E-2</v>
      </c>
      <c r="O296" s="13">
        <f t="shared" si="56"/>
        <v>5.2703480613493933E-2</v>
      </c>
      <c r="Q296" s="41">
        <v>14.04519466306677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3.0087746336576648</v>
      </c>
      <c r="G297" s="13">
        <f t="shared" si="50"/>
        <v>0</v>
      </c>
      <c r="H297" s="13">
        <f t="shared" si="51"/>
        <v>3.0087746336576648</v>
      </c>
      <c r="I297" s="16">
        <f t="shared" si="58"/>
        <v>3.2825496720122151</v>
      </c>
      <c r="J297" s="13">
        <f t="shared" si="52"/>
        <v>3.2795406204244104</v>
      </c>
      <c r="K297" s="13">
        <f t="shared" si="53"/>
        <v>3.0090515878047341E-3</v>
      </c>
      <c r="L297" s="13">
        <f t="shared" si="54"/>
        <v>0</v>
      </c>
      <c r="M297" s="13">
        <f t="shared" si="59"/>
        <v>0.95277017783697893</v>
      </c>
      <c r="N297" s="13">
        <f t="shared" si="55"/>
        <v>4.9940944921551933E-2</v>
      </c>
      <c r="O297" s="13">
        <f t="shared" si="56"/>
        <v>4.9940944921551933E-2</v>
      </c>
      <c r="Q297" s="41">
        <v>11.40488562258065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6.6666670000000003E-3</v>
      </c>
      <c r="G298" s="13">
        <f t="shared" si="50"/>
        <v>0</v>
      </c>
      <c r="H298" s="13">
        <f t="shared" si="51"/>
        <v>6.6666670000000003E-3</v>
      </c>
      <c r="I298" s="16">
        <f t="shared" si="58"/>
        <v>9.6757185878047353E-3</v>
      </c>
      <c r="J298" s="13">
        <f t="shared" si="52"/>
        <v>9.6757185142352948E-3</v>
      </c>
      <c r="K298" s="13">
        <f t="shared" si="53"/>
        <v>7.3569440470211411E-11</v>
      </c>
      <c r="L298" s="13">
        <f t="shared" si="54"/>
        <v>0</v>
      </c>
      <c r="M298" s="13">
        <f t="shared" si="59"/>
        <v>0.90282923291542705</v>
      </c>
      <c r="N298" s="13">
        <f t="shared" si="55"/>
        <v>4.7323211875667043E-2</v>
      </c>
      <c r="O298" s="13">
        <f t="shared" si="56"/>
        <v>4.7323211875667043E-2</v>
      </c>
      <c r="Q298" s="41">
        <v>11.75807213471454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31.762782899058742</v>
      </c>
      <c r="G299" s="13">
        <f t="shared" si="50"/>
        <v>0</v>
      </c>
      <c r="H299" s="13">
        <f t="shared" si="51"/>
        <v>31.762782899058742</v>
      </c>
      <c r="I299" s="16">
        <f t="shared" si="58"/>
        <v>31.762782899132311</v>
      </c>
      <c r="J299" s="13">
        <f t="shared" si="52"/>
        <v>29.885916909035615</v>
      </c>
      <c r="K299" s="13">
        <f t="shared" si="53"/>
        <v>1.8768659900966966</v>
      </c>
      <c r="L299" s="13">
        <f t="shared" si="54"/>
        <v>0</v>
      </c>
      <c r="M299" s="13">
        <f t="shared" si="59"/>
        <v>0.85550602103976003</v>
      </c>
      <c r="N299" s="13">
        <f t="shared" si="55"/>
        <v>4.4842691417775471E-2</v>
      </c>
      <c r="O299" s="13">
        <f t="shared" si="56"/>
        <v>4.4842691417775471E-2</v>
      </c>
      <c r="Q299" s="41">
        <v>13.47951265863993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81.02524777088432</v>
      </c>
      <c r="G300" s="13">
        <f t="shared" si="50"/>
        <v>0.47787723971378543</v>
      </c>
      <c r="H300" s="13">
        <f t="shared" si="51"/>
        <v>80.547370531170529</v>
      </c>
      <c r="I300" s="16">
        <f t="shared" si="58"/>
        <v>82.424236521267233</v>
      </c>
      <c r="J300" s="13">
        <f t="shared" si="52"/>
        <v>59.528940717107353</v>
      </c>
      <c r="K300" s="13">
        <f t="shared" si="53"/>
        <v>22.895295804159879</v>
      </c>
      <c r="L300" s="13">
        <f t="shared" si="54"/>
        <v>0.27739163259511612</v>
      </c>
      <c r="M300" s="13">
        <f t="shared" si="59"/>
        <v>1.0880549622171007</v>
      </c>
      <c r="N300" s="13">
        <f t="shared" si="55"/>
        <v>5.7032109320494427E-2</v>
      </c>
      <c r="O300" s="13">
        <f t="shared" si="56"/>
        <v>0.53490934903427989</v>
      </c>
      <c r="Q300" s="41">
        <v>13.11520319735107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21.506600811160091</v>
      </c>
      <c r="G301" s="13">
        <f t="shared" si="50"/>
        <v>0</v>
      </c>
      <c r="H301" s="13">
        <f t="shared" si="51"/>
        <v>21.506600811160091</v>
      </c>
      <c r="I301" s="16">
        <f t="shared" si="58"/>
        <v>44.124504982724851</v>
      </c>
      <c r="J301" s="13">
        <f t="shared" si="52"/>
        <v>41.55113222016552</v>
      </c>
      <c r="K301" s="13">
        <f t="shared" si="53"/>
        <v>2.5733727625593303</v>
      </c>
      <c r="L301" s="13">
        <f t="shared" si="54"/>
        <v>0</v>
      </c>
      <c r="M301" s="13">
        <f t="shared" si="59"/>
        <v>1.0310228528966063</v>
      </c>
      <c r="N301" s="13">
        <f t="shared" si="55"/>
        <v>5.4042681758014528E-2</v>
      </c>
      <c r="O301" s="13">
        <f t="shared" si="56"/>
        <v>5.4042681758014528E-2</v>
      </c>
      <c r="Q301" s="41">
        <v>18.28251590315724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19.709479873947881</v>
      </c>
      <c r="G302" s="13">
        <f t="shared" si="50"/>
        <v>0</v>
      </c>
      <c r="H302" s="13">
        <f t="shared" si="51"/>
        <v>19.709479873947881</v>
      </c>
      <c r="I302" s="16">
        <f t="shared" si="58"/>
        <v>22.282852636507211</v>
      </c>
      <c r="J302" s="13">
        <f t="shared" si="52"/>
        <v>21.95914703321905</v>
      </c>
      <c r="K302" s="13">
        <f t="shared" si="53"/>
        <v>0.32370560328816111</v>
      </c>
      <c r="L302" s="13">
        <f t="shared" si="54"/>
        <v>0</v>
      </c>
      <c r="M302" s="13">
        <f t="shared" si="59"/>
        <v>0.97698017113859181</v>
      </c>
      <c r="N302" s="13">
        <f t="shared" si="55"/>
        <v>5.1209949735254091E-2</v>
      </c>
      <c r="O302" s="13">
        <f t="shared" si="56"/>
        <v>5.1209949735254091E-2</v>
      </c>
      <c r="Q302" s="41">
        <v>18.933732869817149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19.630535341752442</v>
      </c>
      <c r="G303" s="13">
        <f t="shared" si="50"/>
        <v>0</v>
      </c>
      <c r="H303" s="13">
        <f t="shared" si="51"/>
        <v>19.630535341752442</v>
      </c>
      <c r="I303" s="16">
        <f t="shared" si="58"/>
        <v>19.954240945040603</v>
      </c>
      <c r="J303" s="13">
        <f t="shared" si="52"/>
        <v>19.814406104826823</v>
      </c>
      <c r="K303" s="13">
        <f t="shared" si="53"/>
        <v>0.1398348402137799</v>
      </c>
      <c r="L303" s="13">
        <f t="shared" si="54"/>
        <v>0</v>
      </c>
      <c r="M303" s="13">
        <f t="shared" si="59"/>
        <v>0.92577022140333776</v>
      </c>
      <c r="N303" s="13">
        <f t="shared" si="55"/>
        <v>4.8525699809453669E-2</v>
      </c>
      <c r="O303" s="13">
        <f t="shared" si="56"/>
        <v>4.8525699809453669E-2</v>
      </c>
      <c r="Q303" s="41">
        <v>22.607065840695579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1.0533333330000001</v>
      </c>
      <c r="G304" s="13">
        <f t="shared" si="50"/>
        <v>0</v>
      </c>
      <c r="H304" s="13">
        <f t="shared" si="51"/>
        <v>1.0533333330000001</v>
      </c>
      <c r="I304" s="16">
        <f t="shared" si="58"/>
        <v>1.19316817321378</v>
      </c>
      <c r="J304" s="13">
        <f t="shared" si="52"/>
        <v>1.1931440486480185</v>
      </c>
      <c r="K304" s="13">
        <f t="shared" si="53"/>
        <v>2.4124565761507455E-5</v>
      </c>
      <c r="L304" s="13">
        <f t="shared" si="54"/>
        <v>0</v>
      </c>
      <c r="M304" s="13">
        <f t="shared" si="59"/>
        <v>0.87724452159388411</v>
      </c>
      <c r="N304" s="13">
        <f t="shared" si="55"/>
        <v>4.5982149058352871E-2</v>
      </c>
      <c r="O304" s="13">
        <f t="shared" si="56"/>
        <v>4.5982149058352871E-2</v>
      </c>
      <c r="Q304" s="41">
        <v>24.209543100748341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8.3184993578936943</v>
      </c>
      <c r="G305" s="18">
        <f t="shared" si="50"/>
        <v>0</v>
      </c>
      <c r="H305" s="18">
        <f t="shared" si="51"/>
        <v>8.3184993578936943</v>
      </c>
      <c r="I305" s="17">
        <f t="shared" si="58"/>
        <v>8.3185234824594563</v>
      </c>
      <c r="J305" s="18">
        <f t="shared" si="52"/>
        <v>8.3097528672104826</v>
      </c>
      <c r="K305" s="18">
        <f t="shared" si="53"/>
        <v>8.7706152489737121E-3</v>
      </c>
      <c r="L305" s="18">
        <f t="shared" si="54"/>
        <v>0</v>
      </c>
      <c r="M305" s="18">
        <f t="shared" si="59"/>
        <v>0.83126237253553126</v>
      </c>
      <c r="N305" s="18">
        <f t="shared" si="55"/>
        <v>4.3571922513782425E-2</v>
      </c>
      <c r="O305" s="18">
        <f t="shared" si="56"/>
        <v>4.3571922513782425E-2</v>
      </c>
      <c r="P305" s="3"/>
      <c r="Q305" s="42">
        <v>23.696413193548381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6.2556109444119103</v>
      </c>
      <c r="G306" s="13">
        <f t="shared" si="50"/>
        <v>0</v>
      </c>
      <c r="H306" s="13">
        <f t="shared" si="51"/>
        <v>6.2556109444119103</v>
      </c>
      <c r="I306" s="16">
        <f t="shared" si="58"/>
        <v>6.2643815596608841</v>
      </c>
      <c r="J306" s="13">
        <f t="shared" si="52"/>
        <v>6.259673172060376</v>
      </c>
      <c r="K306" s="13">
        <f t="shared" si="53"/>
        <v>4.7083876005080683E-3</v>
      </c>
      <c r="L306" s="13">
        <f t="shared" si="54"/>
        <v>0</v>
      </c>
      <c r="M306" s="13">
        <f t="shared" si="59"/>
        <v>0.78769045002174887</v>
      </c>
      <c r="N306" s="13">
        <f t="shared" si="55"/>
        <v>4.1288031778109906E-2</v>
      </c>
      <c r="O306" s="13">
        <f t="shared" si="56"/>
        <v>4.1288031778109906E-2</v>
      </c>
      <c r="Q306" s="41">
        <v>22.074324528327391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11.14181452942508</v>
      </c>
      <c r="G307" s="13">
        <f t="shared" si="50"/>
        <v>0</v>
      </c>
      <c r="H307" s="13">
        <f t="shared" si="51"/>
        <v>11.14181452942508</v>
      </c>
      <c r="I307" s="16">
        <f t="shared" si="58"/>
        <v>11.146522917025589</v>
      </c>
      <c r="J307" s="13">
        <f t="shared" si="52"/>
        <v>11.112044328220604</v>
      </c>
      <c r="K307" s="13">
        <f t="shared" si="53"/>
        <v>3.4478588804985222E-2</v>
      </c>
      <c r="L307" s="13">
        <f t="shared" si="54"/>
        <v>0</v>
      </c>
      <c r="M307" s="13">
        <f t="shared" si="59"/>
        <v>0.74640241824363895</v>
      </c>
      <c r="N307" s="13">
        <f t="shared" si="55"/>
        <v>3.9123854761538047E-2</v>
      </c>
      <c r="O307" s="13">
        <f t="shared" si="56"/>
        <v>3.9123854761538047E-2</v>
      </c>
      <c r="Q307" s="41">
        <v>20.195696460836508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50.031881750724921</v>
      </c>
      <c r="G308" s="13">
        <f t="shared" si="50"/>
        <v>0</v>
      </c>
      <c r="H308" s="13">
        <f t="shared" si="51"/>
        <v>50.031881750724921</v>
      </c>
      <c r="I308" s="16">
        <f t="shared" si="58"/>
        <v>50.066360339529908</v>
      </c>
      <c r="J308" s="13">
        <f t="shared" si="52"/>
        <v>43.452393721045524</v>
      </c>
      <c r="K308" s="13">
        <f t="shared" si="53"/>
        <v>6.6139666184843833</v>
      </c>
      <c r="L308" s="13">
        <f t="shared" si="54"/>
        <v>0</v>
      </c>
      <c r="M308" s="13">
        <f t="shared" si="59"/>
        <v>0.70727856348210094</v>
      </c>
      <c r="N308" s="13">
        <f t="shared" si="55"/>
        <v>3.7073116481504395E-2</v>
      </c>
      <c r="O308" s="13">
        <f t="shared" si="56"/>
        <v>3.7073116481504395E-2</v>
      </c>
      <c r="Q308" s="41">
        <v>13.35136637853074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208.1</v>
      </c>
      <c r="G309" s="13">
        <f t="shared" si="50"/>
        <v>3.0193722842960988</v>
      </c>
      <c r="H309" s="13">
        <f t="shared" si="51"/>
        <v>205.08062771570388</v>
      </c>
      <c r="I309" s="16">
        <f t="shared" si="58"/>
        <v>211.69459433418825</v>
      </c>
      <c r="J309" s="13">
        <f t="shared" si="52"/>
        <v>68.079618258482142</v>
      </c>
      <c r="K309" s="13">
        <f t="shared" si="53"/>
        <v>143.61497607570612</v>
      </c>
      <c r="L309" s="13">
        <f t="shared" si="54"/>
        <v>5.2005995574603059</v>
      </c>
      <c r="M309" s="13">
        <f t="shared" si="59"/>
        <v>5.8708050044609017</v>
      </c>
      <c r="N309" s="13">
        <f t="shared" si="55"/>
        <v>0.30772746271149493</v>
      </c>
      <c r="O309" s="13">
        <f t="shared" si="56"/>
        <v>3.3270997470075936</v>
      </c>
      <c r="Q309" s="41">
        <v>10.460638427949959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19.301586042931351</v>
      </c>
      <c r="G310" s="13">
        <f t="shared" si="50"/>
        <v>0</v>
      </c>
      <c r="H310" s="13">
        <f t="shared" si="51"/>
        <v>19.301586042931351</v>
      </c>
      <c r="I310" s="16">
        <f t="shared" si="58"/>
        <v>157.71596256117718</v>
      </c>
      <c r="J310" s="13">
        <f t="shared" si="52"/>
        <v>58.796947151936983</v>
      </c>
      <c r="K310" s="13">
        <f t="shared" si="53"/>
        <v>98.919015409240188</v>
      </c>
      <c r="L310" s="13">
        <f t="shared" si="54"/>
        <v>3.3778022532623977</v>
      </c>
      <c r="M310" s="13">
        <f t="shared" si="59"/>
        <v>8.9408797950118046</v>
      </c>
      <c r="N310" s="13">
        <f t="shared" si="55"/>
        <v>0.46865025352346923</v>
      </c>
      <c r="O310" s="13">
        <f t="shared" si="56"/>
        <v>0.46865025352346923</v>
      </c>
      <c r="Q310" s="41">
        <v>8.5584511860549348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198.91610377063611</v>
      </c>
      <c r="G311" s="13">
        <f t="shared" si="50"/>
        <v>2.8356943597088211</v>
      </c>
      <c r="H311" s="13">
        <f t="shared" si="51"/>
        <v>196.0804094109273</v>
      </c>
      <c r="I311" s="16">
        <f t="shared" si="58"/>
        <v>291.6216225669051</v>
      </c>
      <c r="J311" s="13">
        <f t="shared" si="52"/>
        <v>62.49606942045434</v>
      </c>
      <c r="K311" s="13">
        <f t="shared" si="53"/>
        <v>229.12555314645076</v>
      </c>
      <c r="L311" s="13">
        <f t="shared" si="54"/>
        <v>8.6879046078673401</v>
      </c>
      <c r="M311" s="13">
        <f t="shared" si="59"/>
        <v>17.160134149355674</v>
      </c>
      <c r="N311" s="13">
        <f t="shared" si="55"/>
        <v>0.899475376470114</v>
      </c>
      <c r="O311" s="13">
        <f t="shared" si="56"/>
        <v>3.7351697361789351</v>
      </c>
      <c r="Q311" s="41">
        <v>8.7053936225806474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77.12516512506842</v>
      </c>
      <c r="G312" s="13">
        <f t="shared" si="50"/>
        <v>0.39987558679746743</v>
      </c>
      <c r="H312" s="13">
        <f t="shared" si="51"/>
        <v>76.725289538270957</v>
      </c>
      <c r="I312" s="16">
        <f t="shared" si="58"/>
        <v>297.1629380768544</v>
      </c>
      <c r="J312" s="13">
        <f t="shared" si="52"/>
        <v>80.216351708214077</v>
      </c>
      <c r="K312" s="13">
        <f t="shared" si="53"/>
        <v>216.94658636864034</v>
      </c>
      <c r="L312" s="13">
        <f t="shared" si="54"/>
        <v>8.1912201764447818</v>
      </c>
      <c r="M312" s="13">
        <f t="shared" si="59"/>
        <v>24.451878949330343</v>
      </c>
      <c r="N312" s="13">
        <f t="shared" si="55"/>
        <v>1.2816836297387797</v>
      </c>
      <c r="O312" s="13">
        <f t="shared" si="56"/>
        <v>1.6815592165362472</v>
      </c>
      <c r="Q312" s="41">
        <v>12.6393120634254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114.19086137805699</v>
      </c>
      <c r="G313" s="13">
        <f t="shared" si="50"/>
        <v>1.1411895118572388</v>
      </c>
      <c r="H313" s="13">
        <f t="shared" si="51"/>
        <v>113.04967186619976</v>
      </c>
      <c r="I313" s="16">
        <f t="shared" si="58"/>
        <v>321.80503805839527</v>
      </c>
      <c r="J313" s="13">
        <f t="shared" si="52"/>
        <v>82.158778421457242</v>
      </c>
      <c r="K313" s="13">
        <f t="shared" si="53"/>
        <v>239.64625963693803</v>
      </c>
      <c r="L313" s="13">
        <f t="shared" si="54"/>
        <v>9.1169616220396659</v>
      </c>
      <c r="M313" s="13">
        <f t="shared" si="59"/>
        <v>32.287156941631231</v>
      </c>
      <c r="N313" s="13">
        <f t="shared" si="55"/>
        <v>1.6923820287450289</v>
      </c>
      <c r="O313" s="13">
        <f t="shared" si="56"/>
        <v>2.8335715406022679</v>
      </c>
      <c r="Q313" s="41">
        <v>12.92882306123024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34.16925742879755</v>
      </c>
      <c r="G314" s="13">
        <f t="shared" si="50"/>
        <v>0</v>
      </c>
      <c r="H314" s="13">
        <f t="shared" si="51"/>
        <v>34.16925742879755</v>
      </c>
      <c r="I314" s="16">
        <f t="shared" si="58"/>
        <v>264.69855544369591</v>
      </c>
      <c r="J314" s="13">
        <f t="shared" si="52"/>
        <v>93.86934865716988</v>
      </c>
      <c r="K314" s="13">
        <f t="shared" si="53"/>
        <v>170.82920678652602</v>
      </c>
      <c r="L314" s="13">
        <f t="shared" si="54"/>
        <v>6.3104543549816485</v>
      </c>
      <c r="M314" s="13">
        <f t="shared" si="59"/>
        <v>36.905229267867853</v>
      </c>
      <c r="N314" s="13">
        <f t="shared" si="55"/>
        <v>1.9344455410727497</v>
      </c>
      <c r="O314" s="13">
        <f t="shared" si="56"/>
        <v>1.9344455410727497</v>
      </c>
      <c r="Q314" s="41">
        <v>15.339752416317729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1.0196322397793649</v>
      </c>
      <c r="G315" s="13">
        <f t="shared" si="50"/>
        <v>0</v>
      </c>
      <c r="H315" s="13">
        <f t="shared" si="51"/>
        <v>1.0196322397793649</v>
      </c>
      <c r="I315" s="16">
        <f t="shared" si="58"/>
        <v>165.53838467132371</v>
      </c>
      <c r="J315" s="13">
        <f t="shared" si="52"/>
        <v>113.68047264432941</v>
      </c>
      <c r="K315" s="13">
        <f t="shared" si="53"/>
        <v>51.857912026994299</v>
      </c>
      <c r="L315" s="13">
        <f t="shared" si="54"/>
        <v>1.4585493476615294</v>
      </c>
      <c r="M315" s="13">
        <f t="shared" si="59"/>
        <v>36.429333074456636</v>
      </c>
      <c r="N315" s="13">
        <f t="shared" si="55"/>
        <v>1.9095006948376567</v>
      </c>
      <c r="O315" s="13">
        <f t="shared" si="56"/>
        <v>1.9095006948376567</v>
      </c>
      <c r="Q315" s="41">
        <v>21.62064811565827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2.9811127561971018</v>
      </c>
      <c r="G316" s="13">
        <f t="shared" si="50"/>
        <v>0</v>
      </c>
      <c r="H316" s="13">
        <f t="shared" si="51"/>
        <v>2.9811127561971018</v>
      </c>
      <c r="I316" s="16">
        <f t="shared" si="58"/>
        <v>53.380475435529867</v>
      </c>
      <c r="J316" s="13">
        <f t="shared" si="52"/>
        <v>51.392379780441331</v>
      </c>
      <c r="K316" s="13">
        <f t="shared" si="53"/>
        <v>1.9880956550885358</v>
      </c>
      <c r="L316" s="13">
        <f t="shared" si="54"/>
        <v>0</v>
      </c>
      <c r="M316" s="13">
        <f t="shared" si="59"/>
        <v>34.519832379618983</v>
      </c>
      <c r="N316" s="13">
        <f t="shared" si="55"/>
        <v>1.8094112175987196</v>
      </c>
      <c r="O316" s="13">
        <f t="shared" si="56"/>
        <v>1.8094112175987196</v>
      </c>
      <c r="Q316" s="41">
        <v>24.395251193548379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0.43333333299999999</v>
      </c>
      <c r="G317" s="18">
        <f t="shared" si="50"/>
        <v>0</v>
      </c>
      <c r="H317" s="18">
        <f t="shared" si="51"/>
        <v>0.43333333299999999</v>
      </c>
      <c r="I317" s="17">
        <f t="shared" si="58"/>
        <v>2.421428988088536</v>
      </c>
      <c r="J317" s="18">
        <f t="shared" si="52"/>
        <v>2.4212195187861392</v>
      </c>
      <c r="K317" s="18">
        <f t="shared" si="53"/>
        <v>2.0946930239684747E-4</v>
      </c>
      <c r="L317" s="18">
        <f t="shared" si="54"/>
        <v>0</v>
      </c>
      <c r="M317" s="18">
        <f t="shared" si="59"/>
        <v>32.710421162020261</v>
      </c>
      <c r="N317" s="18">
        <f t="shared" si="55"/>
        <v>1.7145680874708604</v>
      </c>
      <c r="O317" s="18">
        <f t="shared" si="56"/>
        <v>1.7145680874708604</v>
      </c>
      <c r="P317" s="3"/>
      <c r="Q317" s="42">
        <v>23.936553934654949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2.4088684913608991</v>
      </c>
      <c r="G318" s="13">
        <f t="shared" si="50"/>
        <v>0</v>
      </c>
      <c r="H318" s="13">
        <f t="shared" si="51"/>
        <v>2.4088684913608991</v>
      </c>
      <c r="I318" s="16">
        <f t="shared" si="58"/>
        <v>2.4090779606632959</v>
      </c>
      <c r="J318" s="13">
        <f t="shared" si="52"/>
        <v>2.4088673920827395</v>
      </c>
      <c r="K318" s="13">
        <f t="shared" si="53"/>
        <v>2.1056858055645833E-4</v>
      </c>
      <c r="L318" s="13">
        <f t="shared" si="54"/>
        <v>0</v>
      </c>
      <c r="M318" s="13">
        <f t="shared" si="59"/>
        <v>30.995853074549402</v>
      </c>
      <c r="N318" s="13">
        <f t="shared" si="55"/>
        <v>1.6246963089323809</v>
      </c>
      <c r="O318" s="13">
        <f t="shared" si="56"/>
        <v>1.6246963089323809</v>
      </c>
      <c r="Q318" s="41">
        <v>23.78970392036587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47.093254695967829</v>
      </c>
      <c r="G319" s="13">
        <f t="shared" si="50"/>
        <v>0</v>
      </c>
      <c r="H319" s="13">
        <f t="shared" si="51"/>
        <v>47.093254695967829</v>
      </c>
      <c r="I319" s="16">
        <f t="shared" si="58"/>
        <v>47.093465264548385</v>
      </c>
      <c r="J319" s="13">
        <f t="shared" si="52"/>
        <v>43.379558585734195</v>
      </c>
      <c r="K319" s="13">
        <f t="shared" si="53"/>
        <v>3.7139066788141903</v>
      </c>
      <c r="L319" s="13">
        <f t="shared" si="54"/>
        <v>0</v>
      </c>
      <c r="M319" s="13">
        <f t="shared" si="59"/>
        <v>29.37115676561702</v>
      </c>
      <c r="N319" s="13">
        <f t="shared" si="55"/>
        <v>1.5395353007836521</v>
      </c>
      <c r="O319" s="13">
        <f t="shared" si="56"/>
        <v>1.5395353007836521</v>
      </c>
      <c r="Q319" s="41">
        <v>16.8298750144065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100.5420335468126</v>
      </c>
      <c r="G320" s="13">
        <f t="shared" si="50"/>
        <v>0.86821295523235109</v>
      </c>
      <c r="H320" s="13">
        <f t="shared" si="51"/>
        <v>99.673820591580252</v>
      </c>
      <c r="I320" s="16">
        <f t="shared" si="58"/>
        <v>103.38772727039444</v>
      </c>
      <c r="J320" s="13">
        <f t="shared" si="52"/>
        <v>63.964885821307774</v>
      </c>
      <c r="K320" s="13">
        <f t="shared" si="53"/>
        <v>39.422841449086661</v>
      </c>
      <c r="L320" s="13">
        <f t="shared" si="54"/>
        <v>0.95142045303801903</v>
      </c>
      <c r="M320" s="13">
        <f t="shared" si="59"/>
        <v>28.783041917871387</v>
      </c>
      <c r="N320" s="13">
        <f t="shared" si="55"/>
        <v>1.5087083375746535</v>
      </c>
      <c r="O320" s="13">
        <f t="shared" si="56"/>
        <v>2.3769212928070047</v>
      </c>
      <c r="Q320" s="41">
        <v>12.30258803435804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194.6739660095478</v>
      </c>
      <c r="G321" s="13">
        <f t="shared" si="50"/>
        <v>2.750851604487055</v>
      </c>
      <c r="H321" s="13">
        <f t="shared" si="51"/>
        <v>191.92311440506074</v>
      </c>
      <c r="I321" s="16">
        <f t="shared" si="58"/>
        <v>230.39453540110938</v>
      </c>
      <c r="J321" s="13">
        <f t="shared" si="52"/>
        <v>78.576615575832562</v>
      </c>
      <c r="K321" s="13">
        <f t="shared" si="53"/>
        <v>151.81791982527682</v>
      </c>
      <c r="L321" s="13">
        <f t="shared" si="54"/>
        <v>5.5351332273993625</v>
      </c>
      <c r="M321" s="13">
        <f t="shared" si="59"/>
        <v>32.809466807696097</v>
      </c>
      <c r="N321" s="13">
        <f t="shared" si="55"/>
        <v>1.7197597205115231</v>
      </c>
      <c r="O321" s="13">
        <f t="shared" si="56"/>
        <v>4.4706113249985782</v>
      </c>
      <c r="Q321" s="41">
        <v>12.688286724923771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104.7373771826195</v>
      </c>
      <c r="G322" s="13">
        <f t="shared" si="50"/>
        <v>0.95211982794848893</v>
      </c>
      <c r="H322" s="13">
        <f t="shared" si="51"/>
        <v>103.785257354671</v>
      </c>
      <c r="I322" s="16">
        <f t="shared" si="58"/>
        <v>250.06804395254844</v>
      </c>
      <c r="J322" s="13">
        <f t="shared" si="52"/>
        <v>67.161086652801913</v>
      </c>
      <c r="K322" s="13">
        <f t="shared" si="53"/>
        <v>182.90695729974652</v>
      </c>
      <c r="L322" s="13">
        <f t="shared" si="54"/>
        <v>6.80301096967347</v>
      </c>
      <c r="M322" s="13">
        <f t="shared" si="59"/>
        <v>37.892718056858044</v>
      </c>
      <c r="N322" s="13">
        <f t="shared" si="55"/>
        <v>1.9862063165134429</v>
      </c>
      <c r="O322" s="13">
        <f t="shared" si="56"/>
        <v>2.9383261444619317</v>
      </c>
      <c r="Q322" s="41">
        <v>10.00048863286896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45.229000222453116</v>
      </c>
      <c r="G323" s="13">
        <f t="shared" si="50"/>
        <v>0</v>
      </c>
      <c r="H323" s="13">
        <f t="shared" si="51"/>
        <v>45.229000222453116</v>
      </c>
      <c r="I323" s="16">
        <f t="shared" si="58"/>
        <v>221.33294655252618</v>
      </c>
      <c r="J323" s="13">
        <f t="shared" si="52"/>
        <v>64.964046549776711</v>
      </c>
      <c r="K323" s="13">
        <f t="shared" si="53"/>
        <v>156.36890000274946</v>
      </c>
      <c r="L323" s="13">
        <f t="shared" si="54"/>
        <v>5.7207319767104856</v>
      </c>
      <c r="M323" s="13">
        <f t="shared" si="59"/>
        <v>41.62724371705508</v>
      </c>
      <c r="N323" s="13">
        <f t="shared" si="55"/>
        <v>2.1819573429859926</v>
      </c>
      <c r="O323" s="13">
        <f t="shared" si="56"/>
        <v>2.1819573429859926</v>
      </c>
      <c r="Q323" s="41">
        <v>9.6151679225806461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208.1</v>
      </c>
      <c r="G324" s="13">
        <f t="shared" si="50"/>
        <v>3.0193722842960988</v>
      </c>
      <c r="H324" s="13">
        <f t="shared" si="51"/>
        <v>205.08062771570388</v>
      </c>
      <c r="I324" s="16">
        <f t="shared" si="58"/>
        <v>355.72879574174283</v>
      </c>
      <c r="J324" s="13">
        <f t="shared" si="52"/>
        <v>80.110117659111282</v>
      </c>
      <c r="K324" s="13">
        <f t="shared" si="53"/>
        <v>275.61867808263156</v>
      </c>
      <c r="L324" s="13">
        <f t="shared" si="54"/>
        <v>10.583994132149353</v>
      </c>
      <c r="M324" s="13">
        <f t="shared" si="59"/>
        <v>50.029280506218441</v>
      </c>
      <c r="N324" s="13">
        <f t="shared" si="55"/>
        <v>2.6223632942606936</v>
      </c>
      <c r="O324" s="13">
        <f t="shared" si="56"/>
        <v>5.6417355785567924</v>
      </c>
      <c r="Q324" s="41">
        <v>12.446860091762611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17.304115298181749</v>
      </c>
      <c r="G325" s="13">
        <f t="shared" si="50"/>
        <v>0</v>
      </c>
      <c r="H325" s="13">
        <f t="shared" si="51"/>
        <v>17.304115298181749</v>
      </c>
      <c r="I325" s="16">
        <f t="shared" si="58"/>
        <v>282.33879924866392</v>
      </c>
      <c r="J325" s="13">
        <f t="shared" si="52"/>
        <v>95.100982695735965</v>
      </c>
      <c r="K325" s="13">
        <f t="shared" si="53"/>
        <v>187.23781655292794</v>
      </c>
      <c r="L325" s="13">
        <f t="shared" si="54"/>
        <v>6.9796327147673729</v>
      </c>
      <c r="M325" s="13">
        <f t="shared" si="59"/>
        <v>54.386549926725124</v>
      </c>
      <c r="N325" s="13">
        <f t="shared" si="55"/>
        <v>2.8507564127689848</v>
      </c>
      <c r="O325" s="13">
        <f t="shared" si="56"/>
        <v>2.8507564127689848</v>
      </c>
      <c r="Q325" s="41">
        <v>15.426379629696431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6.2281119650567769</v>
      </c>
      <c r="G326" s="13">
        <f t="shared" ref="G326:G389" si="61">IF((F326-$J$2)&gt;0,$I$2*(F326-$J$2),0)</f>
        <v>0</v>
      </c>
      <c r="H326" s="13">
        <f t="shared" ref="H326:H389" si="62">F326-G326</f>
        <v>6.2281119650567769</v>
      </c>
      <c r="I326" s="16">
        <f t="shared" si="58"/>
        <v>186.48629580321733</v>
      </c>
      <c r="J326" s="13">
        <f t="shared" ref="J326:J389" si="63">I326/SQRT(1+(I326/($K$2*(300+(25*Q326)+0.05*(Q326)^3)))^2)</f>
        <v>117.32444264378834</v>
      </c>
      <c r="K326" s="13">
        <f t="shared" ref="K326:K389" si="64">I326-J326</f>
        <v>69.161853159428986</v>
      </c>
      <c r="L326" s="13">
        <f t="shared" ref="L326:L389" si="65">IF(K326&gt;$N$2,(K326-$N$2)/$L$2,0)</f>
        <v>2.1642412441524348</v>
      </c>
      <c r="M326" s="13">
        <f t="shared" si="59"/>
        <v>53.700034758108572</v>
      </c>
      <c r="N326" s="13">
        <f t="shared" ref="N326:N389" si="66">$M$2*M326</f>
        <v>2.8147716422322695</v>
      </c>
      <c r="O326" s="13">
        <f t="shared" ref="O326:O389" si="67">N326+G326</f>
        <v>2.8147716422322695</v>
      </c>
      <c r="Q326" s="41">
        <v>21.119067524062871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9.5331070714239843</v>
      </c>
      <c r="G327" s="13">
        <f t="shared" si="61"/>
        <v>0</v>
      </c>
      <c r="H327" s="13">
        <f t="shared" si="62"/>
        <v>9.5331070714239843</v>
      </c>
      <c r="I327" s="16">
        <f t="shared" ref="I327:I390" si="69">H327+K326-L326</f>
        <v>76.530718986700535</v>
      </c>
      <c r="J327" s="13">
        <f t="shared" si="63"/>
        <v>68.990789591169801</v>
      </c>
      <c r="K327" s="13">
        <f t="shared" si="64"/>
        <v>7.5399293955307343</v>
      </c>
      <c r="L327" s="13">
        <f t="shared" si="65"/>
        <v>0</v>
      </c>
      <c r="M327" s="13">
        <f t="shared" ref="M327:M390" si="70">L327+M326-N326</f>
        <v>50.885263115876299</v>
      </c>
      <c r="N327" s="13">
        <f t="shared" si="66"/>
        <v>2.6672309668192313</v>
      </c>
      <c r="O327" s="13">
        <f t="shared" si="67"/>
        <v>2.6672309668192313</v>
      </c>
      <c r="Q327" s="41">
        <v>21.89034047040721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0.5440041120248893</v>
      </c>
      <c r="G328" s="13">
        <f t="shared" si="61"/>
        <v>0</v>
      </c>
      <c r="H328" s="13">
        <f t="shared" si="62"/>
        <v>0.5440041120248893</v>
      </c>
      <c r="I328" s="16">
        <f t="shared" si="69"/>
        <v>8.0839335075556242</v>
      </c>
      <c r="J328" s="13">
        <f t="shared" si="63"/>
        <v>8.0757007318940435</v>
      </c>
      <c r="K328" s="13">
        <f t="shared" si="64"/>
        <v>8.2327756615807601E-3</v>
      </c>
      <c r="L328" s="13">
        <f t="shared" si="65"/>
        <v>0</v>
      </c>
      <c r="M328" s="13">
        <f t="shared" si="70"/>
        <v>48.218032149057066</v>
      </c>
      <c r="N328" s="13">
        <f t="shared" si="66"/>
        <v>2.5274238675779612</v>
      </c>
      <c r="O328" s="13">
        <f t="shared" si="67"/>
        <v>2.5274238675779612</v>
      </c>
      <c r="Q328" s="41">
        <v>23.53617605788202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2.519631168229608</v>
      </c>
      <c r="G329" s="18">
        <f t="shared" si="61"/>
        <v>0</v>
      </c>
      <c r="H329" s="18">
        <f t="shared" si="62"/>
        <v>2.519631168229608</v>
      </c>
      <c r="I329" s="17">
        <f t="shared" si="69"/>
        <v>2.5278639438911887</v>
      </c>
      <c r="J329" s="18">
        <f t="shared" si="63"/>
        <v>2.5276429586898113</v>
      </c>
      <c r="K329" s="18">
        <f t="shared" si="64"/>
        <v>2.2098520137747713E-4</v>
      </c>
      <c r="L329" s="18">
        <f t="shared" si="65"/>
        <v>0</v>
      </c>
      <c r="M329" s="18">
        <f t="shared" si="70"/>
        <v>45.690608281479108</v>
      </c>
      <c r="N329" s="18">
        <f t="shared" si="66"/>
        <v>2.3949449769700695</v>
      </c>
      <c r="O329" s="18">
        <f t="shared" si="67"/>
        <v>2.3949449769700695</v>
      </c>
      <c r="P329" s="3"/>
      <c r="Q329" s="42">
        <v>24.476599193548381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5.5708793824577603</v>
      </c>
      <c r="G330" s="13">
        <f t="shared" si="61"/>
        <v>0</v>
      </c>
      <c r="H330" s="13">
        <f t="shared" si="62"/>
        <v>5.5708793824577603</v>
      </c>
      <c r="I330" s="16">
        <f t="shared" si="69"/>
        <v>5.5711003676591382</v>
      </c>
      <c r="J330" s="13">
        <f t="shared" si="63"/>
        <v>5.567430991790248</v>
      </c>
      <c r="K330" s="13">
        <f t="shared" si="64"/>
        <v>3.6693758688901568E-3</v>
      </c>
      <c r="L330" s="13">
        <f t="shared" si="65"/>
        <v>0</v>
      </c>
      <c r="M330" s="13">
        <f t="shared" si="70"/>
        <v>43.295663304509041</v>
      </c>
      <c r="N330" s="13">
        <f t="shared" si="66"/>
        <v>2.2694101754332037</v>
      </c>
      <c r="O330" s="13">
        <f t="shared" si="67"/>
        <v>2.2694101754332037</v>
      </c>
      <c r="Q330" s="41">
        <v>21.349704928245391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6.2473344051603714</v>
      </c>
      <c r="G331" s="13">
        <f t="shared" si="61"/>
        <v>0</v>
      </c>
      <c r="H331" s="13">
        <f t="shared" si="62"/>
        <v>6.2473344051603714</v>
      </c>
      <c r="I331" s="16">
        <f t="shared" si="69"/>
        <v>6.2510037810292616</v>
      </c>
      <c r="J331" s="13">
        <f t="shared" si="63"/>
        <v>6.2438936950839086</v>
      </c>
      <c r="K331" s="13">
        <f t="shared" si="64"/>
        <v>7.1100859453530063E-3</v>
      </c>
      <c r="L331" s="13">
        <f t="shared" si="65"/>
        <v>0</v>
      </c>
      <c r="M331" s="13">
        <f t="shared" si="70"/>
        <v>41.02625312907584</v>
      </c>
      <c r="N331" s="13">
        <f t="shared" si="66"/>
        <v>2.1504554776350209</v>
      </c>
      <c r="O331" s="13">
        <f t="shared" si="67"/>
        <v>2.1504554776350209</v>
      </c>
      <c r="Q331" s="41">
        <v>19.112854250307709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39.681673440223918</v>
      </c>
      <c r="G332" s="13">
        <f t="shared" si="61"/>
        <v>0</v>
      </c>
      <c r="H332" s="13">
        <f t="shared" si="62"/>
        <v>39.681673440223918</v>
      </c>
      <c r="I332" s="16">
        <f t="shared" si="69"/>
        <v>39.688783526169274</v>
      </c>
      <c r="J332" s="13">
        <f t="shared" si="63"/>
        <v>36.554902483640319</v>
      </c>
      <c r="K332" s="13">
        <f t="shared" si="64"/>
        <v>3.1338810425289552</v>
      </c>
      <c r="L332" s="13">
        <f t="shared" si="65"/>
        <v>0</v>
      </c>
      <c r="M332" s="13">
        <f t="shared" si="70"/>
        <v>38.87579765144082</v>
      </c>
      <c r="N332" s="13">
        <f t="shared" si="66"/>
        <v>2.037735977105906</v>
      </c>
      <c r="O332" s="13">
        <f t="shared" si="67"/>
        <v>2.037735977105906</v>
      </c>
      <c r="Q332" s="41">
        <v>14.371838825466829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27.433903101628029</v>
      </c>
      <c r="G333" s="13">
        <f t="shared" si="61"/>
        <v>0</v>
      </c>
      <c r="H333" s="13">
        <f t="shared" si="62"/>
        <v>27.433903101628029</v>
      </c>
      <c r="I333" s="16">
        <f t="shared" si="69"/>
        <v>30.567784144156985</v>
      </c>
      <c r="J333" s="13">
        <f t="shared" si="63"/>
        <v>28.575334823875934</v>
      </c>
      <c r="K333" s="13">
        <f t="shared" si="64"/>
        <v>1.9924493202810503</v>
      </c>
      <c r="L333" s="13">
        <f t="shared" si="65"/>
        <v>0</v>
      </c>
      <c r="M333" s="13">
        <f t="shared" si="70"/>
        <v>36.838061674334917</v>
      </c>
      <c r="N333" s="13">
        <f t="shared" si="66"/>
        <v>1.9309248461904258</v>
      </c>
      <c r="O333" s="13">
        <f t="shared" si="67"/>
        <v>1.9309248461904258</v>
      </c>
      <c r="Q333" s="41">
        <v>12.129596119009831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38.235351858019698</v>
      </c>
      <c r="G334" s="13">
        <f t="shared" si="61"/>
        <v>0</v>
      </c>
      <c r="H334" s="13">
        <f t="shared" si="62"/>
        <v>38.235351858019698</v>
      </c>
      <c r="I334" s="16">
        <f t="shared" si="69"/>
        <v>40.227801178300751</v>
      </c>
      <c r="J334" s="13">
        <f t="shared" si="63"/>
        <v>35.357410871065028</v>
      </c>
      <c r="K334" s="13">
        <f t="shared" si="64"/>
        <v>4.8703903072357235</v>
      </c>
      <c r="L334" s="13">
        <f t="shared" si="65"/>
        <v>0</v>
      </c>
      <c r="M334" s="13">
        <f t="shared" si="70"/>
        <v>34.907136828144488</v>
      </c>
      <c r="N334" s="13">
        <f t="shared" si="66"/>
        <v>1.8297123884178945</v>
      </c>
      <c r="O334" s="13">
        <f t="shared" si="67"/>
        <v>1.8297123884178945</v>
      </c>
      <c r="Q334" s="41">
        <v>10.91667762258065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34.347318128600641</v>
      </c>
      <c r="G335" s="13">
        <f t="shared" si="61"/>
        <v>0</v>
      </c>
      <c r="H335" s="13">
        <f t="shared" si="62"/>
        <v>34.347318128600641</v>
      </c>
      <c r="I335" s="16">
        <f t="shared" si="69"/>
        <v>39.217708435836364</v>
      </c>
      <c r="J335" s="13">
        <f t="shared" si="63"/>
        <v>35.945176880264953</v>
      </c>
      <c r="K335" s="13">
        <f t="shared" si="64"/>
        <v>3.2725315555714118</v>
      </c>
      <c r="L335" s="13">
        <f t="shared" si="65"/>
        <v>0</v>
      </c>
      <c r="M335" s="13">
        <f t="shared" si="70"/>
        <v>33.077424439726592</v>
      </c>
      <c r="N335" s="13">
        <f t="shared" si="66"/>
        <v>1.7338051405444266</v>
      </c>
      <c r="O335" s="13">
        <f t="shared" si="67"/>
        <v>1.7338051405444266</v>
      </c>
      <c r="Q335" s="41">
        <v>13.746014222974649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22.95964522959903</v>
      </c>
      <c r="G336" s="13">
        <f t="shared" si="61"/>
        <v>0</v>
      </c>
      <c r="H336" s="13">
        <f t="shared" si="62"/>
        <v>22.95964522959903</v>
      </c>
      <c r="I336" s="16">
        <f t="shared" si="69"/>
        <v>26.232176785170441</v>
      </c>
      <c r="J336" s="13">
        <f t="shared" si="63"/>
        <v>25.284359713248342</v>
      </c>
      <c r="K336" s="13">
        <f t="shared" si="64"/>
        <v>0.94781707192209907</v>
      </c>
      <c r="L336" s="13">
        <f t="shared" si="65"/>
        <v>0</v>
      </c>
      <c r="M336" s="13">
        <f t="shared" si="70"/>
        <v>31.343619299182166</v>
      </c>
      <c r="N336" s="13">
        <f t="shared" si="66"/>
        <v>1.6429250216628632</v>
      </c>
      <c r="O336" s="13">
        <f t="shared" si="67"/>
        <v>1.6429250216628632</v>
      </c>
      <c r="Q336" s="41">
        <v>14.533877325366641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45.296966367363751</v>
      </c>
      <c r="G337" s="13">
        <f t="shared" si="61"/>
        <v>0</v>
      </c>
      <c r="H337" s="13">
        <f t="shared" si="62"/>
        <v>45.296966367363751</v>
      </c>
      <c r="I337" s="16">
        <f t="shared" si="69"/>
        <v>46.244783439285854</v>
      </c>
      <c r="J337" s="13">
        <f t="shared" si="63"/>
        <v>41.346635088687641</v>
      </c>
      <c r="K337" s="13">
        <f t="shared" si="64"/>
        <v>4.8981483505982126</v>
      </c>
      <c r="L337" s="13">
        <f t="shared" si="65"/>
        <v>0</v>
      </c>
      <c r="M337" s="13">
        <f t="shared" si="70"/>
        <v>29.700694277519304</v>
      </c>
      <c r="N337" s="13">
        <f t="shared" si="66"/>
        <v>1.5568085269134408</v>
      </c>
      <c r="O337" s="13">
        <f t="shared" si="67"/>
        <v>1.5568085269134408</v>
      </c>
      <c r="Q337" s="41">
        <v>14.13195000993041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6.7749025154683968</v>
      </c>
      <c r="G338" s="13">
        <f t="shared" si="61"/>
        <v>0</v>
      </c>
      <c r="H338" s="13">
        <f t="shared" si="62"/>
        <v>6.7749025154683968</v>
      </c>
      <c r="I338" s="16">
        <f t="shared" si="69"/>
        <v>11.67305086606661</v>
      </c>
      <c r="J338" s="13">
        <f t="shared" si="63"/>
        <v>11.642129740979874</v>
      </c>
      <c r="K338" s="13">
        <f t="shared" si="64"/>
        <v>3.0921125086736723E-2</v>
      </c>
      <c r="L338" s="13">
        <f t="shared" si="65"/>
        <v>0</v>
      </c>
      <c r="M338" s="13">
        <f t="shared" si="70"/>
        <v>28.143885750605865</v>
      </c>
      <c r="N338" s="13">
        <f t="shared" si="66"/>
        <v>1.4752059634573778</v>
      </c>
      <c r="O338" s="13">
        <f t="shared" si="67"/>
        <v>1.4752059634573778</v>
      </c>
      <c r="Q338" s="41">
        <v>21.948708510567151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1.0047274817276279</v>
      </c>
      <c r="G339" s="13">
        <f t="shared" si="61"/>
        <v>0</v>
      </c>
      <c r="H339" s="13">
        <f t="shared" si="62"/>
        <v>1.0047274817276279</v>
      </c>
      <c r="I339" s="16">
        <f t="shared" si="69"/>
        <v>1.0356486068143647</v>
      </c>
      <c r="J339" s="13">
        <f t="shared" si="63"/>
        <v>1.0356250934742615</v>
      </c>
      <c r="K339" s="13">
        <f t="shared" si="64"/>
        <v>2.3513340103198388E-5</v>
      </c>
      <c r="L339" s="13">
        <f t="shared" si="65"/>
        <v>0</v>
      </c>
      <c r="M339" s="13">
        <f t="shared" si="70"/>
        <v>26.668679787148488</v>
      </c>
      <c r="N339" s="13">
        <f t="shared" si="66"/>
        <v>1.3978807264981084</v>
      </c>
      <c r="O339" s="13">
        <f t="shared" si="67"/>
        <v>1.3978807264981084</v>
      </c>
      <c r="Q339" s="41">
        <v>21.37423342018656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3.886309363002947</v>
      </c>
      <c r="G340" s="13">
        <f t="shared" si="61"/>
        <v>0</v>
      </c>
      <c r="H340" s="13">
        <f t="shared" si="62"/>
        <v>3.886309363002947</v>
      </c>
      <c r="I340" s="16">
        <f t="shared" si="69"/>
        <v>3.88633287634305</v>
      </c>
      <c r="J340" s="13">
        <f t="shared" si="63"/>
        <v>3.8855249722906309</v>
      </c>
      <c r="K340" s="13">
        <f t="shared" si="64"/>
        <v>8.0790405241915053E-4</v>
      </c>
      <c r="L340" s="13">
        <f t="shared" si="65"/>
        <v>0</v>
      </c>
      <c r="M340" s="13">
        <f t="shared" si="70"/>
        <v>25.270799060650379</v>
      </c>
      <c r="N340" s="13">
        <f t="shared" si="66"/>
        <v>1.3246086132509973</v>
      </c>
      <c r="O340" s="13">
        <f t="shared" si="67"/>
        <v>1.3246086132509973</v>
      </c>
      <c r="Q340" s="41">
        <v>24.431818193548381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0.87376049305687242</v>
      </c>
      <c r="G341" s="18">
        <f t="shared" si="61"/>
        <v>0</v>
      </c>
      <c r="H341" s="18">
        <f t="shared" si="62"/>
        <v>0.87376049305687242</v>
      </c>
      <c r="I341" s="17">
        <f t="shared" si="69"/>
        <v>0.87456839710929157</v>
      </c>
      <c r="J341" s="18">
        <f t="shared" si="63"/>
        <v>0.87455533757600756</v>
      </c>
      <c r="K341" s="18">
        <f t="shared" si="64"/>
        <v>1.3059533284009994E-5</v>
      </c>
      <c r="L341" s="18">
        <f t="shared" si="65"/>
        <v>0</v>
      </c>
      <c r="M341" s="18">
        <f t="shared" si="70"/>
        <v>23.946190447399381</v>
      </c>
      <c r="N341" s="18">
        <f t="shared" si="66"/>
        <v>1.255177172872413</v>
      </c>
      <c r="O341" s="18">
        <f t="shared" si="67"/>
        <v>1.255177172872413</v>
      </c>
      <c r="P341" s="3"/>
      <c r="Q341" s="42">
        <v>21.94666078069368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1.5859690832815301</v>
      </c>
      <c r="G342" s="13">
        <f t="shared" si="61"/>
        <v>0</v>
      </c>
      <c r="H342" s="13">
        <f t="shared" si="62"/>
        <v>1.5859690832815301</v>
      </c>
      <c r="I342" s="16">
        <f t="shared" si="69"/>
        <v>1.5859821428148142</v>
      </c>
      <c r="J342" s="13">
        <f t="shared" si="63"/>
        <v>1.5858972207675561</v>
      </c>
      <c r="K342" s="13">
        <f t="shared" si="64"/>
        <v>8.4922047258073619E-5</v>
      </c>
      <c r="L342" s="13">
        <f t="shared" si="65"/>
        <v>0</v>
      </c>
      <c r="M342" s="13">
        <f t="shared" si="70"/>
        <v>22.691013274526966</v>
      </c>
      <c r="N342" s="13">
        <f t="shared" si="66"/>
        <v>1.1893850904632846</v>
      </c>
      <c r="O342" s="13">
        <f t="shared" si="67"/>
        <v>1.1893850904632846</v>
      </c>
      <c r="Q342" s="41">
        <v>21.3340444915593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4.6494196804094683</v>
      </c>
      <c r="G343" s="13">
        <f t="shared" si="61"/>
        <v>0</v>
      </c>
      <c r="H343" s="13">
        <f t="shared" si="62"/>
        <v>4.6494196804094683</v>
      </c>
      <c r="I343" s="16">
        <f t="shared" si="69"/>
        <v>4.6495046024567266</v>
      </c>
      <c r="J343" s="13">
        <f t="shared" si="63"/>
        <v>4.646463502398551</v>
      </c>
      <c r="K343" s="13">
        <f t="shared" si="64"/>
        <v>3.0411000581755943E-3</v>
      </c>
      <c r="L343" s="13">
        <f t="shared" si="65"/>
        <v>0</v>
      </c>
      <c r="M343" s="13">
        <f t="shared" si="70"/>
        <v>21.501628184063684</v>
      </c>
      <c r="N343" s="13">
        <f t="shared" si="66"/>
        <v>1.1270416033610833</v>
      </c>
      <c r="O343" s="13">
        <f t="shared" si="67"/>
        <v>1.1270416033610833</v>
      </c>
      <c r="Q343" s="41">
        <v>18.84502317964844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33.371981831568156</v>
      </c>
      <c r="G344" s="13">
        <f t="shared" si="61"/>
        <v>0</v>
      </c>
      <c r="H344" s="13">
        <f t="shared" si="62"/>
        <v>33.371981831568156</v>
      </c>
      <c r="I344" s="16">
        <f t="shared" si="69"/>
        <v>33.375022931626333</v>
      </c>
      <c r="J344" s="13">
        <f t="shared" si="63"/>
        <v>31.769023850920174</v>
      </c>
      <c r="K344" s="13">
        <f t="shared" si="64"/>
        <v>1.6059990807061588</v>
      </c>
      <c r="L344" s="13">
        <f t="shared" si="65"/>
        <v>0</v>
      </c>
      <c r="M344" s="13">
        <f t="shared" si="70"/>
        <v>20.374586580702601</v>
      </c>
      <c r="N344" s="13">
        <f t="shared" si="66"/>
        <v>1.0679659480277737</v>
      </c>
      <c r="O344" s="13">
        <f t="shared" si="67"/>
        <v>1.0679659480277737</v>
      </c>
      <c r="Q344" s="41">
        <v>15.79791905434041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48.362811527353408</v>
      </c>
      <c r="G345" s="13">
        <f t="shared" si="61"/>
        <v>0</v>
      </c>
      <c r="H345" s="13">
        <f t="shared" si="62"/>
        <v>48.362811527353408</v>
      </c>
      <c r="I345" s="16">
        <f t="shared" si="69"/>
        <v>49.96881060805957</v>
      </c>
      <c r="J345" s="13">
        <f t="shared" si="63"/>
        <v>41.43159313040703</v>
      </c>
      <c r="K345" s="13">
        <f t="shared" si="64"/>
        <v>8.5372174776525398</v>
      </c>
      <c r="L345" s="13">
        <f t="shared" si="65"/>
        <v>0</v>
      </c>
      <c r="M345" s="13">
        <f t="shared" si="70"/>
        <v>19.306620632674829</v>
      </c>
      <c r="N345" s="13">
        <f t="shared" si="66"/>
        <v>1.0119868359300042</v>
      </c>
      <c r="O345" s="13">
        <f t="shared" si="67"/>
        <v>1.0119868359300042</v>
      </c>
      <c r="Q345" s="41">
        <v>10.912976246338379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76.995530552691164</v>
      </c>
      <c r="G346" s="13">
        <f t="shared" si="61"/>
        <v>0.39728289534992228</v>
      </c>
      <c r="H346" s="13">
        <f t="shared" si="62"/>
        <v>76.598247657341247</v>
      </c>
      <c r="I346" s="16">
        <f t="shared" si="69"/>
        <v>85.13546513499378</v>
      </c>
      <c r="J346" s="13">
        <f t="shared" si="63"/>
        <v>51.663904823194422</v>
      </c>
      <c r="K346" s="13">
        <f t="shared" si="64"/>
        <v>33.471560311799358</v>
      </c>
      <c r="L346" s="13">
        <f t="shared" si="65"/>
        <v>0.70871442207200208</v>
      </c>
      <c r="M346" s="13">
        <f t="shared" si="70"/>
        <v>19.003348218816829</v>
      </c>
      <c r="N346" s="13">
        <f t="shared" si="66"/>
        <v>0.99609033615595277</v>
      </c>
      <c r="O346" s="13">
        <f t="shared" si="67"/>
        <v>1.3933732315058751</v>
      </c>
      <c r="Q346" s="41">
        <v>8.9442333225806472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63.64860506811916</v>
      </c>
      <c r="G347" s="13">
        <f t="shared" si="61"/>
        <v>0.13034438565848219</v>
      </c>
      <c r="H347" s="13">
        <f t="shared" si="62"/>
        <v>63.518260682460678</v>
      </c>
      <c r="I347" s="16">
        <f t="shared" si="69"/>
        <v>96.281106572188037</v>
      </c>
      <c r="J347" s="13">
        <f t="shared" si="63"/>
        <v>62.770194461523971</v>
      </c>
      <c r="K347" s="13">
        <f t="shared" si="64"/>
        <v>33.510912110664066</v>
      </c>
      <c r="L347" s="13">
        <f t="shared" si="65"/>
        <v>0.71031927297611841</v>
      </c>
      <c r="M347" s="13">
        <f t="shared" si="70"/>
        <v>18.717577155636995</v>
      </c>
      <c r="N347" s="13">
        <f t="shared" si="66"/>
        <v>0.98111119715851103</v>
      </c>
      <c r="O347" s="13">
        <f t="shared" si="67"/>
        <v>1.1114555828169932</v>
      </c>
      <c r="Q347" s="41">
        <v>12.54624067466149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37.020936491610712</v>
      </c>
      <c r="G348" s="13">
        <f t="shared" si="61"/>
        <v>0</v>
      </c>
      <c r="H348" s="13">
        <f t="shared" si="62"/>
        <v>37.020936491610712</v>
      </c>
      <c r="I348" s="16">
        <f t="shared" si="69"/>
        <v>69.821529329298656</v>
      </c>
      <c r="J348" s="13">
        <f t="shared" si="63"/>
        <v>56.857754839159583</v>
      </c>
      <c r="K348" s="13">
        <f t="shared" si="64"/>
        <v>12.963774490139073</v>
      </c>
      <c r="L348" s="13">
        <f t="shared" si="65"/>
        <v>0</v>
      </c>
      <c r="M348" s="13">
        <f t="shared" si="70"/>
        <v>17.736465958478483</v>
      </c>
      <c r="N348" s="13">
        <f t="shared" si="66"/>
        <v>0.9296847132078403</v>
      </c>
      <c r="O348" s="13">
        <f t="shared" si="67"/>
        <v>0.9296847132078403</v>
      </c>
      <c r="Q348" s="41">
        <v>14.98802431388958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26.231069453330988</v>
      </c>
      <c r="G349" s="13">
        <f t="shared" si="61"/>
        <v>0</v>
      </c>
      <c r="H349" s="13">
        <f t="shared" si="62"/>
        <v>26.231069453330988</v>
      </c>
      <c r="I349" s="16">
        <f t="shared" si="69"/>
        <v>39.194843943470062</v>
      </c>
      <c r="J349" s="13">
        <f t="shared" si="63"/>
        <v>36.496066182243652</v>
      </c>
      <c r="K349" s="13">
        <f t="shared" si="64"/>
        <v>2.6987777612264097</v>
      </c>
      <c r="L349" s="13">
        <f t="shared" si="65"/>
        <v>0</v>
      </c>
      <c r="M349" s="13">
        <f t="shared" si="70"/>
        <v>16.806781245270642</v>
      </c>
      <c r="N349" s="13">
        <f t="shared" si="66"/>
        <v>0.88095382916387543</v>
      </c>
      <c r="O349" s="13">
        <f t="shared" si="67"/>
        <v>0.88095382916387543</v>
      </c>
      <c r="Q349" s="41">
        <v>15.29556679897912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25.774103455874499</v>
      </c>
      <c r="G350" s="13">
        <f t="shared" si="61"/>
        <v>0</v>
      </c>
      <c r="H350" s="13">
        <f t="shared" si="62"/>
        <v>25.774103455874499</v>
      </c>
      <c r="I350" s="16">
        <f t="shared" si="69"/>
        <v>28.472881217100909</v>
      </c>
      <c r="J350" s="13">
        <f t="shared" si="63"/>
        <v>27.65009403203792</v>
      </c>
      <c r="K350" s="13">
        <f t="shared" si="64"/>
        <v>0.82278718506298887</v>
      </c>
      <c r="L350" s="13">
        <f t="shared" si="65"/>
        <v>0</v>
      </c>
      <c r="M350" s="13">
        <f t="shared" si="70"/>
        <v>15.925827416106767</v>
      </c>
      <c r="N350" s="13">
        <f t="shared" si="66"/>
        <v>0.83477725092484578</v>
      </c>
      <c r="O350" s="13">
        <f t="shared" si="67"/>
        <v>0.83477725092484578</v>
      </c>
      <c r="Q350" s="41">
        <v>17.38040901648235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0.46666666699999998</v>
      </c>
      <c r="G351" s="13">
        <f t="shared" si="61"/>
        <v>0</v>
      </c>
      <c r="H351" s="13">
        <f t="shared" si="62"/>
        <v>0.46666666699999998</v>
      </c>
      <c r="I351" s="16">
        <f t="shared" si="69"/>
        <v>1.2894538520629888</v>
      </c>
      <c r="J351" s="13">
        <f t="shared" si="63"/>
        <v>1.2894239358556527</v>
      </c>
      <c r="K351" s="13">
        <f t="shared" si="64"/>
        <v>2.9916207336055933E-5</v>
      </c>
      <c r="L351" s="13">
        <f t="shared" si="65"/>
        <v>0</v>
      </c>
      <c r="M351" s="13">
        <f t="shared" si="70"/>
        <v>15.091050165181921</v>
      </c>
      <c r="N351" s="13">
        <f t="shared" si="66"/>
        <v>0.79102109054118674</v>
      </c>
      <c r="O351" s="13">
        <f t="shared" si="67"/>
        <v>0.79102109054118674</v>
      </c>
      <c r="Q351" s="41">
        <v>24.335756349671421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5.1165263667976779</v>
      </c>
      <c r="G352" s="13">
        <f t="shared" si="61"/>
        <v>0</v>
      </c>
      <c r="H352" s="13">
        <f t="shared" si="62"/>
        <v>5.1165263667976779</v>
      </c>
      <c r="I352" s="16">
        <f t="shared" si="69"/>
        <v>5.1165562830050142</v>
      </c>
      <c r="J352" s="13">
        <f t="shared" si="63"/>
        <v>5.1147441613852891</v>
      </c>
      <c r="K352" s="13">
        <f t="shared" si="64"/>
        <v>1.8121216197251044E-3</v>
      </c>
      <c r="L352" s="13">
        <f t="shared" si="65"/>
        <v>0</v>
      </c>
      <c r="M352" s="13">
        <f t="shared" si="70"/>
        <v>14.300029074640733</v>
      </c>
      <c r="N352" s="13">
        <f t="shared" si="66"/>
        <v>0.74955847801044195</v>
      </c>
      <c r="O352" s="13">
        <f t="shared" si="67"/>
        <v>0.74955847801044195</v>
      </c>
      <c r="Q352" s="41">
        <v>24.553689574185029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1.2222326163294479</v>
      </c>
      <c r="G353" s="18">
        <f t="shared" si="61"/>
        <v>0</v>
      </c>
      <c r="H353" s="18">
        <f t="shared" si="62"/>
        <v>1.2222326163294479</v>
      </c>
      <c r="I353" s="17">
        <f t="shared" si="69"/>
        <v>1.224044737949173</v>
      </c>
      <c r="J353" s="18">
        <f t="shared" si="63"/>
        <v>1.2240220750454935</v>
      </c>
      <c r="K353" s="18">
        <f t="shared" si="64"/>
        <v>2.2662903679471214E-5</v>
      </c>
      <c r="L353" s="18">
        <f t="shared" si="65"/>
        <v>0</v>
      </c>
      <c r="M353" s="18">
        <f t="shared" si="70"/>
        <v>13.550470596630291</v>
      </c>
      <c r="N353" s="18">
        <f t="shared" si="66"/>
        <v>0.71026919342054717</v>
      </c>
      <c r="O353" s="18">
        <f t="shared" si="67"/>
        <v>0.71026919342054717</v>
      </c>
      <c r="P353" s="3"/>
      <c r="Q353" s="42">
        <v>25.20743419354838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4.6886188118484879</v>
      </c>
      <c r="G354" s="13">
        <f t="shared" si="61"/>
        <v>0</v>
      </c>
      <c r="H354" s="13">
        <f t="shared" si="62"/>
        <v>4.6886188118484879</v>
      </c>
      <c r="I354" s="16">
        <f t="shared" si="69"/>
        <v>4.688641474752167</v>
      </c>
      <c r="J354" s="13">
        <f t="shared" si="63"/>
        <v>4.6867137144187021</v>
      </c>
      <c r="K354" s="13">
        <f t="shared" si="64"/>
        <v>1.9277603334648674E-3</v>
      </c>
      <c r="L354" s="13">
        <f t="shared" si="65"/>
        <v>0</v>
      </c>
      <c r="M354" s="13">
        <f t="shared" si="70"/>
        <v>12.840201403209743</v>
      </c>
      <c r="N354" s="13">
        <f t="shared" si="66"/>
        <v>0.67303931837489905</v>
      </c>
      <c r="O354" s="13">
        <f t="shared" si="67"/>
        <v>0.67303931837489905</v>
      </c>
      <c r="Q354" s="41">
        <v>22.246407332327419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90.974849234024944</v>
      </c>
      <c r="G355" s="13">
        <f t="shared" si="61"/>
        <v>0.67686926897659794</v>
      </c>
      <c r="H355" s="13">
        <f t="shared" si="62"/>
        <v>90.297979965048341</v>
      </c>
      <c r="I355" s="16">
        <f t="shared" si="69"/>
        <v>90.2999077253818</v>
      </c>
      <c r="J355" s="13">
        <f t="shared" si="63"/>
        <v>70.058288937485472</v>
      </c>
      <c r="K355" s="13">
        <f t="shared" si="64"/>
        <v>20.241618787896329</v>
      </c>
      <c r="L355" s="13">
        <f t="shared" si="65"/>
        <v>0.169168982509282</v>
      </c>
      <c r="M355" s="13">
        <f t="shared" si="70"/>
        <v>12.336331067344126</v>
      </c>
      <c r="N355" s="13">
        <f t="shared" si="66"/>
        <v>0.64662816353775188</v>
      </c>
      <c r="O355" s="13">
        <f t="shared" si="67"/>
        <v>1.3234974325143498</v>
      </c>
      <c r="Q355" s="41">
        <v>16.777769898503831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59.625265355518799</v>
      </c>
      <c r="G356" s="13">
        <f t="shared" si="61"/>
        <v>4.9877591406474978E-2</v>
      </c>
      <c r="H356" s="13">
        <f t="shared" si="62"/>
        <v>59.575387764112321</v>
      </c>
      <c r="I356" s="16">
        <f t="shared" si="69"/>
        <v>79.647837569499373</v>
      </c>
      <c r="J356" s="13">
        <f t="shared" si="63"/>
        <v>59.841717551073906</v>
      </c>
      <c r="K356" s="13">
        <f t="shared" si="64"/>
        <v>19.806120018425467</v>
      </c>
      <c r="L356" s="13">
        <f t="shared" si="65"/>
        <v>0.15140840703140496</v>
      </c>
      <c r="M356" s="13">
        <f t="shared" si="70"/>
        <v>11.841111310837778</v>
      </c>
      <c r="N356" s="13">
        <f t="shared" si="66"/>
        <v>0.62067044240095581</v>
      </c>
      <c r="O356" s="13">
        <f t="shared" si="67"/>
        <v>0.67054803380743078</v>
      </c>
      <c r="Q356" s="41">
        <v>13.87377106486287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54.2476843167751</v>
      </c>
      <c r="G357" s="13">
        <f t="shared" si="61"/>
        <v>0</v>
      </c>
      <c r="H357" s="13">
        <f t="shared" si="62"/>
        <v>54.2476843167751</v>
      </c>
      <c r="I357" s="16">
        <f t="shared" si="69"/>
        <v>73.902395928169156</v>
      </c>
      <c r="J357" s="13">
        <f t="shared" si="63"/>
        <v>52.088430100629694</v>
      </c>
      <c r="K357" s="13">
        <f t="shared" si="64"/>
        <v>21.813965827539462</v>
      </c>
      <c r="L357" s="13">
        <f t="shared" si="65"/>
        <v>0.23329267293653339</v>
      </c>
      <c r="M357" s="13">
        <f t="shared" si="70"/>
        <v>11.453733541373357</v>
      </c>
      <c r="N357" s="13">
        <f t="shared" si="66"/>
        <v>0.60036542834963813</v>
      </c>
      <c r="O357" s="13">
        <f t="shared" si="67"/>
        <v>0.60036542834963813</v>
      </c>
      <c r="Q357" s="41">
        <v>10.774627622580651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8.3447450943540566</v>
      </c>
      <c r="G358" s="13">
        <f t="shared" si="61"/>
        <v>0</v>
      </c>
      <c r="H358" s="13">
        <f t="shared" si="62"/>
        <v>8.3447450943540566</v>
      </c>
      <c r="I358" s="16">
        <f t="shared" si="69"/>
        <v>29.925418248956987</v>
      </c>
      <c r="J358" s="13">
        <f t="shared" si="63"/>
        <v>27.766643805697342</v>
      </c>
      <c r="K358" s="13">
        <f t="shared" si="64"/>
        <v>2.1587744432596452</v>
      </c>
      <c r="L358" s="13">
        <f t="shared" si="65"/>
        <v>0</v>
      </c>
      <c r="M358" s="13">
        <f t="shared" si="70"/>
        <v>10.853368113023718</v>
      </c>
      <c r="N358" s="13">
        <f t="shared" si="66"/>
        <v>0.56889633172228404</v>
      </c>
      <c r="O358" s="13">
        <f t="shared" si="67"/>
        <v>0.56889633172228404</v>
      </c>
      <c r="Q358" s="41">
        <v>10.98159984684885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1.426528897130219</v>
      </c>
      <c r="G359" s="13">
        <f t="shared" si="61"/>
        <v>0</v>
      </c>
      <c r="H359" s="13">
        <f t="shared" si="62"/>
        <v>1.426528897130219</v>
      </c>
      <c r="I359" s="16">
        <f t="shared" si="69"/>
        <v>3.5853033403898644</v>
      </c>
      <c r="J359" s="13">
        <f t="shared" si="63"/>
        <v>3.5825435385722555</v>
      </c>
      <c r="K359" s="13">
        <f t="shared" si="64"/>
        <v>2.7598018176089312E-3</v>
      </c>
      <c r="L359" s="13">
        <f t="shared" si="65"/>
        <v>0</v>
      </c>
      <c r="M359" s="13">
        <f t="shared" si="70"/>
        <v>10.284471781301434</v>
      </c>
      <c r="N359" s="13">
        <f t="shared" si="66"/>
        <v>0.53907673720777483</v>
      </c>
      <c r="O359" s="13">
        <f t="shared" si="67"/>
        <v>0.53907673720777483</v>
      </c>
      <c r="Q359" s="41">
        <v>13.976344670435561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67.034882956578485</v>
      </c>
      <c r="G360" s="13">
        <f t="shared" si="61"/>
        <v>0.1980699434276687</v>
      </c>
      <c r="H360" s="13">
        <f t="shared" si="62"/>
        <v>66.836813013150817</v>
      </c>
      <c r="I360" s="16">
        <f t="shared" si="69"/>
        <v>66.83957281496842</v>
      </c>
      <c r="J360" s="13">
        <f t="shared" si="63"/>
        <v>53.635662688365038</v>
      </c>
      <c r="K360" s="13">
        <f t="shared" si="64"/>
        <v>13.203910126603382</v>
      </c>
      <c r="L360" s="13">
        <f t="shared" si="65"/>
        <v>0</v>
      </c>
      <c r="M360" s="13">
        <f t="shared" si="70"/>
        <v>9.7453950440936588</v>
      </c>
      <c r="N360" s="13">
        <f t="shared" si="66"/>
        <v>0.51082018356279935</v>
      </c>
      <c r="O360" s="13">
        <f t="shared" si="67"/>
        <v>0.70889012699046805</v>
      </c>
      <c r="Q360" s="41">
        <v>13.746279644465639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23.13983244910462</v>
      </c>
      <c r="G361" s="13">
        <f t="shared" si="61"/>
        <v>0</v>
      </c>
      <c r="H361" s="13">
        <f t="shared" si="62"/>
        <v>23.13983244910462</v>
      </c>
      <c r="I361" s="16">
        <f t="shared" si="69"/>
        <v>36.343742575708006</v>
      </c>
      <c r="J361" s="13">
        <f t="shared" si="63"/>
        <v>34.39819929451933</v>
      </c>
      <c r="K361" s="13">
        <f t="shared" si="64"/>
        <v>1.9455432811886766</v>
      </c>
      <c r="L361" s="13">
        <f t="shared" si="65"/>
        <v>0</v>
      </c>
      <c r="M361" s="13">
        <f t="shared" si="70"/>
        <v>9.2345748605308593</v>
      </c>
      <c r="N361" s="13">
        <f t="shared" si="66"/>
        <v>0.48404474154587701</v>
      </c>
      <c r="O361" s="13">
        <f t="shared" si="67"/>
        <v>0.48404474154587701</v>
      </c>
      <c r="Q361" s="41">
        <v>16.19196806031335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32.808603097018548</v>
      </c>
      <c r="G362" s="13">
        <f t="shared" si="61"/>
        <v>0</v>
      </c>
      <c r="H362" s="13">
        <f t="shared" si="62"/>
        <v>32.808603097018548</v>
      </c>
      <c r="I362" s="16">
        <f t="shared" si="69"/>
        <v>34.754146378207224</v>
      </c>
      <c r="J362" s="13">
        <f t="shared" si="63"/>
        <v>33.207541593926962</v>
      </c>
      <c r="K362" s="13">
        <f t="shared" si="64"/>
        <v>1.5466047842802624</v>
      </c>
      <c r="L362" s="13">
        <f t="shared" si="65"/>
        <v>0</v>
      </c>
      <c r="M362" s="13">
        <f t="shared" si="70"/>
        <v>8.7505301189849831</v>
      </c>
      <c r="N362" s="13">
        <f t="shared" si="66"/>
        <v>0.45867277636536569</v>
      </c>
      <c r="O362" s="13">
        <f t="shared" si="67"/>
        <v>0.45867277636536569</v>
      </c>
      <c r="Q362" s="41">
        <v>16.972206128654179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5.1865273183919358</v>
      </c>
      <c r="G363" s="13">
        <f t="shared" si="61"/>
        <v>0</v>
      </c>
      <c r="H363" s="13">
        <f t="shared" si="62"/>
        <v>5.1865273183919358</v>
      </c>
      <c r="I363" s="16">
        <f t="shared" si="69"/>
        <v>6.7331321026721982</v>
      </c>
      <c r="J363" s="13">
        <f t="shared" si="63"/>
        <v>6.7253907738001244</v>
      </c>
      <c r="K363" s="13">
        <f t="shared" si="64"/>
        <v>7.7413288720737938E-3</v>
      </c>
      <c r="L363" s="13">
        <f t="shared" si="65"/>
        <v>0</v>
      </c>
      <c r="M363" s="13">
        <f t="shared" si="70"/>
        <v>8.2918573426196183</v>
      </c>
      <c r="N363" s="13">
        <f t="shared" si="66"/>
        <v>0.43463072257912999</v>
      </c>
      <c r="O363" s="13">
        <f t="shared" si="67"/>
        <v>0.43463072257912999</v>
      </c>
      <c r="Q363" s="41">
        <v>20.085757505867939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0.43333333299999999</v>
      </c>
      <c r="G364" s="13">
        <f t="shared" si="61"/>
        <v>0</v>
      </c>
      <c r="H364" s="13">
        <f t="shared" si="62"/>
        <v>0.43333333299999999</v>
      </c>
      <c r="I364" s="16">
        <f t="shared" si="69"/>
        <v>0.44107466187207378</v>
      </c>
      <c r="J364" s="13">
        <f t="shared" si="63"/>
        <v>0.44107343299360141</v>
      </c>
      <c r="K364" s="13">
        <f t="shared" si="64"/>
        <v>1.2288784723701873E-6</v>
      </c>
      <c r="L364" s="13">
        <f t="shared" si="65"/>
        <v>0</v>
      </c>
      <c r="M364" s="13">
        <f t="shared" si="70"/>
        <v>7.8572266200404881</v>
      </c>
      <c r="N364" s="13">
        <f t="shared" si="66"/>
        <v>0.41184887079319743</v>
      </c>
      <c r="O364" s="13">
        <f t="shared" si="67"/>
        <v>0.41184887079319743</v>
      </c>
      <c r="Q364" s="41">
        <v>24.15017319354838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1.1398512150015609</v>
      </c>
      <c r="G365" s="18">
        <f t="shared" si="61"/>
        <v>0</v>
      </c>
      <c r="H365" s="18">
        <f t="shared" si="62"/>
        <v>1.1398512150015609</v>
      </c>
      <c r="I365" s="17">
        <f t="shared" si="69"/>
        <v>1.1398524438800333</v>
      </c>
      <c r="J365" s="18">
        <f t="shared" si="63"/>
        <v>1.1398309653933016</v>
      </c>
      <c r="K365" s="18">
        <f t="shared" si="64"/>
        <v>2.1478486731618673E-5</v>
      </c>
      <c r="L365" s="18">
        <f t="shared" si="65"/>
        <v>0</v>
      </c>
      <c r="M365" s="18">
        <f t="shared" si="70"/>
        <v>7.4453777492472906</v>
      </c>
      <c r="N365" s="18">
        <f t="shared" si="66"/>
        <v>0.39026116554093909</v>
      </c>
      <c r="O365" s="18">
        <f t="shared" si="67"/>
        <v>0.39026116554093909</v>
      </c>
      <c r="P365" s="3"/>
      <c r="Q365" s="42">
        <v>24.059747745385739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13.50666667</v>
      </c>
      <c r="G366" s="13">
        <f t="shared" si="61"/>
        <v>0</v>
      </c>
      <c r="H366" s="13">
        <f t="shared" si="62"/>
        <v>13.50666667</v>
      </c>
      <c r="I366" s="16">
        <f t="shared" si="69"/>
        <v>13.506688148486731</v>
      </c>
      <c r="J366" s="13">
        <f t="shared" si="63"/>
        <v>13.448351815581949</v>
      </c>
      <c r="K366" s="13">
        <f t="shared" si="64"/>
        <v>5.8336332904781685E-2</v>
      </c>
      <c r="L366" s="13">
        <f t="shared" si="65"/>
        <v>0</v>
      </c>
      <c r="M366" s="13">
        <f t="shared" si="70"/>
        <v>7.0551165837063516</v>
      </c>
      <c r="N366" s="13">
        <f t="shared" si="66"/>
        <v>0.36980501375673047</v>
      </c>
      <c r="O366" s="13">
        <f t="shared" si="67"/>
        <v>0.36980501375673047</v>
      </c>
      <c r="Q366" s="41">
        <v>20.537683192130309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16.739999999999998</v>
      </c>
      <c r="G367" s="13">
        <f t="shared" si="61"/>
        <v>0</v>
      </c>
      <c r="H367" s="13">
        <f t="shared" si="62"/>
        <v>16.739999999999998</v>
      </c>
      <c r="I367" s="16">
        <f t="shared" si="69"/>
        <v>16.798336332904782</v>
      </c>
      <c r="J367" s="13">
        <f t="shared" si="63"/>
        <v>16.617624630394829</v>
      </c>
      <c r="K367" s="13">
        <f t="shared" si="64"/>
        <v>0.18071170250995294</v>
      </c>
      <c r="L367" s="13">
        <f t="shared" si="65"/>
        <v>0</v>
      </c>
      <c r="M367" s="13">
        <f t="shared" si="70"/>
        <v>6.6853115699496213</v>
      </c>
      <c r="N367" s="13">
        <f t="shared" si="66"/>
        <v>0.35042110328876597</v>
      </c>
      <c r="O367" s="13">
        <f t="shared" si="67"/>
        <v>0.35042110328876597</v>
      </c>
      <c r="Q367" s="41">
        <v>17.101136715741521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69.62</v>
      </c>
      <c r="G368" s="13">
        <f t="shared" si="61"/>
        <v>0.2497722842960991</v>
      </c>
      <c r="H368" s="13">
        <f t="shared" si="62"/>
        <v>69.370227715703905</v>
      </c>
      <c r="I368" s="16">
        <f t="shared" si="69"/>
        <v>69.550939418213858</v>
      </c>
      <c r="J368" s="13">
        <f t="shared" si="63"/>
        <v>55.99677550744557</v>
      </c>
      <c r="K368" s="13">
        <f t="shared" si="64"/>
        <v>13.554163910768288</v>
      </c>
      <c r="L368" s="13">
        <f t="shared" si="65"/>
        <v>0</v>
      </c>
      <c r="M368" s="13">
        <f t="shared" si="70"/>
        <v>6.3348904666608554</v>
      </c>
      <c r="N368" s="13">
        <f t="shared" si="66"/>
        <v>0.33205323092480954</v>
      </c>
      <c r="O368" s="13">
        <f t="shared" si="67"/>
        <v>0.58182551522090864</v>
      </c>
      <c r="Q368" s="41">
        <v>14.45669408677978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197.97333330000001</v>
      </c>
      <c r="G369" s="13">
        <f t="shared" si="61"/>
        <v>2.8168389502960993</v>
      </c>
      <c r="H369" s="13">
        <f t="shared" si="62"/>
        <v>195.15649434970391</v>
      </c>
      <c r="I369" s="16">
        <f t="shared" si="69"/>
        <v>208.7106582604722</v>
      </c>
      <c r="J369" s="13">
        <f t="shared" si="63"/>
        <v>70.956783545000206</v>
      </c>
      <c r="K369" s="13">
        <f t="shared" si="64"/>
        <v>137.75387471547199</v>
      </c>
      <c r="L369" s="13">
        <f t="shared" si="65"/>
        <v>4.9615712515516455</v>
      </c>
      <c r="M369" s="13">
        <f t="shared" si="70"/>
        <v>10.964408487287692</v>
      </c>
      <c r="N369" s="13">
        <f t="shared" si="66"/>
        <v>0.57471668729614889</v>
      </c>
      <c r="O369" s="13">
        <f t="shared" si="67"/>
        <v>3.3915556375922482</v>
      </c>
      <c r="Q369" s="41">
        <v>11.17877260305916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39.659999999999997</v>
      </c>
      <c r="G370" s="13">
        <f t="shared" si="61"/>
        <v>0</v>
      </c>
      <c r="H370" s="13">
        <f t="shared" si="62"/>
        <v>39.659999999999997</v>
      </c>
      <c r="I370" s="16">
        <f t="shared" si="69"/>
        <v>172.45230346392034</v>
      </c>
      <c r="J370" s="13">
        <f t="shared" si="63"/>
        <v>67.817304155154062</v>
      </c>
      <c r="K370" s="13">
        <f t="shared" si="64"/>
        <v>104.63499930876628</v>
      </c>
      <c r="L370" s="13">
        <f t="shared" si="65"/>
        <v>3.6109123573419359</v>
      </c>
      <c r="M370" s="13">
        <f t="shared" si="70"/>
        <v>14.000604157333479</v>
      </c>
      <c r="N370" s="13">
        <f t="shared" si="66"/>
        <v>0.73386365080947935</v>
      </c>
      <c r="O370" s="13">
        <f t="shared" si="67"/>
        <v>0.73386365080947935</v>
      </c>
      <c r="Q370" s="41">
        <v>10.84179762258065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29.41333333</v>
      </c>
      <c r="G371" s="13">
        <f t="shared" si="61"/>
        <v>0</v>
      </c>
      <c r="H371" s="13">
        <f t="shared" si="62"/>
        <v>29.41333333</v>
      </c>
      <c r="I371" s="16">
        <f t="shared" si="69"/>
        <v>130.43742028142435</v>
      </c>
      <c r="J371" s="13">
        <f t="shared" si="63"/>
        <v>70.772546990755998</v>
      </c>
      <c r="K371" s="13">
        <f t="shared" si="64"/>
        <v>59.664873290668353</v>
      </c>
      <c r="L371" s="13">
        <f t="shared" si="65"/>
        <v>1.7769340010666701</v>
      </c>
      <c r="M371" s="13">
        <f t="shared" si="70"/>
        <v>15.043674507590669</v>
      </c>
      <c r="N371" s="13">
        <f t="shared" si="66"/>
        <v>0.78853782105876191</v>
      </c>
      <c r="O371" s="13">
        <f t="shared" si="67"/>
        <v>0.78853782105876191</v>
      </c>
      <c r="Q371" s="41">
        <v>12.804085433453579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45.293333330000003</v>
      </c>
      <c r="G372" s="13">
        <f t="shared" si="61"/>
        <v>0</v>
      </c>
      <c r="H372" s="13">
        <f t="shared" si="62"/>
        <v>45.293333330000003</v>
      </c>
      <c r="I372" s="16">
        <f t="shared" si="69"/>
        <v>103.1812726196017</v>
      </c>
      <c r="J372" s="13">
        <f t="shared" si="63"/>
        <v>67.804720276576077</v>
      </c>
      <c r="K372" s="13">
        <f t="shared" si="64"/>
        <v>35.376552343025622</v>
      </c>
      <c r="L372" s="13">
        <f t="shared" si="65"/>
        <v>0.78640408993594801</v>
      </c>
      <c r="M372" s="13">
        <f t="shared" si="70"/>
        <v>15.041540776467855</v>
      </c>
      <c r="N372" s="13">
        <f t="shared" si="66"/>
        <v>0.78842597819155147</v>
      </c>
      <c r="O372" s="13">
        <f t="shared" si="67"/>
        <v>0.78842597819155147</v>
      </c>
      <c r="Q372" s="41">
        <v>13.75748605171977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30.366666670000001</v>
      </c>
      <c r="G373" s="13">
        <f t="shared" si="61"/>
        <v>0</v>
      </c>
      <c r="H373" s="13">
        <f t="shared" si="62"/>
        <v>30.366666670000001</v>
      </c>
      <c r="I373" s="16">
        <f t="shared" si="69"/>
        <v>64.956814923089681</v>
      </c>
      <c r="J373" s="13">
        <f t="shared" si="63"/>
        <v>55.612476797591498</v>
      </c>
      <c r="K373" s="13">
        <f t="shared" si="64"/>
        <v>9.344338125498183</v>
      </c>
      <c r="L373" s="13">
        <f t="shared" si="65"/>
        <v>0</v>
      </c>
      <c r="M373" s="13">
        <f t="shared" si="70"/>
        <v>14.253114798276304</v>
      </c>
      <c r="N373" s="13">
        <f t="shared" si="66"/>
        <v>0.74709939254948698</v>
      </c>
      <c r="O373" s="13">
        <f t="shared" si="67"/>
        <v>0.74709939254948698</v>
      </c>
      <c r="Q373" s="41">
        <v>16.33299929372409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16.766666669999999</v>
      </c>
      <c r="G374" s="13">
        <f t="shared" si="61"/>
        <v>0</v>
      </c>
      <c r="H374" s="13">
        <f t="shared" si="62"/>
        <v>16.766666669999999</v>
      </c>
      <c r="I374" s="16">
        <f t="shared" si="69"/>
        <v>26.111004795498182</v>
      </c>
      <c r="J374" s="13">
        <f t="shared" si="63"/>
        <v>25.753022904478463</v>
      </c>
      <c r="K374" s="13">
        <f t="shared" si="64"/>
        <v>0.357981891019719</v>
      </c>
      <c r="L374" s="13">
        <f t="shared" si="65"/>
        <v>0</v>
      </c>
      <c r="M374" s="13">
        <f t="shared" si="70"/>
        <v>13.506015405726817</v>
      </c>
      <c r="N374" s="13">
        <f t="shared" si="66"/>
        <v>0.70793900478531124</v>
      </c>
      <c r="O374" s="13">
        <f t="shared" si="67"/>
        <v>0.70793900478531124</v>
      </c>
      <c r="Q374" s="41">
        <v>21.590788192947329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1.6266666670000001</v>
      </c>
      <c r="G375" s="13">
        <f t="shared" si="61"/>
        <v>0</v>
      </c>
      <c r="H375" s="13">
        <f t="shared" si="62"/>
        <v>1.6266666670000001</v>
      </c>
      <c r="I375" s="16">
        <f t="shared" si="69"/>
        <v>1.9846485580197191</v>
      </c>
      <c r="J375" s="13">
        <f t="shared" si="63"/>
        <v>1.9845008596382001</v>
      </c>
      <c r="K375" s="13">
        <f t="shared" si="64"/>
        <v>1.4769838151895698E-4</v>
      </c>
      <c r="L375" s="13">
        <f t="shared" si="65"/>
        <v>0</v>
      </c>
      <c r="M375" s="13">
        <f t="shared" si="70"/>
        <v>12.798076400941506</v>
      </c>
      <c r="N375" s="13">
        <f t="shared" si="66"/>
        <v>0.67083127023586686</v>
      </c>
      <c r="O375" s="13">
        <f t="shared" si="67"/>
        <v>0.67083127023586686</v>
      </c>
      <c r="Q375" s="41">
        <v>22.177979284954361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0.47333333300000002</v>
      </c>
      <c r="G376" s="13">
        <f t="shared" si="61"/>
        <v>0</v>
      </c>
      <c r="H376" s="13">
        <f t="shared" si="62"/>
        <v>0.47333333300000002</v>
      </c>
      <c r="I376" s="16">
        <f t="shared" si="69"/>
        <v>0.47348103138151898</v>
      </c>
      <c r="J376" s="13">
        <f t="shared" si="63"/>
        <v>0.47347909695872825</v>
      </c>
      <c r="K376" s="13">
        <f t="shared" si="64"/>
        <v>1.9344227907280853E-6</v>
      </c>
      <c r="L376" s="13">
        <f t="shared" si="65"/>
        <v>0</v>
      </c>
      <c r="M376" s="13">
        <f t="shared" si="70"/>
        <v>12.127245130705639</v>
      </c>
      <c r="N376" s="13">
        <f t="shared" si="66"/>
        <v>0.63566859585980506</v>
      </c>
      <c r="O376" s="13">
        <f t="shared" si="67"/>
        <v>0.63566859585980506</v>
      </c>
      <c r="Q376" s="41">
        <v>22.43468846328042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0.2</v>
      </c>
      <c r="G377" s="18">
        <f t="shared" si="61"/>
        <v>0</v>
      </c>
      <c r="H377" s="18">
        <f t="shared" si="62"/>
        <v>0.2</v>
      </c>
      <c r="I377" s="17">
        <f t="shared" si="69"/>
        <v>0.20000193442279074</v>
      </c>
      <c r="J377" s="18">
        <f t="shared" si="63"/>
        <v>0.2000018502496391</v>
      </c>
      <c r="K377" s="18">
        <f t="shared" si="64"/>
        <v>8.4173151643218702E-8</v>
      </c>
      <c r="L377" s="18">
        <f t="shared" si="65"/>
        <v>0</v>
      </c>
      <c r="M377" s="18">
        <f t="shared" si="70"/>
        <v>11.491576534845834</v>
      </c>
      <c r="N377" s="18">
        <f t="shared" si="66"/>
        <v>0.60234902827398318</v>
      </c>
      <c r="O377" s="18">
        <f t="shared" si="67"/>
        <v>0.60234902827398318</v>
      </c>
      <c r="P377" s="3"/>
      <c r="Q377" s="42">
        <v>26.369448193548379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4.1333333330000004</v>
      </c>
      <c r="G378" s="13">
        <f t="shared" si="61"/>
        <v>0</v>
      </c>
      <c r="H378" s="13">
        <f t="shared" si="62"/>
        <v>4.1333333330000004</v>
      </c>
      <c r="I378" s="16">
        <f t="shared" si="69"/>
        <v>4.1333334171731524</v>
      </c>
      <c r="J378" s="13">
        <f t="shared" si="63"/>
        <v>4.1323833938246946</v>
      </c>
      <c r="K378" s="13">
        <f t="shared" si="64"/>
        <v>9.500233484578402E-4</v>
      </c>
      <c r="L378" s="13">
        <f t="shared" si="65"/>
        <v>0</v>
      </c>
      <c r="M378" s="13">
        <f t="shared" si="70"/>
        <v>10.889227506571851</v>
      </c>
      <c r="N378" s="13">
        <f t="shared" si="66"/>
        <v>0.57077595814192417</v>
      </c>
      <c r="O378" s="13">
        <f t="shared" si="67"/>
        <v>0.57077595814192417</v>
      </c>
      <c r="Q378" s="41">
        <v>24.59497100900839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5.5333333329999999</v>
      </c>
      <c r="G379" s="13">
        <f t="shared" si="61"/>
        <v>0</v>
      </c>
      <c r="H379" s="13">
        <f t="shared" si="62"/>
        <v>5.5333333329999999</v>
      </c>
      <c r="I379" s="16">
        <f t="shared" si="69"/>
        <v>5.5342833563484577</v>
      </c>
      <c r="J379" s="13">
        <f t="shared" si="63"/>
        <v>5.5288978281627355</v>
      </c>
      <c r="K379" s="13">
        <f t="shared" si="64"/>
        <v>5.3855281857222437E-3</v>
      </c>
      <c r="L379" s="13">
        <f t="shared" si="65"/>
        <v>0</v>
      </c>
      <c r="M379" s="13">
        <f t="shared" si="70"/>
        <v>10.318451548429927</v>
      </c>
      <c r="N379" s="13">
        <f t="shared" si="66"/>
        <v>0.54085784005721937</v>
      </c>
      <c r="O379" s="13">
        <f t="shared" si="67"/>
        <v>0.54085784005721937</v>
      </c>
      <c r="Q379" s="41">
        <v>18.49618447486348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45.106666670000003</v>
      </c>
      <c r="G380" s="13">
        <f t="shared" si="61"/>
        <v>0</v>
      </c>
      <c r="H380" s="13">
        <f t="shared" si="62"/>
        <v>45.106666670000003</v>
      </c>
      <c r="I380" s="16">
        <f t="shared" si="69"/>
        <v>45.112052198185722</v>
      </c>
      <c r="J380" s="13">
        <f t="shared" si="63"/>
        <v>40.489125135135119</v>
      </c>
      <c r="K380" s="13">
        <f t="shared" si="64"/>
        <v>4.6229270630506036</v>
      </c>
      <c r="L380" s="13">
        <f t="shared" si="65"/>
        <v>0</v>
      </c>
      <c r="M380" s="13">
        <f t="shared" si="70"/>
        <v>9.7775937083727076</v>
      </c>
      <c r="N380" s="13">
        <f t="shared" si="66"/>
        <v>0.51250792710968296</v>
      </c>
      <c r="O380" s="13">
        <f t="shared" si="67"/>
        <v>0.51250792710968296</v>
      </c>
      <c r="Q380" s="41">
        <v>14.054586763136861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103.4066667</v>
      </c>
      <c r="G381" s="13">
        <f t="shared" si="61"/>
        <v>0.92550561829609901</v>
      </c>
      <c r="H381" s="13">
        <f t="shared" si="62"/>
        <v>102.4811610817039</v>
      </c>
      <c r="I381" s="16">
        <f t="shared" si="69"/>
        <v>107.10408814475451</v>
      </c>
      <c r="J381" s="13">
        <f t="shared" si="63"/>
        <v>58.748927442166739</v>
      </c>
      <c r="K381" s="13">
        <f t="shared" si="64"/>
        <v>48.355160702587774</v>
      </c>
      <c r="L381" s="13">
        <f t="shared" si="65"/>
        <v>1.3156996230734594</v>
      </c>
      <c r="M381" s="13">
        <f t="shared" si="70"/>
        <v>10.580785404336485</v>
      </c>
      <c r="N381" s="13">
        <f t="shared" si="66"/>
        <v>0.55460848103407145</v>
      </c>
      <c r="O381" s="13">
        <f t="shared" si="67"/>
        <v>1.4801140993301705</v>
      </c>
      <c r="Q381" s="41">
        <v>10.11608937735153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8.1533333330000008</v>
      </c>
      <c r="G382" s="13">
        <f t="shared" si="61"/>
        <v>0</v>
      </c>
      <c r="H382" s="13">
        <f t="shared" si="62"/>
        <v>8.1533333330000008</v>
      </c>
      <c r="I382" s="16">
        <f t="shared" si="69"/>
        <v>55.192794412514317</v>
      </c>
      <c r="J382" s="13">
        <f t="shared" si="63"/>
        <v>44.012876036643689</v>
      </c>
      <c r="K382" s="13">
        <f t="shared" si="64"/>
        <v>11.179918375870628</v>
      </c>
      <c r="L382" s="13">
        <f t="shared" si="65"/>
        <v>0</v>
      </c>
      <c r="M382" s="13">
        <f t="shared" si="70"/>
        <v>10.026176923302414</v>
      </c>
      <c r="N382" s="13">
        <f t="shared" si="66"/>
        <v>0.52553780664832539</v>
      </c>
      <c r="O382" s="13">
        <f t="shared" si="67"/>
        <v>0.52553780664832539</v>
      </c>
      <c r="Q382" s="41">
        <v>10.675494022580651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42.053333330000001</v>
      </c>
      <c r="G383" s="13">
        <f t="shared" si="61"/>
        <v>0</v>
      </c>
      <c r="H383" s="13">
        <f t="shared" si="62"/>
        <v>42.053333330000001</v>
      </c>
      <c r="I383" s="16">
        <f t="shared" si="69"/>
        <v>53.233251705870629</v>
      </c>
      <c r="J383" s="13">
        <f t="shared" si="63"/>
        <v>45.638121025648331</v>
      </c>
      <c r="K383" s="13">
        <f t="shared" si="64"/>
        <v>7.5951306802222973</v>
      </c>
      <c r="L383" s="13">
        <f t="shared" si="65"/>
        <v>0</v>
      </c>
      <c r="M383" s="13">
        <f t="shared" si="70"/>
        <v>9.5006391166540887</v>
      </c>
      <c r="N383" s="13">
        <f t="shared" si="66"/>
        <v>0.49799091730760137</v>
      </c>
      <c r="O383" s="13">
        <f t="shared" si="67"/>
        <v>0.49799091730760137</v>
      </c>
      <c r="Q383" s="41">
        <v>13.54646688016293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18.186666670000001</v>
      </c>
      <c r="G384" s="13">
        <f t="shared" si="61"/>
        <v>0</v>
      </c>
      <c r="H384" s="13">
        <f t="shared" si="62"/>
        <v>18.186666670000001</v>
      </c>
      <c r="I384" s="16">
        <f t="shared" si="69"/>
        <v>25.781797350222298</v>
      </c>
      <c r="J384" s="13">
        <f t="shared" si="63"/>
        <v>25.087164210278623</v>
      </c>
      <c r="K384" s="13">
        <f t="shared" si="64"/>
        <v>0.69463313994367581</v>
      </c>
      <c r="L384" s="13">
        <f t="shared" si="65"/>
        <v>0</v>
      </c>
      <c r="M384" s="13">
        <f t="shared" si="70"/>
        <v>9.0026481993464866</v>
      </c>
      <c r="N384" s="13">
        <f t="shared" si="66"/>
        <v>0.47188794142610041</v>
      </c>
      <c r="O384" s="13">
        <f t="shared" si="67"/>
        <v>0.47188794142610041</v>
      </c>
      <c r="Q384" s="41">
        <v>16.488950640160951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13.38666667</v>
      </c>
      <c r="G385" s="13">
        <f t="shared" si="61"/>
        <v>0</v>
      </c>
      <c r="H385" s="13">
        <f t="shared" si="62"/>
        <v>13.38666667</v>
      </c>
      <c r="I385" s="16">
        <f t="shared" si="69"/>
        <v>14.081299809943676</v>
      </c>
      <c r="J385" s="13">
        <f t="shared" si="63"/>
        <v>13.995905073478676</v>
      </c>
      <c r="K385" s="13">
        <f t="shared" si="64"/>
        <v>8.5394736465000065E-2</v>
      </c>
      <c r="L385" s="13">
        <f t="shared" si="65"/>
        <v>0</v>
      </c>
      <c r="M385" s="13">
        <f t="shared" si="70"/>
        <v>8.5307602579203863</v>
      </c>
      <c r="N385" s="13">
        <f t="shared" si="66"/>
        <v>0.4471531940126085</v>
      </c>
      <c r="O385" s="13">
        <f t="shared" si="67"/>
        <v>0.4471531940126085</v>
      </c>
      <c r="Q385" s="41">
        <v>18.711141238330502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36.41333333</v>
      </c>
      <c r="G386" s="13">
        <f t="shared" si="61"/>
        <v>0</v>
      </c>
      <c r="H386" s="13">
        <f t="shared" si="62"/>
        <v>36.41333333</v>
      </c>
      <c r="I386" s="16">
        <f t="shared" si="69"/>
        <v>36.498728066464999</v>
      </c>
      <c r="J386" s="13">
        <f t="shared" si="63"/>
        <v>34.904191983058482</v>
      </c>
      <c r="K386" s="13">
        <f t="shared" si="64"/>
        <v>1.594536083406517</v>
      </c>
      <c r="L386" s="13">
        <f t="shared" si="65"/>
        <v>0</v>
      </c>
      <c r="M386" s="13">
        <f t="shared" si="70"/>
        <v>8.0836070639077775</v>
      </c>
      <c r="N386" s="13">
        <f t="shared" si="66"/>
        <v>0.42371495722356761</v>
      </c>
      <c r="O386" s="13">
        <f t="shared" si="67"/>
        <v>0.42371495722356761</v>
      </c>
      <c r="Q386" s="41">
        <v>17.80671942275092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7.4866666669999997</v>
      </c>
      <c r="G387" s="13">
        <f t="shared" si="61"/>
        <v>0</v>
      </c>
      <c r="H387" s="13">
        <f t="shared" si="62"/>
        <v>7.4866666669999997</v>
      </c>
      <c r="I387" s="16">
        <f t="shared" si="69"/>
        <v>9.0812027504065167</v>
      </c>
      <c r="J387" s="13">
        <f t="shared" si="63"/>
        <v>9.0656908596231354</v>
      </c>
      <c r="K387" s="13">
        <f t="shared" si="64"/>
        <v>1.5511890783381332E-2</v>
      </c>
      <c r="L387" s="13">
        <f t="shared" si="65"/>
        <v>0</v>
      </c>
      <c r="M387" s="13">
        <f t="shared" si="70"/>
        <v>7.6598921066842101</v>
      </c>
      <c r="N387" s="13">
        <f t="shared" si="66"/>
        <v>0.40150527241880185</v>
      </c>
      <c r="O387" s="13">
        <f t="shared" si="67"/>
        <v>0.40150527241880185</v>
      </c>
      <c r="Q387" s="41">
        <v>21.51008899498725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0.77333333299999996</v>
      </c>
      <c r="G388" s="13">
        <f t="shared" si="61"/>
        <v>0</v>
      </c>
      <c r="H388" s="13">
        <f t="shared" si="62"/>
        <v>0.77333333299999996</v>
      </c>
      <c r="I388" s="16">
        <f t="shared" si="69"/>
        <v>0.78884522378338129</v>
      </c>
      <c r="J388" s="13">
        <f t="shared" si="63"/>
        <v>0.78883503036239133</v>
      </c>
      <c r="K388" s="13">
        <f t="shared" si="64"/>
        <v>1.0193420989956792E-5</v>
      </c>
      <c r="L388" s="13">
        <f t="shared" si="65"/>
        <v>0</v>
      </c>
      <c r="M388" s="13">
        <f t="shared" si="70"/>
        <v>7.2583868342654085</v>
      </c>
      <c r="N388" s="13">
        <f t="shared" si="66"/>
        <v>0.38045974311696962</v>
      </c>
      <c r="O388" s="13">
        <f t="shared" si="67"/>
        <v>0.38045974311696962</v>
      </c>
      <c r="Q388" s="41">
        <v>21.51001575457957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2.58</v>
      </c>
      <c r="G389" s="18">
        <f t="shared" si="61"/>
        <v>0</v>
      </c>
      <c r="H389" s="18">
        <f t="shared" si="62"/>
        <v>2.58</v>
      </c>
      <c r="I389" s="17">
        <f t="shared" si="69"/>
        <v>2.58001019342099</v>
      </c>
      <c r="J389" s="18">
        <f t="shared" si="63"/>
        <v>2.5797384487448216</v>
      </c>
      <c r="K389" s="18">
        <f t="shared" si="64"/>
        <v>2.7174467616841724E-4</v>
      </c>
      <c r="L389" s="18">
        <f t="shared" si="65"/>
        <v>0</v>
      </c>
      <c r="M389" s="18">
        <f t="shared" si="70"/>
        <v>6.8779270911484387</v>
      </c>
      <c r="N389" s="18">
        <f t="shared" si="66"/>
        <v>0.36051734827941473</v>
      </c>
      <c r="O389" s="18">
        <f t="shared" si="67"/>
        <v>0.36051734827941473</v>
      </c>
      <c r="P389" s="3"/>
      <c r="Q389" s="42">
        <v>23.437380193548389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56.686666670000001</v>
      </c>
      <c r="G390" s="13">
        <f t="shared" ref="G390:G453" si="72">IF((F390-$J$2)&gt;0,$I$2*(F390-$J$2),0)</f>
        <v>0</v>
      </c>
      <c r="H390" s="13">
        <f t="shared" ref="H390:H453" si="73">F390-G390</f>
        <v>56.686666670000001</v>
      </c>
      <c r="I390" s="16">
        <f t="shared" si="69"/>
        <v>56.68693841467617</v>
      </c>
      <c r="J390" s="13">
        <f t="shared" ref="J390:J453" si="74">I390/SQRT(1+(I390/($K$2*(300+(25*Q390)+0.05*(Q390)^3)))^2)</f>
        <v>53.390611337921484</v>
      </c>
      <c r="K390" s="13">
        <f t="shared" ref="K390:K453" si="75">I390-J390</f>
        <v>3.2963270767546859</v>
      </c>
      <c r="L390" s="13">
        <f t="shared" ref="L390:L453" si="76">IF(K390&gt;$N$2,(K390-$N$2)/$L$2,0)</f>
        <v>0</v>
      </c>
      <c r="M390" s="13">
        <f t="shared" si="70"/>
        <v>6.5174097428690239</v>
      </c>
      <c r="N390" s="13">
        <f t="shared" ref="N390:N453" si="77">$M$2*M390</f>
        <v>0.34162026538103835</v>
      </c>
      <c r="O390" s="13">
        <f t="shared" ref="O390:O453" si="78">N390+G390</f>
        <v>0.34162026538103835</v>
      </c>
      <c r="Q390" s="41">
        <v>21.844819273925751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30.54</v>
      </c>
      <c r="G391" s="13">
        <f t="shared" si="72"/>
        <v>0</v>
      </c>
      <c r="H391" s="13">
        <f t="shared" si="73"/>
        <v>30.54</v>
      </c>
      <c r="I391" s="16">
        <f t="shared" ref="I391:I454" si="80">H391+K390-L390</f>
        <v>33.836327076754685</v>
      </c>
      <c r="J391" s="13">
        <f t="shared" si="74"/>
        <v>32.56606093606014</v>
      </c>
      <c r="K391" s="13">
        <f t="shared" si="75"/>
        <v>1.2702661406945452</v>
      </c>
      <c r="L391" s="13">
        <f t="shared" si="76"/>
        <v>0</v>
      </c>
      <c r="M391" s="13">
        <f t="shared" ref="M391:M454" si="81">L391+M390-N390</f>
        <v>6.1757894774879851</v>
      </c>
      <c r="N391" s="13">
        <f t="shared" si="77"/>
        <v>0.32371370275518802</v>
      </c>
      <c r="O391" s="13">
        <f t="shared" si="78"/>
        <v>0.32371370275518802</v>
      </c>
      <c r="Q391" s="41">
        <v>17.876129969260418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93.213333329999998</v>
      </c>
      <c r="G392" s="13">
        <f t="shared" si="72"/>
        <v>0.72163895089609897</v>
      </c>
      <c r="H392" s="13">
        <f t="shared" si="73"/>
        <v>92.491694379103905</v>
      </c>
      <c r="I392" s="16">
        <f t="shared" si="80"/>
        <v>93.76196051979845</v>
      </c>
      <c r="J392" s="13">
        <f t="shared" si="74"/>
        <v>64.369505559486527</v>
      </c>
      <c r="K392" s="13">
        <f t="shared" si="75"/>
        <v>29.392454960311923</v>
      </c>
      <c r="L392" s="13">
        <f t="shared" si="76"/>
        <v>0.54235974197651182</v>
      </c>
      <c r="M392" s="13">
        <f t="shared" si="81"/>
        <v>6.3944355167093088</v>
      </c>
      <c r="N392" s="13">
        <f t="shared" si="77"/>
        <v>0.33517437822139257</v>
      </c>
      <c r="O392" s="13">
        <f t="shared" si="78"/>
        <v>1.0568133291174915</v>
      </c>
      <c r="Q392" s="41">
        <v>13.52545874707924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69.206666670000004</v>
      </c>
      <c r="G393" s="13">
        <f t="shared" si="72"/>
        <v>0.24150561769609907</v>
      </c>
      <c r="H393" s="13">
        <f t="shared" si="73"/>
        <v>68.965161052303898</v>
      </c>
      <c r="I393" s="16">
        <f t="shared" si="80"/>
        <v>97.81525627063931</v>
      </c>
      <c r="J393" s="13">
        <f t="shared" si="74"/>
        <v>58.122725914979398</v>
      </c>
      <c r="K393" s="13">
        <f t="shared" si="75"/>
        <v>39.692530355659912</v>
      </c>
      <c r="L393" s="13">
        <f t="shared" si="76"/>
        <v>0.96241894606834399</v>
      </c>
      <c r="M393" s="13">
        <f t="shared" si="81"/>
        <v>7.0216800845562606</v>
      </c>
      <c r="N393" s="13">
        <f t="shared" si="77"/>
        <v>0.36805238715141925</v>
      </c>
      <c r="O393" s="13">
        <f t="shared" si="78"/>
        <v>0.60955800484751832</v>
      </c>
      <c r="Q393" s="41">
        <v>10.536265074206421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10.153333330000001</v>
      </c>
      <c r="G394" s="13">
        <f t="shared" si="72"/>
        <v>0</v>
      </c>
      <c r="H394" s="13">
        <f t="shared" si="73"/>
        <v>10.153333330000001</v>
      </c>
      <c r="I394" s="16">
        <f t="shared" si="80"/>
        <v>48.883444739591567</v>
      </c>
      <c r="J394" s="13">
        <f t="shared" si="74"/>
        <v>40.41100937316633</v>
      </c>
      <c r="K394" s="13">
        <f t="shared" si="75"/>
        <v>8.4724353664252376</v>
      </c>
      <c r="L394" s="13">
        <f t="shared" si="76"/>
        <v>0</v>
      </c>
      <c r="M394" s="13">
        <f t="shared" si="81"/>
        <v>6.6536276974048416</v>
      </c>
      <c r="N394" s="13">
        <f t="shared" si="77"/>
        <v>0.34876034335896572</v>
      </c>
      <c r="O394" s="13">
        <f t="shared" si="78"/>
        <v>0.34876034335896572</v>
      </c>
      <c r="Q394" s="41">
        <v>10.44419132258065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18.713333330000001</v>
      </c>
      <c r="G395" s="13">
        <f t="shared" si="72"/>
        <v>0</v>
      </c>
      <c r="H395" s="13">
        <f t="shared" si="73"/>
        <v>18.713333330000001</v>
      </c>
      <c r="I395" s="16">
        <f t="shared" si="80"/>
        <v>27.185768696425239</v>
      </c>
      <c r="J395" s="13">
        <f t="shared" si="74"/>
        <v>25.957621846974046</v>
      </c>
      <c r="K395" s="13">
        <f t="shared" si="75"/>
        <v>1.2281468494511927</v>
      </c>
      <c r="L395" s="13">
        <f t="shared" si="76"/>
        <v>0</v>
      </c>
      <c r="M395" s="13">
        <f t="shared" si="81"/>
        <v>6.3048673540458759</v>
      </c>
      <c r="N395" s="13">
        <f t="shared" si="77"/>
        <v>0.33047952233447325</v>
      </c>
      <c r="O395" s="13">
        <f t="shared" si="78"/>
        <v>0.33047952233447325</v>
      </c>
      <c r="Q395" s="41">
        <v>13.33050515638937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105.02666670000001</v>
      </c>
      <c r="G396" s="13">
        <f t="shared" si="72"/>
        <v>0.9579056182960991</v>
      </c>
      <c r="H396" s="13">
        <f t="shared" si="73"/>
        <v>104.06876108170391</v>
      </c>
      <c r="I396" s="16">
        <f t="shared" si="80"/>
        <v>105.2969079311551</v>
      </c>
      <c r="J396" s="13">
        <f t="shared" si="74"/>
        <v>67.584715350043169</v>
      </c>
      <c r="K396" s="13">
        <f t="shared" si="75"/>
        <v>37.712192581111935</v>
      </c>
      <c r="L396" s="13">
        <f t="shared" si="76"/>
        <v>0.88165651691318259</v>
      </c>
      <c r="M396" s="13">
        <f t="shared" si="81"/>
        <v>6.8560443486245859</v>
      </c>
      <c r="N396" s="13">
        <f t="shared" si="77"/>
        <v>0.35937032996950369</v>
      </c>
      <c r="O396" s="13">
        <f t="shared" si="78"/>
        <v>1.3172759482656029</v>
      </c>
      <c r="Q396" s="41">
        <v>13.460846549318619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50.026666669999997</v>
      </c>
      <c r="G397" s="13">
        <f t="shared" si="72"/>
        <v>0</v>
      </c>
      <c r="H397" s="13">
        <f t="shared" si="73"/>
        <v>50.026666669999997</v>
      </c>
      <c r="I397" s="16">
        <f t="shared" si="80"/>
        <v>86.857202734198751</v>
      </c>
      <c r="J397" s="13">
        <f t="shared" si="74"/>
        <v>65.307634801444848</v>
      </c>
      <c r="K397" s="13">
        <f t="shared" si="75"/>
        <v>21.549567932753902</v>
      </c>
      <c r="L397" s="13">
        <f t="shared" si="76"/>
        <v>0.22250995873452475</v>
      </c>
      <c r="M397" s="13">
        <f t="shared" si="81"/>
        <v>6.7191839773896076</v>
      </c>
      <c r="N397" s="13">
        <f t="shared" si="77"/>
        <v>0.35219657871156007</v>
      </c>
      <c r="O397" s="13">
        <f t="shared" si="78"/>
        <v>0.35219657871156007</v>
      </c>
      <c r="Q397" s="41">
        <v>15.1477663922579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9.9733333329999994</v>
      </c>
      <c r="G398" s="13">
        <f t="shared" si="72"/>
        <v>0</v>
      </c>
      <c r="H398" s="13">
        <f t="shared" si="73"/>
        <v>9.9733333329999994</v>
      </c>
      <c r="I398" s="16">
        <f t="shared" si="80"/>
        <v>31.300391307019378</v>
      </c>
      <c r="J398" s="13">
        <f t="shared" si="74"/>
        <v>30.612586596254971</v>
      </c>
      <c r="K398" s="13">
        <f t="shared" si="75"/>
        <v>0.68780471076440719</v>
      </c>
      <c r="L398" s="13">
        <f t="shared" si="76"/>
        <v>0</v>
      </c>
      <c r="M398" s="13">
        <f t="shared" si="81"/>
        <v>6.3669873986780479</v>
      </c>
      <c r="N398" s="13">
        <f t="shared" si="77"/>
        <v>0.33373564201544681</v>
      </c>
      <c r="O398" s="13">
        <f t="shared" si="78"/>
        <v>0.33373564201544681</v>
      </c>
      <c r="Q398" s="41">
        <v>20.729494680031891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4.2733333330000001</v>
      </c>
      <c r="G399" s="13">
        <f t="shared" si="72"/>
        <v>0</v>
      </c>
      <c r="H399" s="13">
        <f t="shared" si="73"/>
        <v>4.2733333330000001</v>
      </c>
      <c r="I399" s="16">
        <f t="shared" si="80"/>
        <v>4.9611380437644073</v>
      </c>
      <c r="J399" s="13">
        <f t="shared" si="74"/>
        <v>4.9586883331898903</v>
      </c>
      <c r="K399" s="13">
        <f t="shared" si="75"/>
        <v>2.4497105745169279E-3</v>
      </c>
      <c r="L399" s="13">
        <f t="shared" si="76"/>
        <v>0</v>
      </c>
      <c r="M399" s="13">
        <f t="shared" si="81"/>
        <v>6.0332517566626009</v>
      </c>
      <c r="N399" s="13">
        <f t="shared" si="77"/>
        <v>0.31624236430382641</v>
      </c>
      <c r="O399" s="13">
        <f t="shared" si="78"/>
        <v>0.31624236430382641</v>
      </c>
      <c r="Q399" s="41">
        <v>21.748838301329219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2.2066666669999999</v>
      </c>
      <c r="G400" s="13">
        <f t="shared" si="72"/>
        <v>0</v>
      </c>
      <c r="H400" s="13">
        <f t="shared" si="73"/>
        <v>2.2066666669999999</v>
      </c>
      <c r="I400" s="16">
        <f t="shared" si="80"/>
        <v>2.2091163775745168</v>
      </c>
      <c r="J400" s="13">
        <f t="shared" si="74"/>
        <v>2.2089461504974994</v>
      </c>
      <c r="K400" s="13">
        <f t="shared" si="75"/>
        <v>1.7022707701741524E-4</v>
      </c>
      <c r="L400" s="13">
        <f t="shared" si="76"/>
        <v>0</v>
      </c>
      <c r="M400" s="13">
        <f t="shared" si="81"/>
        <v>5.7170093923587748</v>
      </c>
      <c r="N400" s="13">
        <f t="shared" si="77"/>
        <v>0.29966602421159799</v>
      </c>
      <c r="O400" s="13">
        <f t="shared" si="78"/>
        <v>0.29966602421159799</v>
      </c>
      <c r="Q400" s="41">
        <v>23.452833193548379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0.46666666699999998</v>
      </c>
      <c r="G401" s="13">
        <f t="shared" si="72"/>
        <v>0</v>
      </c>
      <c r="H401" s="13">
        <f t="shared" si="73"/>
        <v>0.46666666699999998</v>
      </c>
      <c r="I401" s="16">
        <f t="shared" si="80"/>
        <v>0.46683689407701739</v>
      </c>
      <c r="J401" s="13">
        <f t="shared" si="74"/>
        <v>0.46683502221782719</v>
      </c>
      <c r="K401" s="13">
        <f t="shared" si="75"/>
        <v>1.8718591902056048E-6</v>
      </c>
      <c r="L401" s="13">
        <f t="shared" si="76"/>
        <v>0</v>
      </c>
      <c r="M401" s="13">
        <f t="shared" si="81"/>
        <v>5.4173433681471765</v>
      </c>
      <c r="N401" s="13">
        <f t="shared" si="77"/>
        <v>0.28395855901365546</v>
      </c>
      <c r="O401" s="13">
        <f t="shared" si="78"/>
        <v>0.28395855901365546</v>
      </c>
      <c r="Q401" s="42">
        <v>22.367189029223461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1.586666667</v>
      </c>
      <c r="G402" s="13">
        <f t="shared" si="72"/>
        <v>0</v>
      </c>
      <c r="H402" s="13">
        <f t="shared" si="73"/>
        <v>1.586666667</v>
      </c>
      <c r="I402" s="16">
        <f t="shared" si="80"/>
        <v>1.5866685388591901</v>
      </c>
      <c r="J402" s="13">
        <f t="shared" si="74"/>
        <v>1.5865906626541191</v>
      </c>
      <c r="K402" s="13">
        <f t="shared" si="75"/>
        <v>7.7876205071047977E-5</v>
      </c>
      <c r="L402" s="13">
        <f t="shared" si="76"/>
        <v>0</v>
      </c>
      <c r="M402" s="13">
        <f t="shared" si="81"/>
        <v>5.1333848091335215</v>
      </c>
      <c r="N402" s="13">
        <f t="shared" si="77"/>
        <v>0.26907442526809794</v>
      </c>
      <c r="O402" s="13">
        <f t="shared" si="78"/>
        <v>0.26907442526809794</v>
      </c>
      <c r="P402" s="1"/>
      <c r="Q402">
        <v>21.95608349523242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1.5733333329999999</v>
      </c>
      <c r="G403" s="13">
        <f t="shared" si="72"/>
        <v>0</v>
      </c>
      <c r="H403" s="13">
        <f t="shared" si="73"/>
        <v>1.5733333329999999</v>
      </c>
      <c r="I403" s="16">
        <f t="shared" si="80"/>
        <v>1.5734112092050709</v>
      </c>
      <c r="J403" s="13">
        <f t="shared" si="74"/>
        <v>1.5733102490805897</v>
      </c>
      <c r="K403" s="13">
        <f t="shared" si="75"/>
        <v>1.0096012448124192E-4</v>
      </c>
      <c r="L403" s="13">
        <f t="shared" si="76"/>
        <v>0</v>
      </c>
      <c r="M403" s="13">
        <f t="shared" si="81"/>
        <v>4.8643103838654236</v>
      </c>
      <c r="N403" s="13">
        <f t="shared" si="77"/>
        <v>0.25497046676404456</v>
      </c>
      <c r="O403" s="13">
        <f t="shared" si="78"/>
        <v>0.25497046676404456</v>
      </c>
      <c r="P403" s="1"/>
      <c r="Q403">
        <v>19.9435162203274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9.36</v>
      </c>
      <c r="G404" s="13">
        <f t="shared" si="72"/>
        <v>0</v>
      </c>
      <c r="H404" s="13">
        <f t="shared" si="73"/>
        <v>9.36</v>
      </c>
      <c r="I404" s="16">
        <f t="shared" si="80"/>
        <v>9.3601009601244805</v>
      </c>
      <c r="J404" s="13">
        <f t="shared" si="74"/>
        <v>9.3153461850268933</v>
      </c>
      <c r="K404" s="13">
        <f t="shared" si="75"/>
        <v>4.4754775097587185E-2</v>
      </c>
      <c r="L404" s="13">
        <f t="shared" si="76"/>
        <v>0</v>
      </c>
      <c r="M404" s="13">
        <f t="shared" si="81"/>
        <v>4.6093399171013791</v>
      </c>
      <c r="N404" s="13">
        <f t="shared" si="77"/>
        <v>0.24160578939117211</v>
      </c>
      <c r="O404" s="13">
        <f t="shared" si="78"/>
        <v>0.24160578939117211</v>
      </c>
      <c r="P404" s="1"/>
      <c r="Q404">
        <v>14.602664958079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76.373333329999994</v>
      </c>
      <c r="G405" s="13">
        <f t="shared" si="72"/>
        <v>0.38483895089609887</v>
      </c>
      <c r="H405" s="13">
        <f t="shared" si="73"/>
        <v>75.988494379103898</v>
      </c>
      <c r="I405" s="16">
        <f t="shared" si="80"/>
        <v>76.033249154201485</v>
      </c>
      <c r="J405" s="13">
        <f t="shared" si="74"/>
        <v>54.980486179367581</v>
      </c>
      <c r="K405" s="13">
        <f t="shared" si="75"/>
        <v>21.052762974833904</v>
      </c>
      <c r="L405" s="13">
        <f t="shared" si="76"/>
        <v>0.20224918517678905</v>
      </c>
      <c r="M405" s="13">
        <f t="shared" si="81"/>
        <v>4.569983312886996</v>
      </c>
      <c r="N405" s="13">
        <f t="shared" si="77"/>
        <v>0.23954285118310181</v>
      </c>
      <c r="O405" s="13">
        <f t="shared" si="78"/>
        <v>0.62438180207920069</v>
      </c>
      <c r="P405" s="1"/>
      <c r="Q405">
        <v>11.969912622580649</v>
      </c>
    </row>
    <row r="406" spans="1:18" x14ac:dyDescent="0.2">
      <c r="A406" s="14">
        <f t="shared" si="79"/>
        <v>34335</v>
      </c>
      <c r="B406" s="1">
        <v>1</v>
      </c>
      <c r="F406" s="34">
        <v>2.5</v>
      </c>
      <c r="G406" s="13">
        <f t="shared" si="72"/>
        <v>0</v>
      </c>
      <c r="H406" s="13">
        <f t="shared" si="73"/>
        <v>2.5</v>
      </c>
      <c r="I406" s="16">
        <f t="shared" si="80"/>
        <v>23.350513789657114</v>
      </c>
      <c r="J406" s="13">
        <f t="shared" si="74"/>
        <v>22.486694802020295</v>
      </c>
      <c r="K406" s="13">
        <f t="shared" si="75"/>
        <v>0.86381898763681875</v>
      </c>
      <c r="L406" s="13">
        <f t="shared" si="76"/>
        <v>0</v>
      </c>
      <c r="M406" s="13">
        <f t="shared" si="81"/>
        <v>4.3304404617038941</v>
      </c>
      <c r="N406" s="13">
        <f t="shared" si="77"/>
        <v>0.22698683650551638</v>
      </c>
      <c r="O406" s="13">
        <f t="shared" si="78"/>
        <v>0.22698683650551638</v>
      </c>
      <c r="P406" s="1"/>
      <c r="Q406">
        <v>12.66323090478148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65.793333329999996</v>
      </c>
      <c r="G407" s="13">
        <f t="shared" si="72"/>
        <v>0.17323895089609892</v>
      </c>
      <c r="H407" s="13">
        <f t="shared" si="73"/>
        <v>65.620094379103904</v>
      </c>
      <c r="I407" s="16">
        <f t="shared" si="80"/>
        <v>66.483913366740722</v>
      </c>
      <c r="J407" s="13">
        <f t="shared" si="74"/>
        <v>50.971799976737636</v>
      </c>
      <c r="K407" s="13">
        <f t="shared" si="75"/>
        <v>15.512113390003087</v>
      </c>
      <c r="L407" s="13">
        <f t="shared" si="76"/>
        <v>0</v>
      </c>
      <c r="M407" s="13">
        <f t="shared" si="81"/>
        <v>4.1034536251983775</v>
      </c>
      <c r="N407" s="13">
        <f t="shared" si="77"/>
        <v>0.21508896505284908</v>
      </c>
      <c r="O407" s="13">
        <f t="shared" si="78"/>
        <v>0.388327915948948</v>
      </c>
      <c r="P407" s="1"/>
      <c r="Q407">
        <v>11.931733415637581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34.6</v>
      </c>
      <c r="G408" s="13">
        <f t="shared" si="72"/>
        <v>0</v>
      </c>
      <c r="H408" s="13">
        <f t="shared" si="73"/>
        <v>34.6</v>
      </c>
      <c r="I408" s="16">
        <f t="shared" si="80"/>
        <v>50.112113390003088</v>
      </c>
      <c r="J408" s="13">
        <f t="shared" si="74"/>
        <v>43.981218090309589</v>
      </c>
      <c r="K408" s="13">
        <f t="shared" si="75"/>
        <v>6.1308952996934991</v>
      </c>
      <c r="L408" s="13">
        <f t="shared" si="76"/>
        <v>0</v>
      </c>
      <c r="M408" s="13">
        <f t="shared" si="81"/>
        <v>3.8883646601455286</v>
      </c>
      <c r="N408" s="13">
        <f t="shared" si="77"/>
        <v>0.20381473921454218</v>
      </c>
      <c r="O408" s="13">
        <f t="shared" si="78"/>
        <v>0.20381473921454218</v>
      </c>
      <c r="P408" s="1"/>
      <c r="Q408">
        <v>14.04579431746518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101.7866667</v>
      </c>
      <c r="G409" s="13">
        <f t="shared" si="72"/>
        <v>0.89310561829609902</v>
      </c>
      <c r="H409" s="13">
        <f t="shared" si="73"/>
        <v>100.89356108170389</v>
      </c>
      <c r="I409" s="16">
        <f t="shared" si="80"/>
        <v>107.02445638139739</v>
      </c>
      <c r="J409" s="13">
        <f t="shared" si="74"/>
        <v>70.885456375197137</v>
      </c>
      <c r="K409" s="13">
        <f t="shared" si="75"/>
        <v>36.139000006200249</v>
      </c>
      <c r="L409" s="13">
        <f t="shared" si="76"/>
        <v>0.817498343741067</v>
      </c>
      <c r="M409" s="13">
        <f t="shared" si="81"/>
        <v>4.5020482646720534</v>
      </c>
      <c r="N409" s="13">
        <f t="shared" si="77"/>
        <v>0.23598192895855469</v>
      </c>
      <c r="O409" s="13">
        <f t="shared" si="78"/>
        <v>1.1290875472546538</v>
      </c>
      <c r="P409" s="1"/>
      <c r="Q409">
        <v>14.48746006637942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39.073333329999997</v>
      </c>
      <c r="G410" s="13">
        <f t="shared" si="72"/>
        <v>0</v>
      </c>
      <c r="H410" s="13">
        <f t="shared" si="73"/>
        <v>39.073333329999997</v>
      </c>
      <c r="I410" s="16">
        <f t="shared" si="80"/>
        <v>74.394834992459181</v>
      </c>
      <c r="J410" s="13">
        <f t="shared" si="74"/>
        <v>63.119908873082728</v>
      </c>
      <c r="K410" s="13">
        <f t="shared" si="75"/>
        <v>11.274926119376453</v>
      </c>
      <c r="L410" s="13">
        <f t="shared" si="76"/>
        <v>0</v>
      </c>
      <c r="M410" s="13">
        <f t="shared" si="81"/>
        <v>4.2660663357134991</v>
      </c>
      <c r="N410" s="13">
        <f t="shared" si="77"/>
        <v>0.2236125656107682</v>
      </c>
      <c r="O410" s="13">
        <f t="shared" si="78"/>
        <v>0.2236125656107682</v>
      </c>
      <c r="P410" s="1"/>
      <c r="Q410">
        <v>17.79033544865543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2.5733333329999999</v>
      </c>
      <c r="G411" s="13">
        <f t="shared" si="72"/>
        <v>0</v>
      </c>
      <c r="H411" s="13">
        <f t="shared" si="73"/>
        <v>2.5733333329999999</v>
      </c>
      <c r="I411" s="16">
        <f t="shared" si="80"/>
        <v>13.848259452376453</v>
      </c>
      <c r="J411" s="13">
        <f t="shared" si="74"/>
        <v>13.800602542584233</v>
      </c>
      <c r="K411" s="13">
        <f t="shared" si="75"/>
        <v>4.7656909792220148E-2</v>
      </c>
      <c r="L411" s="13">
        <f t="shared" si="76"/>
        <v>0</v>
      </c>
      <c r="M411" s="13">
        <f t="shared" si="81"/>
        <v>4.042453770102731</v>
      </c>
      <c r="N411" s="13">
        <f t="shared" si="77"/>
        <v>0.21189156186536648</v>
      </c>
      <c r="O411" s="13">
        <f t="shared" si="78"/>
        <v>0.21189156186536648</v>
      </c>
      <c r="P411" s="1"/>
      <c r="Q411">
        <v>22.507523579030181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1.993333333</v>
      </c>
      <c r="G412" s="13">
        <f t="shared" si="72"/>
        <v>0</v>
      </c>
      <c r="H412" s="13">
        <f t="shared" si="73"/>
        <v>1.993333333</v>
      </c>
      <c r="I412" s="16">
        <f t="shared" si="80"/>
        <v>2.04099024279222</v>
      </c>
      <c r="J412" s="13">
        <f t="shared" si="74"/>
        <v>2.0408809711971267</v>
      </c>
      <c r="K412" s="13">
        <f t="shared" si="75"/>
        <v>1.0927159509321882E-4</v>
      </c>
      <c r="L412" s="13">
        <f t="shared" si="76"/>
        <v>0</v>
      </c>
      <c r="M412" s="13">
        <f t="shared" si="81"/>
        <v>3.8305622082373647</v>
      </c>
      <c r="N412" s="13">
        <f t="shared" si="77"/>
        <v>0.20078493293572916</v>
      </c>
      <c r="O412" s="13">
        <f t="shared" si="78"/>
        <v>0.20078493293572916</v>
      </c>
      <c r="P412" s="1"/>
      <c r="Q412">
        <v>24.924710538201492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8.6</v>
      </c>
      <c r="G413" s="13">
        <f t="shared" si="72"/>
        <v>0</v>
      </c>
      <c r="H413" s="13">
        <f t="shared" si="73"/>
        <v>8.6</v>
      </c>
      <c r="I413" s="16">
        <f t="shared" si="80"/>
        <v>8.6001092715950929</v>
      </c>
      <c r="J413" s="13">
        <f t="shared" si="74"/>
        <v>8.5926168210166338</v>
      </c>
      <c r="K413" s="13">
        <f t="shared" si="75"/>
        <v>7.4924505784590423E-3</v>
      </c>
      <c r="L413" s="13">
        <f t="shared" si="76"/>
        <v>0</v>
      </c>
      <c r="M413" s="13">
        <f t="shared" si="81"/>
        <v>3.6297772753016355</v>
      </c>
      <c r="N413" s="13">
        <f t="shared" si="77"/>
        <v>0.19026047540118987</v>
      </c>
      <c r="O413" s="13">
        <f t="shared" si="78"/>
        <v>0.19026047540118987</v>
      </c>
      <c r="P413" s="1"/>
      <c r="Q413">
        <v>25.54334919354838</v>
      </c>
    </row>
    <row r="414" spans="1:18" x14ac:dyDescent="0.2">
      <c r="A414" s="14">
        <f t="shared" si="79"/>
        <v>34578</v>
      </c>
      <c r="B414" s="1">
        <v>9</v>
      </c>
      <c r="F414" s="34">
        <v>16.993333329999999</v>
      </c>
      <c r="G414" s="13">
        <f t="shared" si="72"/>
        <v>0</v>
      </c>
      <c r="H414" s="13">
        <f t="shared" si="73"/>
        <v>16.993333329999999</v>
      </c>
      <c r="I414" s="16">
        <f t="shared" si="80"/>
        <v>17.00082578057846</v>
      </c>
      <c r="J414" s="13">
        <f t="shared" si="74"/>
        <v>16.911664917140794</v>
      </c>
      <c r="K414" s="13">
        <f t="shared" si="75"/>
        <v>8.9160863437665938E-2</v>
      </c>
      <c r="L414" s="13">
        <f t="shared" si="76"/>
        <v>0</v>
      </c>
      <c r="M414" s="13">
        <f t="shared" si="81"/>
        <v>3.4395167999004457</v>
      </c>
      <c r="N414" s="13">
        <f t="shared" si="77"/>
        <v>0.18028767383394256</v>
      </c>
      <c r="O414" s="13">
        <f t="shared" si="78"/>
        <v>0.18028767383394256</v>
      </c>
      <c r="P414" s="1"/>
      <c r="Q414">
        <v>22.409461689093732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4.693333333</v>
      </c>
      <c r="G415" s="13">
        <f t="shared" si="72"/>
        <v>0</v>
      </c>
      <c r="H415" s="13">
        <f t="shared" si="73"/>
        <v>4.693333333</v>
      </c>
      <c r="I415" s="16">
        <f t="shared" si="80"/>
        <v>4.7824941964376659</v>
      </c>
      <c r="J415" s="13">
        <f t="shared" si="74"/>
        <v>4.7794139716616373</v>
      </c>
      <c r="K415" s="13">
        <f t="shared" si="75"/>
        <v>3.0802247760286505E-3</v>
      </c>
      <c r="L415" s="13">
        <f t="shared" si="76"/>
        <v>0</v>
      </c>
      <c r="M415" s="13">
        <f t="shared" si="81"/>
        <v>3.2592291260665029</v>
      </c>
      <c r="N415" s="13">
        <f t="shared" si="77"/>
        <v>0.17083761232024539</v>
      </c>
      <c r="O415" s="13">
        <f t="shared" si="78"/>
        <v>0.17083761232024539</v>
      </c>
      <c r="P415" s="1"/>
      <c r="Q415">
        <v>19.352298424164999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39.68</v>
      </c>
      <c r="G416" s="13">
        <f t="shared" si="72"/>
        <v>0</v>
      </c>
      <c r="H416" s="13">
        <f t="shared" si="73"/>
        <v>39.68</v>
      </c>
      <c r="I416" s="16">
        <f t="shared" si="80"/>
        <v>39.683080224776027</v>
      </c>
      <c r="J416" s="13">
        <f t="shared" si="74"/>
        <v>36.545542682437677</v>
      </c>
      <c r="K416" s="13">
        <f t="shared" si="75"/>
        <v>3.1375375423383502</v>
      </c>
      <c r="L416" s="13">
        <f t="shared" si="76"/>
        <v>0</v>
      </c>
      <c r="M416" s="13">
        <f t="shared" si="81"/>
        <v>3.0883915137462576</v>
      </c>
      <c r="N416" s="13">
        <f t="shared" si="77"/>
        <v>0.16188289061937933</v>
      </c>
      <c r="O416" s="13">
        <f t="shared" si="78"/>
        <v>0.16188289061937933</v>
      </c>
      <c r="Q416">
        <v>14.35908315934438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22.486666670000002</v>
      </c>
      <c r="G417" s="13">
        <f t="shared" si="72"/>
        <v>0</v>
      </c>
      <c r="H417" s="13">
        <f t="shared" si="73"/>
        <v>22.486666670000002</v>
      </c>
      <c r="I417" s="16">
        <f t="shared" si="80"/>
        <v>25.624204212338352</v>
      </c>
      <c r="J417" s="13">
        <f t="shared" si="74"/>
        <v>24.169494642199439</v>
      </c>
      <c r="K417" s="13">
        <f t="shared" si="75"/>
        <v>1.4547095701389132</v>
      </c>
      <c r="L417" s="13">
        <f t="shared" si="76"/>
        <v>0</v>
      </c>
      <c r="M417" s="13">
        <f t="shared" si="81"/>
        <v>2.9265086231268782</v>
      </c>
      <c r="N417" s="13">
        <f t="shared" si="77"/>
        <v>0.1533975447172668</v>
      </c>
      <c r="O417" s="13">
        <f t="shared" si="78"/>
        <v>0.1533975447172668</v>
      </c>
      <c r="Q417">
        <v>10.640055086044971</v>
      </c>
    </row>
    <row r="418" spans="1:17" x14ac:dyDescent="0.2">
      <c r="A418" s="14">
        <f t="shared" si="79"/>
        <v>34700</v>
      </c>
      <c r="B418" s="1">
        <v>1</v>
      </c>
      <c r="F418" s="34">
        <v>70.093333329999993</v>
      </c>
      <c r="G418" s="13">
        <f t="shared" si="72"/>
        <v>0.25923895089609889</v>
      </c>
      <c r="H418" s="13">
        <f t="shared" si="73"/>
        <v>69.834094379103888</v>
      </c>
      <c r="I418" s="16">
        <f t="shared" si="80"/>
        <v>71.288803949242805</v>
      </c>
      <c r="J418" s="13">
        <f t="shared" si="74"/>
        <v>51.167830035126848</v>
      </c>
      <c r="K418" s="13">
        <f t="shared" si="75"/>
        <v>20.120973914115957</v>
      </c>
      <c r="L418" s="13">
        <f t="shared" si="76"/>
        <v>0.16424882535384694</v>
      </c>
      <c r="M418" s="13">
        <f t="shared" si="81"/>
        <v>2.9373599037634581</v>
      </c>
      <c r="N418" s="13">
        <f t="shared" si="77"/>
        <v>0.1539663316306335</v>
      </c>
      <c r="O418" s="13">
        <f t="shared" si="78"/>
        <v>0.41320528252673239</v>
      </c>
      <c r="Q418">
        <v>10.78627912258065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13.62</v>
      </c>
      <c r="G419" s="13">
        <f t="shared" si="72"/>
        <v>0</v>
      </c>
      <c r="H419" s="13">
        <f t="shared" si="73"/>
        <v>13.62</v>
      </c>
      <c r="I419" s="16">
        <f t="shared" si="80"/>
        <v>33.57672508876211</v>
      </c>
      <c r="J419" s="13">
        <f t="shared" si="74"/>
        <v>31.168157583317324</v>
      </c>
      <c r="K419" s="13">
        <f t="shared" si="75"/>
        <v>2.4085675054447861</v>
      </c>
      <c r="L419" s="13">
        <f t="shared" si="76"/>
        <v>0</v>
      </c>
      <c r="M419" s="13">
        <f t="shared" si="81"/>
        <v>2.7833935721328245</v>
      </c>
      <c r="N419" s="13">
        <f t="shared" si="77"/>
        <v>0.14589594459858418</v>
      </c>
      <c r="O419" s="13">
        <f t="shared" si="78"/>
        <v>0.14589594459858418</v>
      </c>
      <c r="Q419">
        <v>12.726103126770241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21.326666670000002</v>
      </c>
      <c r="G420" s="13">
        <f t="shared" si="72"/>
        <v>0</v>
      </c>
      <c r="H420" s="13">
        <f t="shared" si="73"/>
        <v>21.326666670000002</v>
      </c>
      <c r="I420" s="16">
        <f t="shared" si="80"/>
        <v>23.735234175444788</v>
      </c>
      <c r="J420" s="13">
        <f t="shared" si="74"/>
        <v>23.098899301724856</v>
      </c>
      <c r="K420" s="13">
        <f t="shared" si="75"/>
        <v>0.63633487371993169</v>
      </c>
      <c r="L420" s="13">
        <f t="shared" si="76"/>
        <v>0</v>
      </c>
      <c r="M420" s="13">
        <f t="shared" si="81"/>
        <v>2.6374976275342403</v>
      </c>
      <c r="N420" s="13">
        <f t="shared" si="77"/>
        <v>0.13824857957503034</v>
      </c>
      <c r="O420" s="13">
        <f t="shared" si="78"/>
        <v>0.13824857957503034</v>
      </c>
      <c r="Q420">
        <v>15.344770355267499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20.59333333</v>
      </c>
      <c r="G421" s="13">
        <f t="shared" si="72"/>
        <v>0</v>
      </c>
      <c r="H421" s="13">
        <f t="shared" si="73"/>
        <v>20.59333333</v>
      </c>
      <c r="I421" s="16">
        <f t="shared" si="80"/>
        <v>21.229668203719932</v>
      </c>
      <c r="J421" s="13">
        <f t="shared" si="74"/>
        <v>20.781222998133401</v>
      </c>
      <c r="K421" s="13">
        <f t="shared" si="75"/>
        <v>0.44844520558653045</v>
      </c>
      <c r="L421" s="13">
        <f t="shared" si="76"/>
        <v>0</v>
      </c>
      <c r="M421" s="13">
        <f t="shared" si="81"/>
        <v>2.4992490479592098</v>
      </c>
      <c r="N421" s="13">
        <f t="shared" si="77"/>
        <v>0.13100206319716284</v>
      </c>
      <c r="O421" s="13">
        <f t="shared" si="78"/>
        <v>0.13100206319716284</v>
      </c>
      <c r="Q421">
        <v>15.51682714332421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21.006666670000001</v>
      </c>
      <c r="G422" s="13">
        <f t="shared" si="72"/>
        <v>0</v>
      </c>
      <c r="H422" s="13">
        <f t="shared" si="73"/>
        <v>21.006666670000001</v>
      </c>
      <c r="I422" s="16">
        <f t="shared" si="80"/>
        <v>21.455111875586532</v>
      </c>
      <c r="J422" s="13">
        <f t="shared" si="74"/>
        <v>21.177607473574632</v>
      </c>
      <c r="K422" s="13">
        <f t="shared" si="75"/>
        <v>0.27750440201189974</v>
      </c>
      <c r="L422" s="13">
        <f t="shared" si="76"/>
        <v>0</v>
      </c>
      <c r="M422" s="13">
        <f t="shared" si="81"/>
        <v>2.3682469847620471</v>
      </c>
      <c r="N422" s="13">
        <f t="shared" si="77"/>
        <v>0.12413538435380113</v>
      </c>
      <c r="O422" s="13">
        <f t="shared" si="78"/>
        <v>0.12413538435380113</v>
      </c>
      <c r="Q422">
        <v>19.23640867208535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2.2999999999999998</v>
      </c>
      <c r="G423" s="13">
        <f t="shared" si="72"/>
        <v>0</v>
      </c>
      <c r="H423" s="13">
        <f t="shared" si="73"/>
        <v>2.2999999999999998</v>
      </c>
      <c r="I423" s="16">
        <f t="shared" si="80"/>
        <v>2.5775044020118996</v>
      </c>
      <c r="J423" s="13">
        <f t="shared" si="74"/>
        <v>2.5770924213301041</v>
      </c>
      <c r="K423" s="13">
        <f t="shared" si="75"/>
        <v>4.1198068179548741E-4</v>
      </c>
      <c r="L423" s="13">
        <f t="shared" si="76"/>
        <v>0</v>
      </c>
      <c r="M423" s="13">
        <f t="shared" si="81"/>
        <v>2.244111600408246</v>
      </c>
      <c r="N423" s="13">
        <f t="shared" si="77"/>
        <v>0.11762863326414895</v>
      </c>
      <c r="O423" s="13">
        <f t="shared" si="78"/>
        <v>0.11762863326414895</v>
      </c>
      <c r="Q423">
        <v>20.468267622456189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0.43333333299999999</v>
      </c>
      <c r="G424" s="13">
        <f t="shared" si="72"/>
        <v>0</v>
      </c>
      <c r="H424" s="13">
        <f t="shared" si="73"/>
        <v>0.43333333299999999</v>
      </c>
      <c r="I424" s="16">
        <f t="shared" si="80"/>
        <v>0.43374531368179547</v>
      </c>
      <c r="J424" s="13">
        <f t="shared" si="74"/>
        <v>0.43374417225044493</v>
      </c>
      <c r="K424" s="13">
        <f t="shared" si="75"/>
        <v>1.1414313505486717E-6</v>
      </c>
      <c r="L424" s="13">
        <f t="shared" si="76"/>
        <v>0</v>
      </c>
      <c r="M424" s="13">
        <f t="shared" si="81"/>
        <v>2.126482967144097</v>
      </c>
      <c r="N424" s="13">
        <f t="shared" si="77"/>
        <v>0.11146294374983311</v>
      </c>
      <c r="O424" s="13">
        <f t="shared" si="78"/>
        <v>0.11146294374983311</v>
      </c>
      <c r="Q424">
        <v>24.31857519354838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0.51333333299999995</v>
      </c>
      <c r="G425" s="13">
        <f t="shared" si="72"/>
        <v>0</v>
      </c>
      <c r="H425" s="13">
        <f t="shared" si="73"/>
        <v>0.51333333299999995</v>
      </c>
      <c r="I425" s="16">
        <f t="shared" si="80"/>
        <v>0.5133344744313505</v>
      </c>
      <c r="J425" s="13">
        <f t="shared" si="74"/>
        <v>0.5133327846612058</v>
      </c>
      <c r="K425" s="13">
        <f t="shared" si="75"/>
        <v>1.689770144697178E-6</v>
      </c>
      <c r="L425" s="13">
        <f t="shared" si="76"/>
        <v>0</v>
      </c>
      <c r="M425" s="13">
        <f t="shared" si="81"/>
        <v>2.0150200233942641</v>
      </c>
      <c r="N425" s="13">
        <f t="shared" si="77"/>
        <v>0.10562043853284374</v>
      </c>
      <c r="O425" s="13">
        <f t="shared" si="78"/>
        <v>0.10562043853284374</v>
      </c>
      <c r="Q425">
        <v>25.129720212921061</v>
      </c>
    </row>
    <row r="426" spans="1:17" x14ac:dyDescent="0.2">
      <c r="A426" s="14">
        <f t="shared" si="79"/>
        <v>34943</v>
      </c>
      <c r="B426" s="1">
        <v>9</v>
      </c>
      <c r="F426" s="34">
        <v>12.346666669999999</v>
      </c>
      <c r="G426" s="13">
        <f t="shared" si="72"/>
        <v>0</v>
      </c>
      <c r="H426" s="13">
        <f t="shared" si="73"/>
        <v>12.346666669999999</v>
      </c>
      <c r="I426" s="16">
        <f t="shared" si="80"/>
        <v>12.346668359770144</v>
      </c>
      <c r="J426" s="13">
        <f t="shared" si="74"/>
        <v>12.304475448667327</v>
      </c>
      <c r="K426" s="13">
        <f t="shared" si="75"/>
        <v>4.2192911102816311E-2</v>
      </c>
      <c r="L426" s="13">
        <f t="shared" si="76"/>
        <v>0</v>
      </c>
      <c r="M426" s="13">
        <f t="shared" si="81"/>
        <v>1.9093995848614205</v>
      </c>
      <c r="N426" s="13">
        <f t="shared" si="77"/>
        <v>0.10008417740076889</v>
      </c>
      <c r="O426" s="13">
        <f t="shared" si="78"/>
        <v>0.10008417740076889</v>
      </c>
      <c r="Q426">
        <v>20.932747852565178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65.573333329999997</v>
      </c>
      <c r="G427" s="13">
        <f t="shared" si="72"/>
        <v>0.16883895089609893</v>
      </c>
      <c r="H427" s="13">
        <f t="shared" si="73"/>
        <v>65.404494379103895</v>
      </c>
      <c r="I427" s="16">
        <f t="shared" si="80"/>
        <v>65.446687290206711</v>
      </c>
      <c r="J427" s="13">
        <f t="shared" si="74"/>
        <v>57.61844519906095</v>
      </c>
      <c r="K427" s="13">
        <f t="shared" si="75"/>
        <v>7.8282420911457606</v>
      </c>
      <c r="L427" s="13">
        <f t="shared" si="76"/>
        <v>0</v>
      </c>
      <c r="M427" s="13">
        <f t="shared" si="81"/>
        <v>1.8093154074606517</v>
      </c>
      <c r="N427" s="13">
        <f t="shared" si="77"/>
        <v>9.4838108089029954E-2</v>
      </c>
      <c r="O427" s="13">
        <f t="shared" si="78"/>
        <v>0.26367705898512889</v>
      </c>
      <c r="Q427">
        <v>18.053429249862852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21.213333330000001</v>
      </c>
      <c r="G428" s="13">
        <f t="shared" si="72"/>
        <v>0</v>
      </c>
      <c r="H428" s="13">
        <f t="shared" si="73"/>
        <v>21.213333330000001</v>
      </c>
      <c r="I428" s="16">
        <f t="shared" si="80"/>
        <v>29.041575421145762</v>
      </c>
      <c r="J428" s="13">
        <f t="shared" si="74"/>
        <v>27.844636590315638</v>
      </c>
      <c r="K428" s="13">
        <f t="shared" si="75"/>
        <v>1.1969388308301241</v>
      </c>
      <c r="L428" s="13">
        <f t="shared" si="76"/>
        <v>0</v>
      </c>
      <c r="M428" s="13">
        <f t="shared" si="81"/>
        <v>1.7144772993716217</v>
      </c>
      <c r="N428" s="13">
        <f t="shared" si="77"/>
        <v>8.9867019737701614E-2</v>
      </c>
      <c r="O428" s="13">
        <f t="shared" si="78"/>
        <v>8.9867019737701614E-2</v>
      </c>
      <c r="Q428">
        <v>14.993372271473021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30.44</v>
      </c>
      <c r="G429" s="13">
        <f t="shared" si="72"/>
        <v>0</v>
      </c>
      <c r="H429" s="13">
        <f t="shared" si="73"/>
        <v>30.44</v>
      </c>
      <c r="I429" s="16">
        <f t="shared" si="80"/>
        <v>31.636938830830125</v>
      </c>
      <c r="J429" s="13">
        <f t="shared" si="74"/>
        <v>29.212209457456357</v>
      </c>
      <c r="K429" s="13">
        <f t="shared" si="75"/>
        <v>2.4247293733737685</v>
      </c>
      <c r="L429" s="13">
        <f t="shared" si="76"/>
        <v>0</v>
      </c>
      <c r="M429" s="13">
        <f t="shared" si="81"/>
        <v>1.6246102796339201</v>
      </c>
      <c r="N429" s="13">
        <f t="shared" si="77"/>
        <v>8.5156498787965829E-2</v>
      </c>
      <c r="O429" s="13">
        <f t="shared" si="78"/>
        <v>8.5156498787965829E-2</v>
      </c>
      <c r="Q429">
        <v>11.30291362258065</v>
      </c>
    </row>
    <row r="430" spans="1:17" x14ac:dyDescent="0.2">
      <c r="A430" s="14">
        <f t="shared" si="79"/>
        <v>35065</v>
      </c>
      <c r="B430" s="1">
        <v>1</v>
      </c>
      <c r="F430" s="34">
        <v>91.82</v>
      </c>
      <c r="G430" s="13">
        <f t="shared" si="72"/>
        <v>0.69377228429609883</v>
      </c>
      <c r="H430" s="13">
        <f t="shared" si="73"/>
        <v>91.126227715703891</v>
      </c>
      <c r="I430" s="16">
        <f t="shared" si="80"/>
        <v>93.550957089077656</v>
      </c>
      <c r="J430" s="13">
        <f t="shared" si="74"/>
        <v>60.504703574415522</v>
      </c>
      <c r="K430" s="13">
        <f t="shared" si="75"/>
        <v>33.046253514662133</v>
      </c>
      <c r="L430" s="13">
        <f t="shared" si="76"/>
        <v>0.69136949712310336</v>
      </c>
      <c r="M430" s="13">
        <f t="shared" si="81"/>
        <v>2.2308232779690575</v>
      </c>
      <c r="N430" s="13">
        <f t="shared" si="77"/>
        <v>0.11693210497802864</v>
      </c>
      <c r="O430" s="13">
        <f t="shared" si="78"/>
        <v>0.81070438927412747</v>
      </c>
      <c r="Q430">
        <v>11.920310693197131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90.793333329999996</v>
      </c>
      <c r="G431" s="13">
        <f t="shared" si="72"/>
        <v>0.67323895089609898</v>
      </c>
      <c r="H431" s="13">
        <f t="shared" si="73"/>
        <v>90.120094379103904</v>
      </c>
      <c r="I431" s="16">
        <f t="shared" si="80"/>
        <v>122.47497839664294</v>
      </c>
      <c r="J431" s="13">
        <f t="shared" si="74"/>
        <v>68.899933793370579</v>
      </c>
      <c r="K431" s="13">
        <f t="shared" si="75"/>
        <v>53.57504460327236</v>
      </c>
      <c r="L431" s="13">
        <f t="shared" si="76"/>
        <v>1.5285777033410706</v>
      </c>
      <c r="M431" s="13">
        <f t="shared" si="81"/>
        <v>3.6424688763320994</v>
      </c>
      <c r="N431" s="13">
        <f t="shared" si="77"/>
        <v>0.19092572559769336</v>
      </c>
      <c r="O431" s="13">
        <f t="shared" si="78"/>
        <v>0.86416467649379236</v>
      </c>
      <c r="Q431">
        <v>12.64437926411725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8.2933333329999996</v>
      </c>
      <c r="G432" s="13">
        <f t="shared" si="72"/>
        <v>0</v>
      </c>
      <c r="H432" s="13">
        <f t="shared" si="73"/>
        <v>8.2933333329999996</v>
      </c>
      <c r="I432" s="16">
        <f t="shared" si="80"/>
        <v>60.339800232931289</v>
      </c>
      <c r="J432" s="13">
        <f t="shared" si="74"/>
        <v>51.281848957468895</v>
      </c>
      <c r="K432" s="13">
        <f t="shared" si="75"/>
        <v>9.0579512754623934</v>
      </c>
      <c r="L432" s="13">
        <f t="shared" si="76"/>
        <v>0</v>
      </c>
      <c r="M432" s="13">
        <f t="shared" si="81"/>
        <v>3.4515431507344059</v>
      </c>
      <c r="N432" s="13">
        <f t="shared" si="77"/>
        <v>0.18091805389681312</v>
      </c>
      <c r="O432" s="13">
        <f t="shared" si="78"/>
        <v>0.18091805389681312</v>
      </c>
      <c r="Q432">
        <v>14.892673060655101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73.926666670000003</v>
      </c>
      <c r="G433" s="13">
        <f t="shared" si="72"/>
        <v>0.33590561769609906</v>
      </c>
      <c r="H433" s="13">
        <f t="shared" si="73"/>
        <v>73.590761052303904</v>
      </c>
      <c r="I433" s="16">
        <f t="shared" si="80"/>
        <v>82.648712327766304</v>
      </c>
      <c r="J433" s="13">
        <f t="shared" si="74"/>
        <v>66.684549870277237</v>
      </c>
      <c r="K433" s="13">
        <f t="shared" si="75"/>
        <v>15.964162457489067</v>
      </c>
      <c r="L433" s="13">
        <f t="shared" si="76"/>
        <v>0</v>
      </c>
      <c r="M433" s="13">
        <f t="shared" si="81"/>
        <v>3.2706250968375929</v>
      </c>
      <c r="N433" s="13">
        <f t="shared" si="77"/>
        <v>0.17143495002229089</v>
      </c>
      <c r="O433" s="13">
        <f t="shared" si="78"/>
        <v>0.50734056771838998</v>
      </c>
      <c r="Q433">
        <v>17.011066552136089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32.033333329999998</v>
      </c>
      <c r="G434" s="13">
        <f t="shared" si="72"/>
        <v>0</v>
      </c>
      <c r="H434" s="13">
        <f t="shared" si="73"/>
        <v>32.033333329999998</v>
      </c>
      <c r="I434" s="16">
        <f t="shared" si="80"/>
        <v>47.997495787489065</v>
      </c>
      <c r="J434" s="13">
        <f t="shared" si="74"/>
        <v>44.270936752927966</v>
      </c>
      <c r="K434" s="13">
        <f t="shared" si="75"/>
        <v>3.7265590345610988</v>
      </c>
      <c r="L434" s="13">
        <f t="shared" si="76"/>
        <v>0</v>
      </c>
      <c r="M434" s="13">
        <f t="shared" si="81"/>
        <v>3.0991901468153022</v>
      </c>
      <c r="N434" s="13">
        <f t="shared" si="77"/>
        <v>0.16244891792782587</v>
      </c>
      <c r="O434" s="13">
        <f t="shared" si="78"/>
        <v>0.16244891792782587</v>
      </c>
      <c r="Q434">
        <v>17.225037957184739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4.6466666669999999</v>
      </c>
      <c r="G435" s="13">
        <f t="shared" si="72"/>
        <v>0</v>
      </c>
      <c r="H435" s="13">
        <f t="shared" si="73"/>
        <v>4.6466666669999999</v>
      </c>
      <c r="I435" s="16">
        <f t="shared" si="80"/>
        <v>8.3732257015610987</v>
      </c>
      <c r="J435" s="13">
        <f t="shared" si="74"/>
        <v>8.3610264088571942</v>
      </c>
      <c r="K435" s="13">
        <f t="shared" si="75"/>
        <v>1.2199292703904518E-2</v>
      </c>
      <c r="L435" s="13">
        <f t="shared" si="76"/>
        <v>0</v>
      </c>
      <c r="M435" s="13">
        <f t="shared" si="81"/>
        <v>2.9367412288874766</v>
      </c>
      <c r="N435" s="13">
        <f t="shared" si="77"/>
        <v>0.1539339028155588</v>
      </c>
      <c r="O435" s="13">
        <f t="shared" si="78"/>
        <v>0.1539339028155588</v>
      </c>
      <c r="Q435">
        <v>21.48960713892988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2.1</v>
      </c>
      <c r="G436" s="13">
        <f t="shared" si="72"/>
        <v>0</v>
      </c>
      <c r="H436" s="13">
        <f t="shared" si="73"/>
        <v>2.1</v>
      </c>
      <c r="I436" s="16">
        <f t="shared" si="80"/>
        <v>2.1121992927039046</v>
      </c>
      <c r="J436" s="13">
        <f t="shared" si="74"/>
        <v>2.1120803624568176</v>
      </c>
      <c r="K436" s="13">
        <f t="shared" si="75"/>
        <v>1.1893024708697908E-4</v>
      </c>
      <c r="L436" s="13">
        <f t="shared" si="76"/>
        <v>0</v>
      </c>
      <c r="M436" s="13">
        <f t="shared" si="81"/>
        <v>2.7828073260719179</v>
      </c>
      <c r="N436" s="13">
        <f t="shared" si="77"/>
        <v>0.14586521559077173</v>
      </c>
      <c r="O436" s="13">
        <f t="shared" si="78"/>
        <v>0.14586521559077173</v>
      </c>
      <c r="Q436">
        <v>25.05530419354838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0.37333333299999999</v>
      </c>
      <c r="G437" s="13">
        <f t="shared" si="72"/>
        <v>0</v>
      </c>
      <c r="H437" s="13">
        <f t="shared" si="73"/>
        <v>0.37333333299999999</v>
      </c>
      <c r="I437" s="16">
        <f t="shared" si="80"/>
        <v>0.37345226324708697</v>
      </c>
      <c r="J437" s="13">
        <f t="shared" si="74"/>
        <v>0.37345157299058063</v>
      </c>
      <c r="K437" s="13">
        <f t="shared" si="75"/>
        <v>6.9025650634157998E-7</v>
      </c>
      <c r="L437" s="13">
        <f t="shared" si="76"/>
        <v>0</v>
      </c>
      <c r="M437" s="13">
        <f t="shared" si="81"/>
        <v>2.6369421104811464</v>
      </c>
      <c r="N437" s="13">
        <f t="shared" si="77"/>
        <v>0.13821946127641341</v>
      </c>
      <c r="O437" s="13">
        <f t="shared" si="78"/>
        <v>0.13821946127641341</v>
      </c>
      <c r="Q437">
        <v>24.705170238988462</v>
      </c>
    </row>
    <row r="438" spans="1:17" x14ac:dyDescent="0.2">
      <c r="A438" s="14">
        <f t="shared" si="79"/>
        <v>35309</v>
      </c>
      <c r="B438" s="1">
        <v>9</v>
      </c>
      <c r="F438" s="34">
        <v>3.5133333329999998</v>
      </c>
      <c r="G438" s="13">
        <f t="shared" si="72"/>
        <v>0</v>
      </c>
      <c r="H438" s="13">
        <f t="shared" si="73"/>
        <v>3.5133333329999998</v>
      </c>
      <c r="I438" s="16">
        <f t="shared" si="80"/>
        <v>3.513334023256506</v>
      </c>
      <c r="J438" s="13">
        <f t="shared" si="74"/>
        <v>3.5123608050399024</v>
      </c>
      <c r="K438" s="13">
        <f t="shared" si="75"/>
        <v>9.7321821660356633E-4</v>
      </c>
      <c r="L438" s="13">
        <f t="shared" si="76"/>
        <v>0</v>
      </c>
      <c r="M438" s="13">
        <f t="shared" si="81"/>
        <v>2.498722649204733</v>
      </c>
      <c r="N438" s="13">
        <f t="shared" si="77"/>
        <v>0.13097447117988983</v>
      </c>
      <c r="O438" s="13">
        <f t="shared" si="78"/>
        <v>0.13097447117988983</v>
      </c>
      <c r="Q438">
        <v>20.958587456150561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10.606666669999999</v>
      </c>
      <c r="G439" s="13">
        <f t="shared" si="72"/>
        <v>0</v>
      </c>
      <c r="H439" s="13">
        <f t="shared" si="73"/>
        <v>10.606666669999999</v>
      </c>
      <c r="I439" s="16">
        <f t="shared" si="80"/>
        <v>10.607639888216603</v>
      </c>
      <c r="J439" s="13">
        <f t="shared" si="74"/>
        <v>10.566590151259621</v>
      </c>
      <c r="K439" s="13">
        <f t="shared" si="75"/>
        <v>4.1049736956981775E-2</v>
      </c>
      <c r="L439" s="13">
        <f t="shared" si="76"/>
        <v>0</v>
      </c>
      <c r="M439" s="13">
        <f t="shared" si="81"/>
        <v>2.3677481780248431</v>
      </c>
      <c r="N439" s="13">
        <f t="shared" si="77"/>
        <v>0.12410923861543874</v>
      </c>
      <c r="O439" s="13">
        <f t="shared" si="78"/>
        <v>0.12410923861543874</v>
      </c>
      <c r="Q439">
        <v>17.904990689869528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58.12</v>
      </c>
      <c r="G440" s="13">
        <f t="shared" si="72"/>
        <v>1.9772284296098945E-2</v>
      </c>
      <c r="H440" s="13">
        <f t="shared" si="73"/>
        <v>58.100227715703902</v>
      </c>
      <c r="I440" s="16">
        <f t="shared" si="80"/>
        <v>58.141277452660887</v>
      </c>
      <c r="J440" s="13">
        <f t="shared" si="74"/>
        <v>49.797560728618805</v>
      </c>
      <c r="K440" s="13">
        <f t="shared" si="75"/>
        <v>8.343716724042082</v>
      </c>
      <c r="L440" s="13">
        <f t="shared" si="76"/>
        <v>0</v>
      </c>
      <c r="M440" s="13">
        <f t="shared" si="81"/>
        <v>2.2436389394094043</v>
      </c>
      <c r="N440" s="13">
        <f t="shared" si="77"/>
        <v>0.11760385799571715</v>
      </c>
      <c r="O440" s="13">
        <f t="shared" si="78"/>
        <v>0.13737614229181611</v>
      </c>
      <c r="Q440">
        <v>14.768371638306199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66.533333330000005</v>
      </c>
      <c r="G441" s="13">
        <f t="shared" si="72"/>
        <v>0.18803895089609909</v>
      </c>
      <c r="H441" s="13">
        <f t="shared" si="73"/>
        <v>66.345294379103905</v>
      </c>
      <c r="I441" s="16">
        <f t="shared" si="80"/>
        <v>74.689011103145987</v>
      </c>
      <c r="J441" s="13">
        <f t="shared" si="74"/>
        <v>53.142825730661414</v>
      </c>
      <c r="K441" s="13">
        <f t="shared" si="75"/>
        <v>21.546185372484572</v>
      </c>
      <c r="L441" s="13">
        <f t="shared" si="76"/>
        <v>0.22237201065939038</v>
      </c>
      <c r="M441" s="13">
        <f t="shared" si="81"/>
        <v>2.3484070920730775</v>
      </c>
      <c r="N441" s="13">
        <f t="shared" si="77"/>
        <v>0.12309544522569077</v>
      </c>
      <c r="O441" s="13">
        <f t="shared" si="78"/>
        <v>0.31113439612178984</v>
      </c>
      <c r="Q441">
        <v>11.214002975846091</v>
      </c>
    </row>
    <row r="442" spans="1:17" x14ac:dyDescent="0.2">
      <c r="A442" s="14">
        <f t="shared" si="79"/>
        <v>35431</v>
      </c>
      <c r="B442" s="1">
        <v>1</v>
      </c>
      <c r="F442" s="34">
        <v>37.166666669999998</v>
      </c>
      <c r="G442" s="13">
        <f t="shared" si="72"/>
        <v>0</v>
      </c>
      <c r="H442" s="13">
        <f t="shared" si="73"/>
        <v>37.166666669999998</v>
      </c>
      <c r="I442" s="16">
        <f t="shared" si="80"/>
        <v>58.490480031825179</v>
      </c>
      <c r="J442" s="13">
        <f t="shared" si="74"/>
        <v>43.442829511440273</v>
      </c>
      <c r="K442" s="13">
        <f t="shared" si="75"/>
        <v>15.047650520384906</v>
      </c>
      <c r="L442" s="13">
        <f t="shared" si="76"/>
        <v>0</v>
      </c>
      <c r="M442" s="13">
        <f t="shared" si="81"/>
        <v>2.2253116468473868</v>
      </c>
      <c r="N442" s="13">
        <f t="shared" si="77"/>
        <v>0.11664320417836238</v>
      </c>
      <c r="O442" s="13">
        <f t="shared" si="78"/>
        <v>0.11664320417836238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40.5</v>
      </c>
      <c r="G443" s="13">
        <f t="shared" si="72"/>
        <v>0</v>
      </c>
      <c r="H443" s="13">
        <f t="shared" si="73"/>
        <v>40.5</v>
      </c>
      <c r="I443" s="16">
        <f t="shared" si="80"/>
        <v>55.547650520384906</v>
      </c>
      <c r="J443" s="13">
        <f t="shared" si="74"/>
        <v>44.912743616219309</v>
      </c>
      <c r="K443" s="13">
        <f t="shared" si="75"/>
        <v>10.634906904165597</v>
      </c>
      <c r="L443" s="13">
        <f t="shared" si="76"/>
        <v>0</v>
      </c>
      <c r="M443" s="13">
        <f t="shared" si="81"/>
        <v>2.1086684426690243</v>
      </c>
      <c r="N443" s="13">
        <f t="shared" si="77"/>
        <v>0.11052916747690965</v>
      </c>
      <c r="O443" s="13">
        <f t="shared" si="78"/>
        <v>0.11052916747690965</v>
      </c>
      <c r="Q443">
        <v>11.349708080850659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130.49333329999999</v>
      </c>
      <c r="G444" s="13">
        <f t="shared" si="72"/>
        <v>1.4672389502960987</v>
      </c>
      <c r="H444" s="13">
        <f t="shared" si="73"/>
        <v>129.0260943497039</v>
      </c>
      <c r="I444" s="16">
        <f t="shared" si="80"/>
        <v>139.6610012538695</v>
      </c>
      <c r="J444" s="13">
        <f t="shared" si="74"/>
        <v>71.498427211443357</v>
      </c>
      <c r="K444" s="13">
        <f t="shared" si="75"/>
        <v>68.162574042426144</v>
      </c>
      <c r="L444" s="13">
        <f t="shared" si="76"/>
        <v>2.123488494833397</v>
      </c>
      <c r="M444" s="13">
        <f t="shared" si="81"/>
        <v>4.1216277700255119</v>
      </c>
      <c r="N444" s="13">
        <f t="shared" si="77"/>
        <v>0.21604159139120571</v>
      </c>
      <c r="O444" s="13">
        <f t="shared" si="78"/>
        <v>1.6832805416873045</v>
      </c>
      <c r="Q444">
        <v>12.62586883997251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64.393333330000004</v>
      </c>
      <c r="G445" s="13">
        <f t="shared" si="72"/>
        <v>0.14523895089609909</v>
      </c>
      <c r="H445" s="13">
        <f t="shared" si="73"/>
        <v>64.248094379103904</v>
      </c>
      <c r="I445" s="16">
        <f t="shared" si="80"/>
        <v>130.28717992669664</v>
      </c>
      <c r="J445" s="13">
        <f t="shared" si="74"/>
        <v>74.144340989207379</v>
      </c>
      <c r="K445" s="13">
        <f t="shared" si="75"/>
        <v>56.142838937489259</v>
      </c>
      <c r="L445" s="13">
        <f t="shared" si="76"/>
        <v>1.6332978731361214</v>
      </c>
      <c r="M445" s="13">
        <f t="shared" si="81"/>
        <v>5.5388840517704274</v>
      </c>
      <c r="N445" s="13">
        <f t="shared" si="77"/>
        <v>0.29032930479028818</v>
      </c>
      <c r="O445" s="13">
        <f t="shared" si="78"/>
        <v>0.43556825568638724</v>
      </c>
      <c r="Q445">
        <v>13.792062220292671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16.32</v>
      </c>
      <c r="G446" s="13">
        <f t="shared" si="72"/>
        <v>0</v>
      </c>
      <c r="H446" s="13">
        <f t="shared" si="73"/>
        <v>16.32</v>
      </c>
      <c r="I446" s="16">
        <f t="shared" si="80"/>
        <v>70.829541064353151</v>
      </c>
      <c r="J446" s="13">
        <f t="shared" si="74"/>
        <v>61.530408029877215</v>
      </c>
      <c r="K446" s="13">
        <f t="shared" si="75"/>
        <v>9.2991330344759362</v>
      </c>
      <c r="L446" s="13">
        <f t="shared" si="76"/>
        <v>0</v>
      </c>
      <c r="M446" s="13">
        <f t="shared" si="81"/>
        <v>5.2485547469801395</v>
      </c>
      <c r="N446" s="13">
        <f t="shared" si="77"/>
        <v>0.27511123840143326</v>
      </c>
      <c r="O446" s="13">
        <f t="shared" si="78"/>
        <v>0.27511123840143326</v>
      </c>
      <c r="Q446">
        <v>18.367889807384032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2.9933333329999998</v>
      </c>
      <c r="G447" s="13">
        <f t="shared" si="72"/>
        <v>0</v>
      </c>
      <c r="H447" s="13">
        <f t="shared" si="73"/>
        <v>2.9933333329999998</v>
      </c>
      <c r="I447" s="16">
        <f t="shared" si="80"/>
        <v>12.292466367475935</v>
      </c>
      <c r="J447" s="13">
        <f t="shared" si="74"/>
        <v>12.262168104460304</v>
      </c>
      <c r="K447" s="13">
        <f t="shared" si="75"/>
        <v>3.0298263015630766E-2</v>
      </c>
      <c r="L447" s="13">
        <f t="shared" si="76"/>
        <v>0</v>
      </c>
      <c r="M447" s="13">
        <f t="shared" si="81"/>
        <v>4.9734435085787059</v>
      </c>
      <c r="N447" s="13">
        <f t="shared" si="77"/>
        <v>0.26069085085792559</v>
      </c>
      <c r="O447" s="13">
        <f t="shared" si="78"/>
        <v>0.26069085085792559</v>
      </c>
      <c r="Q447">
        <v>23.19575781860847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1.5933333329999999</v>
      </c>
      <c r="G448" s="13">
        <f t="shared" si="72"/>
        <v>0</v>
      </c>
      <c r="H448" s="13">
        <f t="shared" si="73"/>
        <v>1.5933333329999999</v>
      </c>
      <c r="I448" s="16">
        <f t="shared" si="80"/>
        <v>1.6236315960156307</v>
      </c>
      <c r="J448" s="13">
        <f t="shared" si="74"/>
        <v>1.6235802211259442</v>
      </c>
      <c r="K448" s="13">
        <f t="shared" si="75"/>
        <v>5.137488968642856E-5</v>
      </c>
      <c r="L448" s="13">
        <f t="shared" si="76"/>
        <v>0</v>
      </c>
      <c r="M448" s="13">
        <f t="shared" si="81"/>
        <v>4.7127526577207801</v>
      </c>
      <c r="N448" s="13">
        <f t="shared" si="77"/>
        <v>0.24702633057056228</v>
      </c>
      <c r="O448" s="13">
        <f t="shared" si="78"/>
        <v>0.24702633057056228</v>
      </c>
      <c r="Q448">
        <v>25.416739193548381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2.5466666670000002</v>
      </c>
      <c r="G449" s="13">
        <f t="shared" si="72"/>
        <v>0</v>
      </c>
      <c r="H449" s="13">
        <f t="shared" si="73"/>
        <v>2.5466666670000002</v>
      </c>
      <c r="I449" s="16">
        <f t="shared" si="80"/>
        <v>2.5467180418896866</v>
      </c>
      <c r="J449" s="13">
        <f t="shared" si="74"/>
        <v>2.5465043507743066</v>
      </c>
      <c r="K449" s="13">
        <f t="shared" si="75"/>
        <v>2.136911153800547E-4</v>
      </c>
      <c r="L449" s="13">
        <f t="shared" si="76"/>
        <v>0</v>
      </c>
      <c r="M449" s="13">
        <f t="shared" si="81"/>
        <v>4.4657263271502181</v>
      </c>
      <c r="N449" s="13">
        <f t="shared" si="77"/>
        <v>0.23407805757024136</v>
      </c>
      <c r="O449" s="13">
        <f t="shared" si="78"/>
        <v>0.23407805757024136</v>
      </c>
      <c r="Q449">
        <v>24.877112881308982</v>
      </c>
    </row>
    <row r="450" spans="1:17" x14ac:dyDescent="0.2">
      <c r="A450" s="14">
        <f t="shared" si="79"/>
        <v>35674</v>
      </c>
      <c r="B450" s="1">
        <v>9</v>
      </c>
      <c r="F450" s="34">
        <v>11.073333330000001</v>
      </c>
      <c r="G450" s="13">
        <f t="shared" si="72"/>
        <v>0</v>
      </c>
      <c r="H450" s="13">
        <f t="shared" si="73"/>
        <v>11.073333330000001</v>
      </c>
      <c r="I450" s="16">
        <f t="shared" si="80"/>
        <v>11.073547021115381</v>
      </c>
      <c r="J450" s="13">
        <f t="shared" si="74"/>
        <v>11.043902807860293</v>
      </c>
      <c r="K450" s="13">
        <f t="shared" si="75"/>
        <v>2.9644213255087593E-2</v>
      </c>
      <c r="L450" s="13">
        <f t="shared" si="76"/>
        <v>0</v>
      </c>
      <c r="M450" s="13">
        <f t="shared" si="81"/>
        <v>4.2316482695799769</v>
      </c>
      <c r="N450" s="13">
        <f t="shared" si="77"/>
        <v>0.22180848863075311</v>
      </c>
      <c r="O450" s="13">
        <f t="shared" si="78"/>
        <v>0.22180848863075311</v>
      </c>
      <c r="Q450">
        <v>21.127896626672971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19.786666669999999</v>
      </c>
      <c r="G451" s="13">
        <f t="shared" si="72"/>
        <v>0</v>
      </c>
      <c r="H451" s="13">
        <f t="shared" si="73"/>
        <v>19.786666669999999</v>
      </c>
      <c r="I451" s="16">
        <f t="shared" si="80"/>
        <v>19.816310883255085</v>
      </c>
      <c r="J451" s="13">
        <f t="shared" si="74"/>
        <v>19.503320902825077</v>
      </c>
      <c r="K451" s="13">
        <f t="shared" si="75"/>
        <v>0.31298998043000736</v>
      </c>
      <c r="L451" s="13">
        <f t="shared" si="76"/>
        <v>0</v>
      </c>
      <c r="M451" s="13">
        <f t="shared" si="81"/>
        <v>4.0098397809492239</v>
      </c>
      <c r="N451" s="13">
        <f t="shared" si="77"/>
        <v>0.21018204841304045</v>
      </c>
      <c r="O451" s="13">
        <f t="shared" si="78"/>
        <v>0.21018204841304045</v>
      </c>
      <c r="Q451">
        <v>16.6658926153452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63.84</v>
      </c>
      <c r="G452" s="13">
        <f t="shared" si="72"/>
        <v>0.13417228429609906</v>
      </c>
      <c r="H452" s="13">
        <f t="shared" si="73"/>
        <v>63.705827715703904</v>
      </c>
      <c r="I452" s="16">
        <f t="shared" si="80"/>
        <v>64.018817696133908</v>
      </c>
      <c r="J452" s="13">
        <f t="shared" si="74"/>
        <v>53.030616172640869</v>
      </c>
      <c r="K452" s="13">
        <f t="shared" si="75"/>
        <v>10.988201523493039</v>
      </c>
      <c r="L452" s="13">
        <f t="shared" si="76"/>
        <v>0</v>
      </c>
      <c r="M452" s="13">
        <f t="shared" si="81"/>
        <v>3.7996577325361836</v>
      </c>
      <c r="N452" s="13">
        <f t="shared" si="77"/>
        <v>0.19916502631530364</v>
      </c>
      <c r="O452" s="13">
        <f t="shared" si="78"/>
        <v>0.3333373106114027</v>
      </c>
      <c r="Q452">
        <v>14.49523767825796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71.386666669999997</v>
      </c>
      <c r="G453" s="13">
        <f t="shared" si="72"/>
        <v>0.28510561769609893</v>
      </c>
      <c r="H453" s="13">
        <f t="shared" si="73"/>
        <v>71.101561052303893</v>
      </c>
      <c r="I453" s="16">
        <f t="shared" si="80"/>
        <v>82.089762575796925</v>
      </c>
      <c r="J453" s="13">
        <f t="shared" si="74"/>
        <v>54.702915836309963</v>
      </c>
      <c r="K453" s="13">
        <f t="shared" si="75"/>
        <v>27.386846739486963</v>
      </c>
      <c r="L453" s="13">
        <f t="shared" si="76"/>
        <v>0.46056672972921592</v>
      </c>
      <c r="M453" s="13">
        <f t="shared" si="81"/>
        <v>4.0610594359500958</v>
      </c>
      <c r="N453" s="13">
        <f t="shared" si="77"/>
        <v>0.21286680705557753</v>
      </c>
      <c r="O453" s="13">
        <f t="shared" si="78"/>
        <v>0.49797242475167647</v>
      </c>
      <c r="Q453">
        <v>10.762071922580651</v>
      </c>
    </row>
    <row r="454" spans="1:17" x14ac:dyDescent="0.2">
      <c r="A454" s="14">
        <f t="shared" si="79"/>
        <v>35796</v>
      </c>
      <c r="B454" s="1">
        <v>1</v>
      </c>
      <c r="F454" s="34">
        <v>22.193333330000002</v>
      </c>
      <c r="G454" s="13">
        <f t="shared" ref="G454:G517" si="86">IF((F454-$J$2)&gt;0,$I$2*(F454-$J$2),0)</f>
        <v>0</v>
      </c>
      <c r="H454" s="13">
        <f t="shared" ref="H454:H517" si="87">F454-G454</f>
        <v>22.193333330000002</v>
      </c>
      <c r="I454" s="16">
        <f t="shared" si="80"/>
        <v>49.119613339757748</v>
      </c>
      <c r="J454" s="13">
        <f t="shared" ref="J454:J517" si="88">I454/SQRT(1+(I454/($K$2*(300+(25*Q454)+0.05*(Q454)^3)))^2)</f>
        <v>41.121122144286382</v>
      </c>
      <c r="K454" s="13">
        <f t="shared" ref="K454:K517" si="89">I454-J454</f>
        <v>7.9984911954713667</v>
      </c>
      <c r="L454" s="13">
        <f t="shared" ref="L454:L517" si="90">IF(K454&gt;$N$2,(K454-$N$2)/$L$2,0)</f>
        <v>0</v>
      </c>
      <c r="M454" s="13">
        <f t="shared" si="81"/>
        <v>3.8481926288945183</v>
      </c>
      <c r="N454" s="13">
        <f t="shared" ref="N454:N517" si="91">$M$2*M454</f>
        <v>0.20170905911795456</v>
      </c>
      <c r="O454" s="13">
        <f t="shared" ref="O454:O517" si="92">N454+G454</f>
        <v>0.20170905911795456</v>
      </c>
      <c r="Q454">
        <v>11.125744903627981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2.6866666669999999</v>
      </c>
      <c r="G455" s="13">
        <f t="shared" si="86"/>
        <v>0</v>
      </c>
      <c r="H455" s="13">
        <f t="shared" si="87"/>
        <v>2.6866666669999999</v>
      </c>
      <c r="I455" s="16">
        <f t="shared" ref="I455:I518" si="95">H455+K454-L454</f>
        <v>10.685157862471367</v>
      </c>
      <c r="J455" s="13">
        <f t="shared" si="88"/>
        <v>10.613232062805315</v>
      </c>
      <c r="K455" s="13">
        <f t="shared" si="89"/>
        <v>7.1925799666052725E-2</v>
      </c>
      <c r="L455" s="13">
        <f t="shared" si="90"/>
        <v>0</v>
      </c>
      <c r="M455" s="13">
        <f t="shared" ref="M455:M518" si="96">L455+M454-N454</f>
        <v>3.6464835697765636</v>
      </c>
      <c r="N455" s="13">
        <f t="shared" si="91"/>
        <v>0.19113616205850081</v>
      </c>
      <c r="O455" s="13">
        <f t="shared" si="92"/>
        <v>0.19113616205850081</v>
      </c>
      <c r="Q455">
        <v>14.023951617736451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7.98</v>
      </c>
      <c r="G456" s="13">
        <f t="shared" si="86"/>
        <v>0</v>
      </c>
      <c r="H456" s="13">
        <f t="shared" si="87"/>
        <v>7.98</v>
      </c>
      <c r="I456" s="16">
        <f t="shared" si="95"/>
        <v>8.0519257996660532</v>
      </c>
      <c r="J456" s="13">
        <f t="shared" si="88"/>
        <v>8.025286966464618</v>
      </c>
      <c r="K456" s="13">
        <f t="shared" si="89"/>
        <v>2.6638833201435119E-2</v>
      </c>
      <c r="L456" s="13">
        <f t="shared" si="90"/>
        <v>0</v>
      </c>
      <c r="M456" s="13">
        <f t="shared" si="96"/>
        <v>3.4553474077180626</v>
      </c>
      <c r="N456" s="13">
        <f t="shared" si="91"/>
        <v>0.18111746000009771</v>
      </c>
      <c r="O456" s="13">
        <f t="shared" si="92"/>
        <v>0.18111746000009771</v>
      </c>
      <c r="Q456">
        <v>15.10164159686747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43.873333330000001</v>
      </c>
      <c r="G457" s="13">
        <f t="shared" si="86"/>
        <v>0</v>
      </c>
      <c r="H457" s="13">
        <f t="shared" si="87"/>
        <v>43.873333330000001</v>
      </c>
      <c r="I457" s="16">
        <f t="shared" si="95"/>
        <v>43.89997216320144</v>
      </c>
      <c r="J457" s="13">
        <f t="shared" si="88"/>
        <v>39.953893654124414</v>
      </c>
      <c r="K457" s="13">
        <f t="shared" si="89"/>
        <v>3.9460785090770258</v>
      </c>
      <c r="L457" s="13">
        <f t="shared" si="90"/>
        <v>0</v>
      </c>
      <c r="M457" s="13">
        <f t="shared" si="96"/>
        <v>3.2742299477179651</v>
      </c>
      <c r="N457" s="13">
        <f t="shared" si="91"/>
        <v>0.17162390394156216</v>
      </c>
      <c r="O457" s="13">
        <f t="shared" si="92"/>
        <v>0.17162390394156216</v>
      </c>
      <c r="Q457">
        <v>14.760254621145741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6.3</v>
      </c>
      <c r="G458" s="13">
        <f t="shared" si="86"/>
        <v>0</v>
      </c>
      <c r="H458" s="13">
        <f t="shared" si="87"/>
        <v>6.3</v>
      </c>
      <c r="I458" s="16">
        <f t="shared" si="95"/>
        <v>10.246078509077027</v>
      </c>
      <c r="J458" s="13">
        <f t="shared" si="88"/>
        <v>10.224985743703774</v>
      </c>
      <c r="K458" s="13">
        <f t="shared" si="89"/>
        <v>2.109276537325222E-2</v>
      </c>
      <c r="L458" s="13">
        <f t="shared" si="90"/>
        <v>0</v>
      </c>
      <c r="M458" s="13">
        <f t="shared" si="96"/>
        <v>3.1026060437764027</v>
      </c>
      <c r="N458" s="13">
        <f t="shared" si="91"/>
        <v>0.16262796753072098</v>
      </c>
      <c r="O458" s="13">
        <f t="shared" si="92"/>
        <v>0.16262796753072098</v>
      </c>
      <c r="Q458">
        <v>21.893722869281401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3.96</v>
      </c>
      <c r="G459" s="13">
        <f t="shared" si="86"/>
        <v>0</v>
      </c>
      <c r="H459" s="13">
        <f t="shared" si="87"/>
        <v>3.96</v>
      </c>
      <c r="I459" s="16">
        <f t="shared" si="95"/>
        <v>3.9810927653732522</v>
      </c>
      <c r="J459" s="13">
        <f t="shared" si="88"/>
        <v>3.979755641603536</v>
      </c>
      <c r="K459" s="13">
        <f t="shared" si="89"/>
        <v>1.3371237697161753E-3</v>
      </c>
      <c r="L459" s="13">
        <f t="shared" si="90"/>
        <v>0</v>
      </c>
      <c r="M459" s="13">
        <f t="shared" si="96"/>
        <v>2.9399780762456817</v>
      </c>
      <c r="N459" s="13">
        <f t="shared" si="91"/>
        <v>0.15410356725237251</v>
      </c>
      <c r="O459" s="13">
        <f t="shared" si="92"/>
        <v>0.15410356725237251</v>
      </c>
      <c r="Q459">
        <v>21.362971948808809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2.98</v>
      </c>
      <c r="G460" s="13">
        <f t="shared" si="86"/>
        <v>0</v>
      </c>
      <c r="H460" s="13">
        <f t="shared" si="87"/>
        <v>2.98</v>
      </c>
      <c r="I460" s="16">
        <f t="shared" si="95"/>
        <v>2.9813371237697162</v>
      </c>
      <c r="J460" s="13">
        <f t="shared" si="88"/>
        <v>2.9810023797903935</v>
      </c>
      <c r="K460" s="13">
        <f t="shared" si="89"/>
        <v>3.3474397932264921E-4</v>
      </c>
      <c r="L460" s="13">
        <f t="shared" si="90"/>
        <v>0</v>
      </c>
      <c r="M460" s="13">
        <f t="shared" si="96"/>
        <v>2.7858745089933095</v>
      </c>
      <c r="N460" s="13">
        <f t="shared" si="91"/>
        <v>0.14602598679972087</v>
      </c>
      <c r="O460" s="13">
        <f t="shared" si="92"/>
        <v>0.14602598679972087</v>
      </c>
      <c r="Q460">
        <v>25.048216193548381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3.14</v>
      </c>
      <c r="G461" s="13">
        <f t="shared" si="86"/>
        <v>0</v>
      </c>
      <c r="H461" s="13">
        <f t="shared" si="87"/>
        <v>3.14</v>
      </c>
      <c r="I461" s="16">
        <f t="shared" si="95"/>
        <v>3.1403347439793228</v>
      </c>
      <c r="J461" s="13">
        <f t="shared" si="88"/>
        <v>3.1399336190850331</v>
      </c>
      <c r="K461" s="13">
        <f t="shared" si="89"/>
        <v>4.011248942896728E-4</v>
      </c>
      <c r="L461" s="13">
        <f t="shared" si="90"/>
        <v>0</v>
      </c>
      <c r="M461" s="13">
        <f t="shared" si="96"/>
        <v>2.6398485221935886</v>
      </c>
      <c r="N461" s="13">
        <f t="shared" si="91"/>
        <v>0.13837180541000077</v>
      </c>
      <c r="O461" s="13">
        <f t="shared" si="92"/>
        <v>0.13837180541000077</v>
      </c>
      <c r="Q461">
        <v>24.868245737780491</v>
      </c>
    </row>
    <row r="462" spans="1:17" x14ac:dyDescent="0.2">
      <c r="A462" s="14">
        <f t="shared" si="93"/>
        <v>36039</v>
      </c>
      <c r="B462" s="1">
        <v>9</v>
      </c>
      <c r="F462" s="34">
        <v>26.90666667</v>
      </c>
      <c r="G462" s="13">
        <f t="shared" si="86"/>
        <v>0</v>
      </c>
      <c r="H462" s="13">
        <f t="shared" si="87"/>
        <v>26.90666667</v>
      </c>
      <c r="I462" s="16">
        <f t="shared" si="95"/>
        <v>26.907067794894289</v>
      </c>
      <c r="J462" s="13">
        <f t="shared" si="88"/>
        <v>26.497090278682471</v>
      </c>
      <c r="K462" s="13">
        <f t="shared" si="89"/>
        <v>0.40997751621181777</v>
      </c>
      <c r="L462" s="13">
        <f t="shared" si="90"/>
        <v>0</v>
      </c>
      <c r="M462" s="13">
        <f t="shared" si="96"/>
        <v>2.5014767167835879</v>
      </c>
      <c r="N462" s="13">
        <f t="shared" si="91"/>
        <v>0.13111882995650276</v>
      </c>
      <c r="O462" s="13">
        <f t="shared" si="92"/>
        <v>0.13111882995650276</v>
      </c>
      <c r="Q462">
        <v>21.2524022071226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27.366666670000001</v>
      </c>
      <c r="G463" s="13">
        <f t="shared" si="86"/>
        <v>0</v>
      </c>
      <c r="H463" s="13">
        <f t="shared" si="87"/>
        <v>27.366666670000001</v>
      </c>
      <c r="I463" s="16">
        <f t="shared" si="95"/>
        <v>27.776644186211819</v>
      </c>
      <c r="J463" s="13">
        <f t="shared" si="88"/>
        <v>27.173935452585248</v>
      </c>
      <c r="K463" s="13">
        <f t="shared" si="89"/>
        <v>0.60270873362657085</v>
      </c>
      <c r="L463" s="13">
        <f t="shared" si="90"/>
        <v>0</v>
      </c>
      <c r="M463" s="13">
        <f t="shared" si="96"/>
        <v>2.3703578868270849</v>
      </c>
      <c r="N463" s="13">
        <f t="shared" si="91"/>
        <v>0.12424603060010175</v>
      </c>
      <c r="O463" s="13">
        <f t="shared" si="92"/>
        <v>0.12424603060010175</v>
      </c>
      <c r="Q463">
        <v>19.135322558681288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99.926666670000003</v>
      </c>
      <c r="G464" s="13">
        <f t="shared" si="86"/>
        <v>0.85590561769609907</v>
      </c>
      <c r="H464" s="13">
        <f t="shared" si="87"/>
        <v>99.070761052303908</v>
      </c>
      <c r="I464" s="16">
        <f t="shared" si="95"/>
        <v>99.673469785930479</v>
      </c>
      <c r="J464" s="13">
        <f t="shared" si="88"/>
        <v>66.350401767470558</v>
      </c>
      <c r="K464" s="13">
        <f t="shared" si="89"/>
        <v>33.323068018459921</v>
      </c>
      <c r="L464" s="13">
        <f t="shared" si="90"/>
        <v>0.70265858731742281</v>
      </c>
      <c r="M464" s="13">
        <f t="shared" si="96"/>
        <v>2.9487704435444058</v>
      </c>
      <c r="N464" s="13">
        <f t="shared" si="91"/>
        <v>0.15456443299020708</v>
      </c>
      <c r="O464" s="13">
        <f t="shared" si="92"/>
        <v>1.0104700506863062</v>
      </c>
      <c r="Q464">
        <v>13.58851837409579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8.58</v>
      </c>
      <c r="G465" s="13">
        <f t="shared" si="86"/>
        <v>0</v>
      </c>
      <c r="H465" s="13">
        <f t="shared" si="87"/>
        <v>8.58</v>
      </c>
      <c r="I465" s="16">
        <f t="shared" si="95"/>
        <v>41.200409431142496</v>
      </c>
      <c r="J465" s="13">
        <f t="shared" si="88"/>
        <v>35.644138651386854</v>
      </c>
      <c r="K465" s="13">
        <f t="shared" si="89"/>
        <v>5.5562707797556428</v>
      </c>
      <c r="L465" s="13">
        <f t="shared" si="90"/>
        <v>0</v>
      </c>
      <c r="M465" s="13">
        <f t="shared" si="96"/>
        <v>2.7942060105541988</v>
      </c>
      <c r="N465" s="13">
        <f t="shared" si="91"/>
        <v>0.14646269553625041</v>
      </c>
      <c r="O465" s="13">
        <f t="shared" si="92"/>
        <v>0.14646269553625041</v>
      </c>
      <c r="Q465">
        <v>10.28740362258065</v>
      </c>
    </row>
    <row r="466" spans="1:17" x14ac:dyDescent="0.2">
      <c r="A466" s="14">
        <f t="shared" si="93"/>
        <v>36161</v>
      </c>
      <c r="B466" s="1">
        <v>1</v>
      </c>
      <c r="F466" s="34">
        <v>27.473333329999999</v>
      </c>
      <c r="G466" s="13">
        <f t="shared" si="86"/>
        <v>0</v>
      </c>
      <c r="H466" s="13">
        <f t="shared" si="87"/>
        <v>27.473333329999999</v>
      </c>
      <c r="I466" s="16">
        <f t="shared" si="95"/>
        <v>33.029604109755638</v>
      </c>
      <c r="J466" s="13">
        <f t="shared" si="88"/>
        <v>30.20765481686459</v>
      </c>
      <c r="K466" s="13">
        <f t="shared" si="89"/>
        <v>2.8219492928910483</v>
      </c>
      <c r="L466" s="13">
        <f t="shared" si="90"/>
        <v>0</v>
      </c>
      <c r="M466" s="13">
        <f t="shared" si="96"/>
        <v>2.6477433150179484</v>
      </c>
      <c r="N466" s="13">
        <f t="shared" si="91"/>
        <v>0.13878562337238023</v>
      </c>
      <c r="O466" s="13">
        <f t="shared" si="92"/>
        <v>0.13878562337238023</v>
      </c>
      <c r="Q466">
        <v>11.028064544992031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67.006666670000001</v>
      </c>
      <c r="G467" s="13">
        <f t="shared" si="86"/>
        <v>0.19750561769609903</v>
      </c>
      <c r="H467" s="13">
        <f t="shared" si="87"/>
        <v>66.809161052303907</v>
      </c>
      <c r="I467" s="16">
        <f t="shared" si="95"/>
        <v>69.631110345194955</v>
      </c>
      <c r="J467" s="13">
        <f t="shared" si="88"/>
        <v>49.988732733938875</v>
      </c>
      <c r="K467" s="13">
        <f t="shared" si="89"/>
        <v>19.64237761125608</v>
      </c>
      <c r="L467" s="13">
        <f t="shared" si="90"/>
        <v>0.14473063987032975</v>
      </c>
      <c r="M467" s="13">
        <f t="shared" si="96"/>
        <v>2.6536883315158977</v>
      </c>
      <c r="N467" s="13">
        <f t="shared" si="91"/>
        <v>0.13909724074705063</v>
      </c>
      <c r="O467" s="13">
        <f t="shared" si="92"/>
        <v>0.33660285844314963</v>
      </c>
      <c r="Q467">
        <v>10.44184061769216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49.68</v>
      </c>
      <c r="G468" s="13">
        <f t="shared" si="86"/>
        <v>0</v>
      </c>
      <c r="H468" s="13">
        <f t="shared" si="87"/>
        <v>49.68</v>
      </c>
      <c r="I468" s="16">
        <f t="shared" si="95"/>
        <v>69.177646971385755</v>
      </c>
      <c r="J468" s="13">
        <f t="shared" si="88"/>
        <v>55.34190435784604</v>
      </c>
      <c r="K468" s="13">
        <f t="shared" si="89"/>
        <v>13.835742613539715</v>
      </c>
      <c r="L468" s="13">
        <f t="shared" si="90"/>
        <v>0</v>
      </c>
      <c r="M468" s="13">
        <f t="shared" si="96"/>
        <v>2.5145910907688469</v>
      </c>
      <c r="N468" s="13">
        <f t="shared" si="91"/>
        <v>0.13180624046127457</v>
      </c>
      <c r="O468" s="13">
        <f t="shared" si="92"/>
        <v>0.13180624046127457</v>
      </c>
      <c r="Q468">
        <v>14.120090209671041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31.74666667</v>
      </c>
      <c r="G469" s="13">
        <f t="shared" si="86"/>
        <v>0</v>
      </c>
      <c r="H469" s="13">
        <f t="shared" si="87"/>
        <v>31.74666667</v>
      </c>
      <c r="I469" s="16">
        <f t="shared" si="95"/>
        <v>45.582409283539718</v>
      </c>
      <c r="J469" s="13">
        <f t="shared" si="88"/>
        <v>42.036609144751267</v>
      </c>
      <c r="K469" s="13">
        <f t="shared" si="89"/>
        <v>3.5458001387884508</v>
      </c>
      <c r="L469" s="13">
        <f t="shared" si="90"/>
        <v>0</v>
      </c>
      <c r="M469" s="13">
        <f t="shared" si="96"/>
        <v>2.3827848503075724</v>
      </c>
      <c r="N469" s="13">
        <f t="shared" si="91"/>
        <v>0.12489740940388643</v>
      </c>
      <c r="O469" s="13">
        <f t="shared" si="92"/>
        <v>0.12489740940388643</v>
      </c>
      <c r="Q469">
        <v>16.476103953709352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6.52</v>
      </c>
      <c r="G470" s="13">
        <f t="shared" si="86"/>
        <v>0</v>
      </c>
      <c r="H470" s="13">
        <f t="shared" si="87"/>
        <v>6.52</v>
      </c>
      <c r="I470" s="16">
        <f t="shared" si="95"/>
        <v>10.06580013878845</v>
      </c>
      <c r="J470" s="13">
        <f t="shared" si="88"/>
        <v>10.034552771505616</v>
      </c>
      <c r="K470" s="13">
        <f t="shared" si="89"/>
        <v>3.1247367282833949E-2</v>
      </c>
      <c r="L470" s="13">
        <f t="shared" si="90"/>
        <v>0</v>
      </c>
      <c r="M470" s="13">
        <f t="shared" si="96"/>
        <v>2.2578874409036858</v>
      </c>
      <c r="N470" s="13">
        <f t="shared" si="91"/>
        <v>0.1183507155746939</v>
      </c>
      <c r="O470" s="13">
        <f t="shared" si="92"/>
        <v>0.1183507155746939</v>
      </c>
      <c r="Q470">
        <v>18.730224069364532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2.9533333329999998</v>
      </c>
      <c r="G471" s="13">
        <f t="shared" si="86"/>
        <v>0</v>
      </c>
      <c r="H471" s="13">
        <f t="shared" si="87"/>
        <v>2.9533333329999998</v>
      </c>
      <c r="I471" s="16">
        <f t="shared" si="95"/>
        <v>2.9845807002828337</v>
      </c>
      <c r="J471" s="13">
        <f t="shared" si="88"/>
        <v>2.984125004242467</v>
      </c>
      <c r="K471" s="13">
        <f t="shared" si="89"/>
        <v>4.5569604036677092E-4</v>
      </c>
      <c r="L471" s="13">
        <f t="shared" si="90"/>
        <v>0</v>
      </c>
      <c r="M471" s="13">
        <f t="shared" si="96"/>
        <v>2.1395367253289921</v>
      </c>
      <c r="N471" s="13">
        <f t="shared" si="91"/>
        <v>0.11214717698224926</v>
      </c>
      <c r="O471" s="13">
        <f t="shared" si="92"/>
        <v>0.11214717698224926</v>
      </c>
      <c r="Q471">
        <v>22.868131999057681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0.34666666699999998</v>
      </c>
      <c r="G472" s="13">
        <f t="shared" si="86"/>
        <v>0</v>
      </c>
      <c r="H472" s="13">
        <f t="shared" si="87"/>
        <v>0.34666666699999998</v>
      </c>
      <c r="I472" s="16">
        <f t="shared" si="95"/>
        <v>0.34712236304036675</v>
      </c>
      <c r="J472" s="13">
        <f t="shared" si="88"/>
        <v>0.34712193394673757</v>
      </c>
      <c r="K472" s="13">
        <f t="shared" si="89"/>
        <v>4.290936291839742E-7</v>
      </c>
      <c r="L472" s="13">
        <f t="shared" si="90"/>
        <v>0</v>
      </c>
      <c r="M472" s="13">
        <f t="shared" si="96"/>
        <v>2.027389548346743</v>
      </c>
      <c r="N472" s="13">
        <f t="shared" si="91"/>
        <v>0.10626880660599224</v>
      </c>
      <c r="O472" s="13">
        <f t="shared" si="92"/>
        <v>0.10626880660599224</v>
      </c>
      <c r="Q472">
        <v>26.552758193548389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8.48</v>
      </c>
      <c r="G473" s="13">
        <f t="shared" si="86"/>
        <v>0</v>
      </c>
      <c r="H473" s="13">
        <f t="shared" si="87"/>
        <v>8.48</v>
      </c>
      <c r="I473" s="16">
        <f t="shared" si="95"/>
        <v>8.4800004290936304</v>
      </c>
      <c r="J473" s="13">
        <f t="shared" si="88"/>
        <v>8.4701724990116478</v>
      </c>
      <c r="K473" s="13">
        <f t="shared" si="89"/>
        <v>9.8279300819825721E-3</v>
      </c>
      <c r="L473" s="13">
        <f t="shared" si="90"/>
        <v>0</v>
      </c>
      <c r="M473" s="13">
        <f t="shared" si="96"/>
        <v>1.9211207417407508</v>
      </c>
      <c r="N473" s="13">
        <f t="shared" si="91"/>
        <v>0.1006985602432886</v>
      </c>
      <c r="O473" s="13">
        <f t="shared" si="92"/>
        <v>0.1006985602432886</v>
      </c>
      <c r="Q473">
        <v>23.29534711171301</v>
      </c>
    </row>
    <row r="474" spans="1:17" x14ac:dyDescent="0.2">
      <c r="A474" s="14">
        <f t="shared" si="93"/>
        <v>36404</v>
      </c>
      <c r="B474" s="1">
        <v>9</v>
      </c>
      <c r="F474" s="34">
        <v>0.98666666700000005</v>
      </c>
      <c r="G474" s="13">
        <f t="shared" si="86"/>
        <v>0</v>
      </c>
      <c r="H474" s="13">
        <f t="shared" si="87"/>
        <v>0.98666666700000005</v>
      </c>
      <c r="I474" s="16">
        <f t="shared" si="95"/>
        <v>0.99649459708198262</v>
      </c>
      <c r="J474" s="13">
        <f t="shared" si="88"/>
        <v>0.9964721132401011</v>
      </c>
      <c r="K474" s="13">
        <f t="shared" si="89"/>
        <v>2.2483841881526523E-5</v>
      </c>
      <c r="L474" s="13">
        <f t="shared" si="90"/>
        <v>0</v>
      </c>
      <c r="M474" s="13">
        <f t="shared" si="96"/>
        <v>1.8204221814974622</v>
      </c>
      <c r="N474" s="13">
        <f t="shared" si="91"/>
        <v>9.5420287090148284E-2</v>
      </c>
      <c r="O474" s="13">
        <f t="shared" si="92"/>
        <v>9.5420287090148284E-2</v>
      </c>
      <c r="Q474">
        <v>20.873544474135581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6.7733333330000001</v>
      </c>
      <c r="G475" s="13">
        <f t="shared" si="86"/>
        <v>0</v>
      </c>
      <c r="H475" s="13">
        <f t="shared" si="87"/>
        <v>6.7733333330000001</v>
      </c>
      <c r="I475" s="16">
        <f t="shared" si="95"/>
        <v>6.7733558168418817</v>
      </c>
      <c r="J475" s="13">
        <f t="shared" si="88"/>
        <v>6.7623264958237179</v>
      </c>
      <c r="K475" s="13">
        <f t="shared" si="89"/>
        <v>1.1029321018163785E-2</v>
      </c>
      <c r="L475" s="13">
        <f t="shared" si="90"/>
        <v>0</v>
      </c>
      <c r="M475" s="13">
        <f t="shared" si="96"/>
        <v>1.7250018944073138</v>
      </c>
      <c r="N475" s="13">
        <f t="shared" si="91"/>
        <v>9.0418682912332446E-2</v>
      </c>
      <c r="O475" s="13">
        <f t="shared" si="92"/>
        <v>9.0418682912332446E-2</v>
      </c>
      <c r="Q475">
        <v>17.705805948164858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3.14</v>
      </c>
      <c r="G476" s="13">
        <f t="shared" si="86"/>
        <v>0</v>
      </c>
      <c r="H476" s="13">
        <f t="shared" si="87"/>
        <v>3.14</v>
      </c>
      <c r="I476" s="16">
        <f t="shared" si="95"/>
        <v>3.1510293210181639</v>
      </c>
      <c r="J476" s="13">
        <f t="shared" si="88"/>
        <v>3.1491330474271582</v>
      </c>
      <c r="K476" s="13">
        <f t="shared" si="89"/>
        <v>1.8962735910057482E-3</v>
      </c>
      <c r="L476" s="13">
        <f t="shared" si="90"/>
        <v>0</v>
      </c>
      <c r="M476" s="13">
        <f t="shared" si="96"/>
        <v>1.6345832114949814</v>
      </c>
      <c r="N476" s="13">
        <f t="shared" si="91"/>
        <v>8.5679245671070811E-2</v>
      </c>
      <c r="O476" s="13">
        <f t="shared" si="92"/>
        <v>8.5679245671070811E-2</v>
      </c>
      <c r="Q476">
        <v>13.890766896921919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15.64</v>
      </c>
      <c r="G477" s="13">
        <f t="shared" si="86"/>
        <v>0</v>
      </c>
      <c r="H477" s="13">
        <f t="shared" si="87"/>
        <v>15.64</v>
      </c>
      <c r="I477" s="16">
        <f t="shared" si="95"/>
        <v>15.641896273591007</v>
      </c>
      <c r="J477" s="13">
        <f t="shared" si="88"/>
        <v>15.291219627363674</v>
      </c>
      <c r="K477" s="13">
        <f t="shared" si="89"/>
        <v>0.35067664622733297</v>
      </c>
      <c r="L477" s="13">
        <f t="shared" si="90"/>
        <v>0</v>
      </c>
      <c r="M477" s="13">
        <f t="shared" si="96"/>
        <v>1.5489039658239105</v>
      </c>
      <c r="N477" s="13">
        <f t="shared" si="91"/>
        <v>8.1188233474726437E-2</v>
      </c>
      <c r="O477" s="13">
        <f t="shared" si="92"/>
        <v>8.1188233474726437E-2</v>
      </c>
      <c r="Q477">
        <v>10.609951146500681</v>
      </c>
    </row>
    <row r="478" spans="1:17" x14ac:dyDescent="0.2">
      <c r="A478" s="14">
        <f t="shared" si="93"/>
        <v>36526</v>
      </c>
      <c r="B478" s="1">
        <v>1</v>
      </c>
      <c r="F478" s="34">
        <v>7.7866666670000004</v>
      </c>
      <c r="G478" s="13">
        <f t="shared" si="86"/>
        <v>0</v>
      </c>
      <c r="H478" s="13">
        <f t="shared" si="87"/>
        <v>7.7866666670000004</v>
      </c>
      <c r="I478" s="16">
        <f t="shared" si="95"/>
        <v>8.1373433132273334</v>
      </c>
      <c r="J478" s="13">
        <f t="shared" si="88"/>
        <v>8.0981060799376685</v>
      </c>
      <c r="K478" s="13">
        <f t="shared" si="89"/>
        <v>3.9237233289664886E-2</v>
      </c>
      <c r="L478" s="13">
        <f t="shared" si="90"/>
        <v>0</v>
      </c>
      <c r="M478" s="13">
        <f t="shared" si="96"/>
        <v>1.4677157323491841</v>
      </c>
      <c r="N478" s="13">
        <f t="shared" si="91"/>
        <v>7.6932624734490265E-2</v>
      </c>
      <c r="O478" s="13">
        <f t="shared" si="92"/>
        <v>7.6932624734490265E-2</v>
      </c>
      <c r="Q478">
        <v>12.507493235259179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171.81333330000001</v>
      </c>
      <c r="G479" s="13">
        <f t="shared" si="86"/>
        <v>2.2936389502960992</v>
      </c>
      <c r="H479" s="13">
        <f t="shared" si="87"/>
        <v>169.51969434970391</v>
      </c>
      <c r="I479" s="16">
        <f t="shared" si="95"/>
        <v>169.55893158299358</v>
      </c>
      <c r="J479" s="13">
        <f t="shared" si="88"/>
        <v>67.121568638294846</v>
      </c>
      <c r="K479" s="13">
        <f t="shared" si="89"/>
        <v>102.43736294469873</v>
      </c>
      <c r="L479" s="13">
        <f t="shared" si="90"/>
        <v>3.5212880248452616</v>
      </c>
      <c r="M479" s="13">
        <f t="shared" si="96"/>
        <v>4.912071132459956</v>
      </c>
      <c r="N479" s="13">
        <f t="shared" si="91"/>
        <v>0.25747392139608044</v>
      </c>
      <c r="O479" s="13">
        <f t="shared" si="92"/>
        <v>2.5511128716921796</v>
      </c>
      <c r="Q479">
        <v>10.70631562258065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38.4</v>
      </c>
      <c r="G480" s="13">
        <f t="shared" si="86"/>
        <v>0</v>
      </c>
      <c r="H480" s="13">
        <f t="shared" si="87"/>
        <v>38.4</v>
      </c>
      <c r="I480" s="16">
        <f t="shared" si="95"/>
        <v>137.31607491985346</v>
      </c>
      <c r="J480" s="13">
        <f t="shared" si="88"/>
        <v>70.423975657455216</v>
      </c>
      <c r="K480" s="13">
        <f t="shared" si="89"/>
        <v>66.892099262398247</v>
      </c>
      <c r="L480" s="13">
        <f t="shared" si="90"/>
        <v>2.0716758037186995</v>
      </c>
      <c r="M480" s="13">
        <f t="shared" si="96"/>
        <v>6.7262730147825751</v>
      </c>
      <c r="N480" s="13">
        <f t="shared" si="91"/>
        <v>0.35256816173779704</v>
      </c>
      <c r="O480" s="13">
        <f t="shared" si="92"/>
        <v>0.35256816173779704</v>
      </c>
      <c r="Q480">
        <v>12.413259242324081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21.126666669999999</v>
      </c>
      <c r="G481" s="13">
        <f t="shared" si="86"/>
        <v>0</v>
      </c>
      <c r="H481" s="13">
        <f t="shared" si="87"/>
        <v>21.126666669999999</v>
      </c>
      <c r="I481" s="16">
        <f t="shared" si="95"/>
        <v>85.947090128679548</v>
      </c>
      <c r="J481" s="13">
        <f t="shared" si="88"/>
        <v>65.275125758063723</v>
      </c>
      <c r="K481" s="13">
        <f t="shared" si="89"/>
        <v>20.671964370615825</v>
      </c>
      <c r="L481" s="13">
        <f t="shared" si="90"/>
        <v>0.18671939995993797</v>
      </c>
      <c r="M481" s="13">
        <f t="shared" si="96"/>
        <v>6.5604242530047161</v>
      </c>
      <c r="N481" s="13">
        <f t="shared" si="91"/>
        <v>0.34387493847165823</v>
      </c>
      <c r="O481" s="13">
        <f t="shared" si="92"/>
        <v>0.34387493847165823</v>
      </c>
      <c r="Q481">
        <v>15.33221706080319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11.66</v>
      </c>
      <c r="G482" s="13">
        <f t="shared" si="86"/>
        <v>0</v>
      </c>
      <c r="H482" s="13">
        <f t="shared" si="87"/>
        <v>11.66</v>
      </c>
      <c r="I482" s="16">
        <f t="shared" si="95"/>
        <v>32.145244970655881</v>
      </c>
      <c r="J482" s="13">
        <f t="shared" si="88"/>
        <v>31.022482369611083</v>
      </c>
      <c r="K482" s="13">
        <f t="shared" si="89"/>
        <v>1.1227626010447977</v>
      </c>
      <c r="L482" s="13">
        <f t="shared" si="90"/>
        <v>0</v>
      </c>
      <c r="M482" s="13">
        <f t="shared" si="96"/>
        <v>6.2165493145330579</v>
      </c>
      <c r="N482" s="13">
        <f t="shared" si="91"/>
        <v>0.32585019361545059</v>
      </c>
      <c r="O482" s="13">
        <f t="shared" si="92"/>
        <v>0.32585019361545059</v>
      </c>
      <c r="Q482">
        <v>17.69002430330584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19.25333333</v>
      </c>
      <c r="G483" s="13">
        <f t="shared" si="86"/>
        <v>0</v>
      </c>
      <c r="H483" s="13">
        <f t="shared" si="87"/>
        <v>19.25333333</v>
      </c>
      <c r="I483" s="16">
        <f t="shared" si="95"/>
        <v>20.376095931044798</v>
      </c>
      <c r="J483" s="13">
        <f t="shared" si="88"/>
        <v>20.223703132928815</v>
      </c>
      <c r="K483" s="13">
        <f t="shared" si="89"/>
        <v>0.15239279811598294</v>
      </c>
      <c r="L483" s="13">
        <f t="shared" si="90"/>
        <v>0</v>
      </c>
      <c r="M483" s="13">
        <f t="shared" si="96"/>
        <v>5.8906991209176072</v>
      </c>
      <c r="N483" s="13">
        <f t="shared" si="91"/>
        <v>0.30877024406353393</v>
      </c>
      <c r="O483" s="13">
        <f t="shared" si="92"/>
        <v>0.30877024406353393</v>
      </c>
      <c r="Q483">
        <v>22.437159052567921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3.1066666669999998</v>
      </c>
      <c r="G484" s="13">
        <f t="shared" si="86"/>
        <v>0</v>
      </c>
      <c r="H484" s="13">
        <f t="shared" si="87"/>
        <v>3.1066666669999998</v>
      </c>
      <c r="I484" s="16">
        <f t="shared" si="95"/>
        <v>3.2590594651159828</v>
      </c>
      <c r="J484" s="13">
        <f t="shared" si="88"/>
        <v>3.2584997079893543</v>
      </c>
      <c r="K484" s="13">
        <f t="shared" si="89"/>
        <v>5.5975712662847954E-4</v>
      </c>
      <c r="L484" s="13">
        <f t="shared" si="90"/>
        <v>0</v>
      </c>
      <c r="M484" s="13">
        <f t="shared" si="96"/>
        <v>5.5819288768540734</v>
      </c>
      <c r="N484" s="13">
        <f t="shared" si="91"/>
        <v>0.29258556688650589</v>
      </c>
      <c r="O484" s="13">
        <f t="shared" si="92"/>
        <v>0.29258556688650589</v>
      </c>
      <c r="Q484">
        <v>23.282160193548389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15.98666667</v>
      </c>
      <c r="G485" s="13">
        <f t="shared" si="86"/>
        <v>0</v>
      </c>
      <c r="H485" s="13">
        <f t="shared" si="87"/>
        <v>15.98666667</v>
      </c>
      <c r="I485" s="16">
        <f t="shared" si="95"/>
        <v>15.987226427126629</v>
      </c>
      <c r="J485" s="13">
        <f t="shared" si="88"/>
        <v>15.923373918188291</v>
      </c>
      <c r="K485" s="13">
        <f t="shared" si="89"/>
        <v>6.3852508938337493E-2</v>
      </c>
      <c r="L485" s="13">
        <f t="shared" si="90"/>
        <v>0</v>
      </c>
      <c r="M485" s="13">
        <f t="shared" si="96"/>
        <v>5.2893433099675677</v>
      </c>
      <c r="N485" s="13">
        <f t="shared" si="91"/>
        <v>0.27724923497707016</v>
      </c>
      <c r="O485" s="13">
        <f t="shared" si="92"/>
        <v>0.27724923497707016</v>
      </c>
      <c r="Q485">
        <v>23.48492132103064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4.0466666670000002</v>
      </c>
      <c r="G486" s="13">
        <f t="shared" si="86"/>
        <v>0</v>
      </c>
      <c r="H486" s="13">
        <f t="shared" si="87"/>
        <v>4.0466666670000002</v>
      </c>
      <c r="I486" s="16">
        <f t="shared" si="95"/>
        <v>4.1105191759383377</v>
      </c>
      <c r="J486" s="13">
        <f t="shared" si="88"/>
        <v>4.1091542107999759</v>
      </c>
      <c r="K486" s="13">
        <f t="shared" si="89"/>
        <v>1.3649651383618178E-3</v>
      </c>
      <c r="L486" s="13">
        <f t="shared" si="90"/>
        <v>0</v>
      </c>
      <c r="M486" s="13">
        <f t="shared" si="96"/>
        <v>5.0120940749904976</v>
      </c>
      <c r="N486" s="13">
        <f t="shared" si="91"/>
        <v>0.26271678098594475</v>
      </c>
      <c r="O486" s="13">
        <f t="shared" si="92"/>
        <v>0.26271678098594475</v>
      </c>
      <c r="Q486">
        <v>21.896254205229109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44.113333330000003</v>
      </c>
      <c r="G487" s="13">
        <f t="shared" si="86"/>
        <v>0</v>
      </c>
      <c r="H487" s="13">
        <f t="shared" si="87"/>
        <v>44.113333330000003</v>
      </c>
      <c r="I487" s="16">
        <f t="shared" si="95"/>
        <v>44.114698295138368</v>
      </c>
      <c r="J487" s="13">
        <f t="shared" si="88"/>
        <v>40.820420595418256</v>
      </c>
      <c r="K487" s="13">
        <f t="shared" si="89"/>
        <v>3.2942776997201122</v>
      </c>
      <c r="L487" s="13">
        <f t="shared" si="90"/>
        <v>0</v>
      </c>
      <c r="M487" s="13">
        <f t="shared" si="96"/>
        <v>4.7493772940045531</v>
      </c>
      <c r="N487" s="13">
        <f t="shared" si="91"/>
        <v>0.2489460683897835</v>
      </c>
      <c r="O487" s="13">
        <f t="shared" si="92"/>
        <v>0.2489460683897835</v>
      </c>
      <c r="Q487">
        <v>16.337352171716759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5.1866666669999999</v>
      </c>
      <c r="G488" s="13">
        <f t="shared" si="86"/>
        <v>0</v>
      </c>
      <c r="H488" s="13">
        <f t="shared" si="87"/>
        <v>5.1866666669999999</v>
      </c>
      <c r="I488" s="16">
        <f t="shared" si="95"/>
        <v>8.480944366720113</v>
      </c>
      <c r="J488" s="13">
        <f t="shared" si="88"/>
        <v>8.4501481282916018</v>
      </c>
      <c r="K488" s="13">
        <f t="shared" si="89"/>
        <v>3.0796238428511202E-2</v>
      </c>
      <c r="L488" s="13">
        <f t="shared" si="90"/>
        <v>0</v>
      </c>
      <c r="M488" s="13">
        <f t="shared" si="96"/>
        <v>4.5004312256147694</v>
      </c>
      <c r="N488" s="13">
        <f t="shared" si="91"/>
        <v>0.23589716931727461</v>
      </c>
      <c r="O488" s="13">
        <f t="shared" si="92"/>
        <v>0.23589716931727461</v>
      </c>
      <c r="Q488">
        <v>15.17498019987371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31.573333330000001</v>
      </c>
      <c r="G489" s="13">
        <f t="shared" si="86"/>
        <v>0</v>
      </c>
      <c r="H489" s="13">
        <f t="shared" si="87"/>
        <v>31.573333330000001</v>
      </c>
      <c r="I489" s="16">
        <f t="shared" si="95"/>
        <v>31.604129568428512</v>
      </c>
      <c r="J489" s="13">
        <f t="shared" si="88"/>
        <v>29.277072858796732</v>
      </c>
      <c r="K489" s="13">
        <f t="shared" si="89"/>
        <v>2.3270567096317798</v>
      </c>
      <c r="L489" s="13">
        <f t="shared" si="90"/>
        <v>0</v>
      </c>
      <c r="M489" s="13">
        <f t="shared" si="96"/>
        <v>4.2645340562974949</v>
      </c>
      <c r="N489" s="13">
        <f t="shared" si="91"/>
        <v>0.22353224877917632</v>
      </c>
      <c r="O489" s="13">
        <f t="shared" si="92"/>
        <v>0.22353224877917632</v>
      </c>
      <c r="Q489">
        <v>11.62083047585973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91.846666670000005</v>
      </c>
      <c r="G490" s="13">
        <f t="shared" si="86"/>
        <v>0.69430561769609911</v>
      </c>
      <c r="H490" s="13">
        <f t="shared" si="87"/>
        <v>91.152361052303903</v>
      </c>
      <c r="I490" s="16">
        <f t="shared" si="95"/>
        <v>93.479417761935679</v>
      </c>
      <c r="J490" s="13">
        <f t="shared" si="88"/>
        <v>59.264245899393615</v>
      </c>
      <c r="K490" s="13">
        <f t="shared" si="89"/>
        <v>34.215171862542064</v>
      </c>
      <c r="L490" s="13">
        <f t="shared" si="90"/>
        <v>0.7390404987432031</v>
      </c>
      <c r="M490" s="13">
        <f t="shared" si="96"/>
        <v>4.7800423062615218</v>
      </c>
      <c r="N490" s="13">
        <f t="shared" si="91"/>
        <v>0.25055342315777251</v>
      </c>
      <c r="O490" s="13">
        <f t="shared" si="92"/>
        <v>0.94485904085387162</v>
      </c>
      <c r="Q490">
        <v>11.40929862258065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19.399999999999999</v>
      </c>
      <c r="G491" s="13">
        <f t="shared" si="86"/>
        <v>0</v>
      </c>
      <c r="H491" s="13">
        <f t="shared" si="87"/>
        <v>19.399999999999999</v>
      </c>
      <c r="I491" s="16">
        <f t="shared" si="95"/>
        <v>52.876131363798862</v>
      </c>
      <c r="J491" s="13">
        <f t="shared" si="88"/>
        <v>44.262433297086275</v>
      </c>
      <c r="K491" s="13">
        <f t="shared" si="89"/>
        <v>8.6136980667125869</v>
      </c>
      <c r="L491" s="13">
        <f t="shared" si="90"/>
        <v>0</v>
      </c>
      <c r="M491" s="13">
        <f t="shared" si="96"/>
        <v>4.529488883103749</v>
      </c>
      <c r="N491" s="13">
        <f t="shared" si="91"/>
        <v>0.23742027206121327</v>
      </c>
      <c r="O491" s="13">
        <f t="shared" si="92"/>
        <v>0.23742027206121327</v>
      </c>
      <c r="Q491">
        <v>12.210688300642939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45.766666669999999</v>
      </c>
      <c r="G492" s="13">
        <f t="shared" si="86"/>
        <v>0</v>
      </c>
      <c r="H492" s="13">
        <f t="shared" si="87"/>
        <v>45.766666669999999</v>
      </c>
      <c r="I492" s="16">
        <f t="shared" si="95"/>
        <v>54.380364736712586</v>
      </c>
      <c r="J492" s="13">
        <f t="shared" si="88"/>
        <v>47.636455915314016</v>
      </c>
      <c r="K492" s="13">
        <f t="shared" si="89"/>
        <v>6.7439088213985698</v>
      </c>
      <c r="L492" s="13">
        <f t="shared" si="90"/>
        <v>0</v>
      </c>
      <c r="M492" s="13">
        <f t="shared" si="96"/>
        <v>4.2920686110425361</v>
      </c>
      <c r="N492" s="13">
        <f t="shared" si="91"/>
        <v>0.22497551570119878</v>
      </c>
      <c r="O492" s="13">
        <f t="shared" si="92"/>
        <v>0.22497551570119878</v>
      </c>
      <c r="Q492">
        <v>15.10469718196001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11.16</v>
      </c>
      <c r="G493" s="13">
        <f t="shared" si="86"/>
        <v>0</v>
      </c>
      <c r="H493" s="13">
        <f t="shared" si="87"/>
        <v>11.16</v>
      </c>
      <c r="I493" s="16">
        <f t="shared" si="95"/>
        <v>17.90390882139857</v>
      </c>
      <c r="J493" s="13">
        <f t="shared" si="88"/>
        <v>17.714475030915661</v>
      </c>
      <c r="K493" s="13">
        <f t="shared" si="89"/>
        <v>0.18943379048290865</v>
      </c>
      <c r="L493" s="13">
        <f t="shared" si="90"/>
        <v>0</v>
      </c>
      <c r="M493" s="13">
        <f t="shared" si="96"/>
        <v>4.0670930953413373</v>
      </c>
      <c r="N493" s="13">
        <f t="shared" si="91"/>
        <v>0.21318307078668788</v>
      </c>
      <c r="O493" s="13">
        <f t="shared" si="92"/>
        <v>0.21318307078668788</v>
      </c>
      <c r="Q493">
        <v>18.123824127883811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14.17333333</v>
      </c>
      <c r="G494" s="13">
        <f t="shared" si="86"/>
        <v>0</v>
      </c>
      <c r="H494" s="13">
        <f t="shared" si="87"/>
        <v>14.17333333</v>
      </c>
      <c r="I494" s="16">
        <f t="shared" si="95"/>
        <v>14.362767120482909</v>
      </c>
      <c r="J494" s="13">
        <f t="shared" si="88"/>
        <v>14.295379976090905</v>
      </c>
      <c r="K494" s="13">
        <f t="shared" si="89"/>
        <v>6.7387144392004217E-2</v>
      </c>
      <c r="L494" s="13">
        <f t="shared" si="90"/>
        <v>0</v>
      </c>
      <c r="M494" s="13">
        <f t="shared" si="96"/>
        <v>3.8539100245546494</v>
      </c>
      <c r="N494" s="13">
        <f t="shared" si="91"/>
        <v>0.20200874538899796</v>
      </c>
      <c r="O494" s="13">
        <f t="shared" si="92"/>
        <v>0.20200874538899796</v>
      </c>
      <c r="Q494">
        <v>20.81715084054764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15.50666667</v>
      </c>
      <c r="G495" s="13">
        <f t="shared" si="86"/>
        <v>0</v>
      </c>
      <c r="H495" s="13">
        <f t="shared" si="87"/>
        <v>15.50666667</v>
      </c>
      <c r="I495" s="16">
        <f t="shared" si="95"/>
        <v>15.574053814392004</v>
      </c>
      <c r="J495" s="13">
        <f t="shared" si="88"/>
        <v>15.485304247998869</v>
      </c>
      <c r="K495" s="13">
        <f t="shared" si="89"/>
        <v>8.8749566393135026E-2</v>
      </c>
      <c r="L495" s="13">
        <f t="shared" si="90"/>
        <v>0</v>
      </c>
      <c r="M495" s="13">
        <f t="shared" si="96"/>
        <v>3.6519012791656515</v>
      </c>
      <c r="N495" s="13">
        <f t="shared" si="91"/>
        <v>0.19142013980307679</v>
      </c>
      <c r="O495" s="13">
        <f t="shared" si="92"/>
        <v>0.19142013980307679</v>
      </c>
      <c r="Q495">
        <v>20.577150323283281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3.9466666670000001</v>
      </c>
      <c r="G496" s="13">
        <f t="shared" si="86"/>
        <v>0</v>
      </c>
      <c r="H496" s="13">
        <f t="shared" si="87"/>
        <v>3.9466666670000001</v>
      </c>
      <c r="I496" s="16">
        <f t="shared" si="95"/>
        <v>4.0354162333931356</v>
      </c>
      <c r="J496" s="13">
        <f t="shared" si="88"/>
        <v>4.0343046418929687</v>
      </c>
      <c r="K496" s="13">
        <f t="shared" si="89"/>
        <v>1.1115915001669308E-3</v>
      </c>
      <c r="L496" s="13">
        <f t="shared" si="90"/>
        <v>0</v>
      </c>
      <c r="M496" s="13">
        <f t="shared" si="96"/>
        <v>3.460481139362575</v>
      </c>
      <c r="N496" s="13">
        <f t="shared" si="91"/>
        <v>0.1813865526052868</v>
      </c>
      <c r="O496" s="13">
        <f t="shared" si="92"/>
        <v>0.1813865526052868</v>
      </c>
      <c r="Q496">
        <v>22.960812247886398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0.50666666699999996</v>
      </c>
      <c r="G497" s="13">
        <f t="shared" si="86"/>
        <v>0</v>
      </c>
      <c r="H497" s="13">
        <f t="shared" si="87"/>
        <v>0.50666666699999996</v>
      </c>
      <c r="I497" s="16">
        <f t="shared" si="95"/>
        <v>0.50777825850016689</v>
      </c>
      <c r="J497" s="13">
        <f t="shared" si="88"/>
        <v>0.50777600126925315</v>
      </c>
      <c r="K497" s="13">
        <f t="shared" si="89"/>
        <v>2.2572309137380842E-6</v>
      </c>
      <c r="L497" s="13">
        <f t="shared" si="90"/>
        <v>0</v>
      </c>
      <c r="M497" s="13">
        <f t="shared" si="96"/>
        <v>3.2790945867572883</v>
      </c>
      <c r="N497" s="13">
        <f t="shared" si="91"/>
        <v>0.17187889163531805</v>
      </c>
      <c r="O497" s="13">
        <f t="shared" si="92"/>
        <v>0.17187889163531805</v>
      </c>
      <c r="Q497">
        <v>22.8283581242151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2.2733333330000001</v>
      </c>
      <c r="G498" s="13">
        <f t="shared" si="86"/>
        <v>0</v>
      </c>
      <c r="H498" s="13">
        <f t="shared" si="87"/>
        <v>2.2733333330000001</v>
      </c>
      <c r="I498" s="16">
        <f t="shared" si="95"/>
        <v>2.2733355902309138</v>
      </c>
      <c r="J498" s="13">
        <f t="shared" si="88"/>
        <v>2.2731287851555675</v>
      </c>
      <c r="K498" s="13">
        <f t="shared" si="89"/>
        <v>2.0680507534631687E-4</v>
      </c>
      <c r="L498" s="13">
        <f t="shared" si="90"/>
        <v>0</v>
      </c>
      <c r="M498" s="13">
        <f t="shared" si="96"/>
        <v>3.1072156951219703</v>
      </c>
      <c r="N498" s="13">
        <f t="shared" si="91"/>
        <v>0.16286958964412421</v>
      </c>
      <c r="O498" s="13">
        <f t="shared" si="92"/>
        <v>0.16286958964412421</v>
      </c>
      <c r="Q498">
        <v>22.680016193548379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16.12</v>
      </c>
      <c r="G499" s="13">
        <f t="shared" si="86"/>
        <v>0</v>
      </c>
      <c r="H499" s="13">
        <f t="shared" si="87"/>
        <v>16.12</v>
      </c>
      <c r="I499" s="16">
        <f t="shared" si="95"/>
        <v>16.120206805075348</v>
      </c>
      <c r="J499" s="13">
        <f t="shared" si="88"/>
        <v>15.976008999722596</v>
      </c>
      <c r="K499" s="13">
        <f t="shared" si="89"/>
        <v>0.14419780535275173</v>
      </c>
      <c r="L499" s="13">
        <f t="shared" si="90"/>
        <v>0</v>
      </c>
      <c r="M499" s="13">
        <f t="shared" si="96"/>
        <v>2.9443461054778459</v>
      </c>
      <c r="N499" s="13">
        <f t="shared" si="91"/>
        <v>0.154332524363304</v>
      </c>
      <c r="O499" s="13">
        <f t="shared" si="92"/>
        <v>0.154332524363304</v>
      </c>
      <c r="Q499">
        <v>17.844294335016439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12.43333333</v>
      </c>
      <c r="G500" s="13">
        <f t="shared" si="86"/>
        <v>0</v>
      </c>
      <c r="H500" s="13">
        <f t="shared" si="87"/>
        <v>12.43333333</v>
      </c>
      <c r="I500" s="16">
        <f t="shared" si="95"/>
        <v>12.577531135352752</v>
      </c>
      <c r="J500" s="13">
        <f t="shared" si="88"/>
        <v>12.47503503043766</v>
      </c>
      <c r="K500" s="13">
        <f t="shared" si="89"/>
        <v>0.10249610491509209</v>
      </c>
      <c r="L500" s="13">
        <f t="shared" si="90"/>
        <v>0</v>
      </c>
      <c r="M500" s="13">
        <f t="shared" si="96"/>
        <v>2.7900135811145419</v>
      </c>
      <c r="N500" s="13">
        <f t="shared" si="91"/>
        <v>0.14624294276417191</v>
      </c>
      <c r="O500" s="13">
        <f t="shared" si="92"/>
        <v>0.14624294276417191</v>
      </c>
      <c r="Q500">
        <v>14.98130580860489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42.013333330000002</v>
      </c>
      <c r="G501" s="13">
        <f t="shared" si="86"/>
        <v>0</v>
      </c>
      <c r="H501" s="13">
        <f t="shared" si="87"/>
        <v>42.013333330000002</v>
      </c>
      <c r="I501" s="16">
        <f t="shared" si="95"/>
        <v>42.115829434915092</v>
      </c>
      <c r="J501" s="13">
        <f t="shared" si="88"/>
        <v>37.897157127127493</v>
      </c>
      <c r="K501" s="13">
        <f t="shared" si="89"/>
        <v>4.2186723077875996</v>
      </c>
      <c r="L501" s="13">
        <f t="shared" si="90"/>
        <v>0</v>
      </c>
      <c r="M501" s="13">
        <f t="shared" si="96"/>
        <v>2.6437706383503699</v>
      </c>
      <c r="N501" s="13">
        <f t="shared" si="91"/>
        <v>0.13857738928690844</v>
      </c>
      <c r="O501" s="13">
        <f t="shared" si="92"/>
        <v>0.13857738928690844</v>
      </c>
      <c r="Q501">
        <v>13.250966954450799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0.88666666699999996</v>
      </c>
      <c r="G502" s="13">
        <f t="shared" si="86"/>
        <v>0</v>
      </c>
      <c r="H502" s="13">
        <f t="shared" si="87"/>
        <v>0.88666666699999996</v>
      </c>
      <c r="I502" s="16">
        <f t="shared" si="95"/>
        <v>5.1053389747875997</v>
      </c>
      <c r="J502" s="13">
        <f t="shared" si="88"/>
        <v>5.0935400754259552</v>
      </c>
      <c r="K502" s="13">
        <f t="shared" si="89"/>
        <v>1.1798899361644466E-2</v>
      </c>
      <c r="L502" s="13">
        <f t="shared" si="90"/>
        <v>0</v>
      </c>
      <c r="M502" s="13">
        <f t="shared" si="96"/>
        <v>2.5051932490634616</v>
      </c>
      <c r="N502" s="13">
        <f t="shared" si="91"/>
        <v>0.13131363783169225</v>
      </c>
      <c r="O502" s="13">
        <f t="shared" si="92"/>
        <v>0.13131363783169225</v>
      </c>
      <c r="Q502">
        <v>11.08240427175803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63.06</v>
      </c>
      <c r="G503" s="13">
        <f t="shared" si="86"/>
        <v>0.11857228429609905</v>
      </c>
      <c r="H503" s="13">
        <f t="shared" si="87"/>
        <v>62.941427715703902</v>
      </c>
      <c r="I503" s="16">
        <f t="shared" si="95"/>
        <v>62.953226615065546</v>
      </c>
      <c r="J503" s="13">
        <f t="shared" si="88"/>
        <v>48.34463826476884</v>
      </c>
      <c r="K503" s="13">
        <f t="shared" si="89"/>
        <v>14.608588350296706</v>
      </c>
      <c r="L503" s="13">
        <f t="shared" si="90"/>
        <v>0</v>
      </c>
      <c r="M503" s="13">
        <f t="shared" si="96"/>
        <v>2.3738796112317693</v>
      </c>
      <c r="N503" s="13">
        <f t="shared" si="91"/>
        <v>0.12443062731462373</v>
      </c>
      <c r="O503" s="13">
        <f t="shared" si="92"/>
        <v>0.24300291161072279</v>
      </c>
      <c r="Q503">
        <v>11.18400462258065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54.186666670000001</v>
      </c>
      <c r="G504" s="13">
        <f t="shared" si="86"/>
        <v>0</v>
      </c>
      <c r="H504" s="13">
        <f t="shared" si="87"/>
        <v>54.186666670000001</v>
      </c>
      <c r="I504" s="16">
        <f t="shared" si="95"/>
        <v>68.795255020296707</v>
      </c>
      <c r="J504" s="13">
        <f t="shared" si="88"/>
        <v>54.866399784409275</v>
      </c>
      <c r="K504" s="13">
        <f t="shared" si="89"/>
        <v>13.928855235887433</v>
      </c>
      <c r="L504" s="13">
        <f t="shared" si="90"/>
        <v>0</v>
      </c>
      <c r="M504" s="13">
        <f t="shared" si="96"/>
        <v>2.2494489839171457</v>
      </c>
      <c r="N504" s="13">
        <f t="shared" si="91"/>
        <v>0.11790840060158629</v>
      </c>
      <c r="O504" s="13">
        <f t="shared" si="92"/>
        <v>0.11790840060158629</v>
      </c>
      <c r="Q504">
        <v>13.9165307939409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8.9066666669999996</v>
      </c>
      <c r="G505" s="13">
        <f t="shared" si="86"/>
        <v>0</v>
      </c>
      <c r="H505" s="13">
        <f t="shared" si="87"/>
        <v>8.9066666669999996</v>
      </c>
      <c r="I505" s="16">
        <f t="shared" si="95"/>
        <v>22.835521902887432</v>
      </c>
      <c r="J505" s="13">
        <f t="shared" si="88"/>
        <v>22.315809070319208</v>
      </c>
      <c r="K505" s="13">
        <f t="shared" si="89"/>
        <v>0.51971283256822431</v>
      </c>
      <c r="L505" s="13">
        <f t="shared" si="90"/>
        <v>0</v>
      </c>
      <c r="M505" s="13">
        <f t="shared" si="96"/>
        <v>2.1315405833155592</v>
      </c>
      <c r="N505" s="13">
        <f t="shared" si="91"/>
        <v>0.11172804664298491</v>
      </c>
      <c r="O505" s="13">
        <f t="shared" si="92"/>
        <v>0.11172804664298491</v>
      </c>
      <c r="Q505">
        <v>16.008054598229169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1.5</v>
      </c>
      <c r="G506" s="13">
        <f t="shared" si="86"/>
        <v>0</v>
      </c>
      <c r="H506" s="13">
        <f t="shared" si="87"/>
        <v>1.5</v>
      </c>
      <c r="I506" s="16">
        <f t="shared" si="95"/>
        <v>2.0197128325682243</v>
      </c>
      <c r="J506" s="13">
        <f t="shared" si="88"/>
        <v>2.0195845621108379</v>
      </c>
      <c r="K506" s="13">
        <f t="shared" si="89"/>
        <v>1.2827045738639242E-4</v>
      </c>
      <c r="L506" s="13">
        <f t="shared" si="90"/>
        <v>0</v>
      </c>
      <c r="M506" s="13">
        <f t="shared" si="96"/>
        <v>2.0198125366725743</v>
      </c>
      <c r="N506" s="13">
        <f t="shared" si="91"/>
        <v>0.1058716456415835</v>
      </c>
      <c r="O506" s="13">
        <f t="shared" si="92"/>
        <v>0.1058716456415835</v>
      </c>
      <c r="Q506">
        <v>23.553284139455279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1.1333333329999999</v>
      </c>
      <c r="G507" s="13">
        <f t="shared" si="86"/>
        <v>0</v>
      </c>
      <c r="H507" s="13">
        <f t="shared" si="87"/>
        <v>1.1333333329999999</v>
      </c>
      <c r="I507" s="16">
        <f t="shared" si="95"/>
        <v>1.1334616034573863</v>
      </c>
      <c r="J507" s="13">
        <f t="shared" si="88"/>
        <v>1.1334367110998218</v>
      </c>
      <c r="K507" s="13">
        <f t="shared" si="89"/>
        <v>2.4892357564532119E-5</v>
      </c>
      <c r="L507" s="13">
        <f t="shared" si="90"/>
        <v>0</v>
      </c>
      <c r="M507" s="13">
        <f t="shared" si="96"/>
        <v>1.9139408910309907</v>
      </c>
      <c r="N507" s="13">
        <f t="shared" si="91"/>
        <v>0.10032221709445588</v>
      </c>
      <c r="O507" s="13">
        <f t="shared" si="92"/>
        <v>0.10032221709445588</v>
      </c>
      <c r="Q507">
        <v>22.888821827138141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2.64</v>
      </c>
      <c r="G508" s="13">
        <f t="shared" si="86"/>
        <v>0</v>
      </c>
      <c r="H508" s="13">
        <f t="shared" si="87"/>
        <v>2.64</v>
      </c>
      <c r="I508" s="16">
        <f t="shared" si="95"/>
        <v>2.6400248923575647</v>
      </c>
      <c r="J508" s="13">
        <f t="shared" si="88"/>
        <v>2.6398382420452182</v>
      </c>
      <c r="K508" s="13">
        <f t="shared" si="89"/>
        <v>1.8665031234643692E-4</v>
      </c>
      <c r="L508" s="13">
        <f t="shared" si="90"/>
        <v>0</v>
      </c>
      <c r="M508" s="13">
        <f t="shared" si="96"/>
        <v>1.813618673936535</v>
      </c>
      <c r="N508" s="13">
        <f t="shared" si="91"/>
        <v>9.5063670558399788E-2</v>
      </c>
      <c r="O508" s="13">
        <f t="shared" si="92"/>
        <v>9.5063670558399788E-2</v>
      </c>
      <c r="Q508">
        <v>26.63398819354838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3.26</v>
      </c>
      <c r="G509" s="13">
        <f t="shared" si="86"/>
        <v>0</v>
      </c>
      <c r="H509" s="13">
        <f t="shared" si="87"/>
        <v>3.26</v>
      </c>
      <c r="I509" s="16">
        <f t="shared" si="95"/>
        <v>3.2601866503123462</v>
      </c>
      <c r="J509" s="13">
        <f t="shared" si="88"/>
        <v>3.2597627263176658</v>
      </c>
      <c r="K509" s="13">
        <f t="shared" si="89"/>
        <v>4.2392399468038633E-4</v>
      </c>
      <c r="L509" s="13">
        <f t="shared" si="90"/>
        <v>0</v>
      </c>
      <c r="M509" s="13">
        <f t="shared" si="96"/>
        <v>1.7185550033781352</v>
      </c>
      <c r="N509" s="13">
        <f t="shared" si="91"/>
        <v>9.008075899605876E-2</v>
      </c>
      <c r="O509" s="13">
        <f t="shared" si="92"/>
        <v>9.008075899605876E-2</v>
      </c>
      <c r="Q509">
        <v>25.278520713322258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25.626666669999999</v>
      </c>
      <c r="G510" s="13">
        <f t="shared" si="86"/>
        <v>0</v>
      </c>
      <c r="H510" s="13">
        <f t="shared" si="87"/>
        <v>25.626666669999999</v>
      </c>
      <c r="I510" s="16">
        <f t="shared" si="95"/>
        <v>25.62709059399468</v>
      </c>
      <c r="J510" s="13">
        <f t="shared" si="88"/>
        <v>25.348842140690127</v>
      </c>
      <c r="K510" s="13">
        <f t="shared" si="89"/>
        <v>0.27824845330455261</v>
      </c>
      <c r="L510" s="13">
        <f t="shared" si="90"/>
        <v>0</v>
      </c>
      <c r="M510" s="13">
        <f t="shared" si="96"/>
        <v>1.6284742443820763</v>
      </c>
      <c r="N510" s="13">
        <f t="shared" si="91"/>
        <v>8.5359034567480438E-2</v>
      </c>
      <c r="O510" s="13">
        <f t="shared" si="92"/>
        <v>8.5359034567480438E-2</v>
      </c>
      <c r="Q510">
        <v>23.010014587694751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20.193333330000002</v>
      </c>
      <c r="G511" s="13">
        <f t="shared" si="86"/>
        <v>0</v>
      </c>
      <c r="H511" s="13">
        <f t="shared" si="87"/>
        <v>20.193333330000002</v>
      </c>
      <c r="I511" s="16">
        <f t="shared" si="95"/>
        <v>20.471581783304554</v>
      </c>
      <c r="J511" s="13">
        <f t="shared" si="88"/>
        <v>20.134956306705206</v>
      </c>
      <c r="K511" s="13">
        <f t="shared" si="89"/>
        <v>0.33662547659934816</v>
      </c>
      <c r="L511" s="13">
        <f t="shared" si="90"/>
        <v>0</v>
      </c>
      <c r="M511" s="13">
        <f t="shared" si="96"/>
        <v>1.5431152098145959</v>
      </c>
      <c r="N511" s="13">
        <f t="shared" si="91"/>
        <v>8.0884806738929768E-2</v>
      </c>
      <c r="O511" s="13">
        <f t="shared" si="92"/>
        <v>8.0884806738929768E-2</v>
      </c>
      <c r="Q511">
        <v>16.83510706273951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44.760642759939977</v>
      </c>
      <c r="G512" s="13">
        <f t="shared" si="86"/>
        <v>0</v>
      </c>
      <c r="H512" s="13">
        <f t="shared" si="87"/>
        <v>44.760642759939977</v>
      </c>
      <c r="I512" s="16">
        <f t="shared" si="95"/>
        <v>45.097268236539321</v>
      </c>
      <c r="J512" s="13">
        <f t="shared" si="88"/>
        <v>41.216674614297546</v>
      </c>
      <c r="K512" s="13">
        <f t="shared" si="89"/>
        <v>3.8805936222417756</v>
      </c>
      <c r="L512" s="13">
        <f t="shared" si="90"/>
        <v>0</v>
      </c>
      <c r="M512" s="13">
        <f t="shared" si="96"/>
        <v>1.4622304030756661</v>
      </c>
      <c r="N512" s="13">
        <f t="shared" si="91"/>
        <v>7.6645102587494379E-2</v>
      </c>
      <c r="O512" s="13">
        <f t="shared" si="92"/>
        <v>7.6645102587494379E-2</v>
      </c>
      <c r="Q512">
        <v>15.50545549335124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9.5666666669999998</v>
      </c>
      <c r="G513" s="13">
        <f t="shared" si="86"/>
        <v>0</v>
      </c>
      <c r="H513" s="13">
        <f t="shared" si="87"/>
        <v>9.5666666669999998</v>
      </c>
      <c r="I513" s="16">
        <f t="shared" si="95"/>
        <v>13.447260289241775</v>
      </c>
      <c r="J513" s="13">
        <f t="shared" si="88"/>
        <v>13.275848959825433</v>
      </c>
      <c r="K513" s="13">
        <f t="shared" si="89"/>
        <v>0.17141132941634218</v>
      </c>
      <c r="L513" s="13">
        <f t="shared" si="90"/>
        <v>0</v>
      </c>
      <c r="M513" s="13">
        <f t="shared" si="96"/>
        <v>1.3855853004881717</v>
      </c>
      <c r="N513" s="13">
        <f t="shared" si="91"/>
        <v>7.2627629186386641E-2</v>
      </c>
      <c r="O513" s="13">
        <f t="shared" si="92"/>
        <v>7.2627629186386641E-2</v>
      </c>
      <c r="Q513">
        <v>12.657542353524541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7.4533333329999998</v>
      </c>
      <c r="G514" s="13">
        <f t="shared" si="86"/>
        <v>0</v>
      </c>
      <c r="H514" s="13">
        <f t="shared" si="87"/>
        <v>7.4533333329999998</v>
      </c>
      <c r="I514" s="16">
        <f t="shared" si="95"/>
        <v>7.624744662416342</v>
      </c>
      <c r="J514" s="13">
        <f t="shared" si="88"/>
        <v>7.5873999523328637</v>
      </c>
      <c r="K514" s="13">
        <f t="shared" si="89"/>
        <v>3.7344710083478283E-2</v>
      </c>
      <c r="L514" s="13">
        <f t="shared" si="90"/>
        <v>0</v>
      </c>
      <c r="M514" s="13">
        <f t="shared" si="96"/>
        <v>1.3129576713017852</v>
      </c>
      <c r="N514" s="13">
        <f t="shared" si="91"/>
        <v>6.8820737961878958E-2</v>
      </c>
      <c r="O514" s="13">
        <f t="shared" si="92"/>
        <v>6.8820737961878958E-2</v>
      </c>
      <c r="Q514">
        <v>11.432852622580651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8.4666666670000001</v>
      </c>
      <c r="G515" s="13">
        <f t="shared" si="86"/>
        <v>0</v>
      </c>
      <c r="H515" s="13">
        <f t="shared" si="87"/>
        <v>8.4666666670000001</v>
      </c>
      <c r="I515" s="16">
        <f t="shared" si="95"/>
        <v>8.5040113770834793</v>
      </c>
      <c r="J515" s="13">
        <f t="shared" si="88"/>
        <v>8.4668511621498777</v>
      </c>
      <c r="K515" s="13">
        <f t="shared" si="89"/>
        <v>3.7160214933601665E-2</v>
      </c>
      <c r="L515" s="13">
        <f t="shared" si="90"/>
        <v>0</v>
      </c>
      <c r="M515" s="13">
        <f t="shared" si="96"/>
        <v>1.2441369333399062</v>
      </c>
      <c r="N515" s="13">
        <f t="shared" si="91"/>
        <v>6.5213390918526348E-2</v>
      </c>
      <c r="O515" s="13">
        <f t="shared" si="92"/>
        <v>6.5213390918526348E-2</v>
      </c>
      <c r="Q515">
        <v>13.872009955155191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52.186666670000001</v>
      </c>
      <c r="G516" s="13">
        <f t="shared" si="86"/>
        <v>0</v>
      </c>
      <c r="H516" s="13">
        <f t="shared" si="87"/>
        <v>52.186666670000001</v>
      </c>
      <c r="I516" s="16">
        <f t="shared" si="95"/>
        <v>52.223826884933601</v>
      </c>
      <c r="J516" s="13">
        <f t="shared" si="88"/>
        <v>45.731206219424074</v>
      </c>
      <c r="K516" s="13">
        <f t="shared" si="89"/>
        <v>6.4926206655095271</v>
      </c>
      <c r="L516" s="13">
        <f t="shared" si="90"/>
        <v>0</v>
      </c>
      <c r="M516" s="13">
        <f t="shared" si="96"/>
        <v>1.1789235424213798</v>
      </c>
      <c r="N516" s="13">
        <f t="shared" si="91"/>
        <v>6.1795128634747135E-2</v>
      </c>
      <c r="O516" s="13">
        <f t="shared" si="92"/>
        <v>6.1795128634747135E-2</v>
      </c>
      <c r="Q516">
        <v>14.50093310413461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47.986666669999998</v>
      </c>
      <c r="G517" s="13">
        <f t="shared" si="86"/>
        <v>0</v>
      </c>
      <c r="H517" s="13">
        <f t="shared" si="87"/>
        <v>47.986666669999998</v>
      </c>
      <c r="I517" s="16">
        <f t="shared" si="95"/>
        <v>54.479287335509525</v>
      </c>
      <c r="J517" s="13">
        <f t="shared" si="88"/>
        <v>47.827204276399179</v>
      </c>
      <c r="K517" s="13">
        <f t="shared" si="89"/>
        <v>6.6520830591103461</v>
      </c>
      <c r="L517" s="13">
        <f t="shared" si="90"/>
        <v>0</v>
      </c>
      <c r="M517" s="13">
        <f t="shared" si="96"/>
        <v>1.1171284137866326</v>
      </c>
      <c r="N517" s="13">
        <f t="shared" si="91"/>
        <v>5.8556039935965296E-2</v>
      </c>
      <c r="O517" s="13">
        <f t="shared" si="92"/>
        <v>5.8556039935965296E-2</v>
      </c>
      <c r="Q517">
        <v>15.266073089980759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2.246666667</v>
      </c>
      <c r="G518" s="13">
        <f t="shared" ref="G518:G581" si="100">IF((F518-$J$2)&gt;0,$I$2*(F518-$J$2),0)</f>
        <v>0</v>
      </c>
      <c r="H518" s="13">
        <f t="shared" ref="H518:H581" si="101">F518-G518</f>
        <v>2.246666667</v>
      </c>
      <c r="I518" s="16">
        <f t="shared" si="95"/>
        <v>8.8987497261103456</v>
      </c>
      <c r="J518" s="13">
        <f t="shared" ref="J518:J581" si="102">I518/SQRT(1+(I518/($K$2*(300+(25*Q518)+0.05*(Q518)^3)))^2)</f>
        <v>8.8742582430274908</v>
      </c>
      <c r="K518" s="13">
        <f t="shared" ref="K518:K581" si="103">I518-J518</f>
        <v>2.449148308285487E-2</v>
      </c>
      <c r="L518" s="13">
        <f t="shared" ref="L518:L581" si="104">IF(K518&gt;$N$2,(K518-$N$2)/$L$2,0)</f>
        <v>0</v>
      </c>
      <c r="M518" s="13">
        <f t="shared" si="96"/>
        <v>1.0585723738506674</v>
      </c>
      <c r="N518" s="13">
        <f t="shared" ref="N518:N581" si="105">$M$2*M518</f>
        <v>5.5486733157382853E-2</v>
      </c>
      <c r="O518" s="13">
        <f t="shared" ref="O518:O581" si="106">N518+G518</f>
        <v>5.5486733157382853E-2</v>
      </c>
      <c r="Q518">
        <v>17.842350679813649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3.246666667</v>
      </c>
      <c r="G519" s="13">
        <f t="shared" si="100"/>
        <v>0</v>
      </c>
      <c r="H519" s="13">
        <f t="shared" si="101"/>
        <v>3.246666667</v>
      </c>
      <c r="I519" s="16">
        <f t="shared" ref="I519:I582" si="108">H519+K518-L518</f>
        <v>3.2711581500828548</v>
      </c>
      <c r="J519" s="13">
        <f t="shared" si="102"/>
        <v>3.2704245121560587</v>
      </c>
      <c r="K519" s="13">
        <f t="shared" si="103"/>
        <v>7.3363792679614903E-4</v>
      </c>
      <c r="L519" s="13">
        <f t="shared" si="104"/>
        <v>0</v>
      </c>
      <c r="M519" s="13">
        <f t="shared" ref="M519:M582" si="109">L519+M518-N518</f>
        <v>1.0030856406932844</v>
      </c>
      <c r="N519" s="13">
        <f t="shared" si="105"/>
        <v>5.2578308913059119E-2</v>
      </c>
      <c r="O519" s="13">
        <f t="shared" si="106"/>
        <v>5.2578308913059119E-2</v>
      </c>
      <c r="Q519">
        <v>21.442105362841271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0.43333333299999999</v>
      </c>
      <c r="G520" s="13">
        <f t="shared" si="100"/>
        <v>0</v>
      </c>
      <c r="H520" s="13">
        <f t="shared" si="101"/>
        <v>0.43333333299999999</v>
      </c>
      <c r="I520" s="16">
        <f t="shared" si="108"/>
        <v>0.43406697092679614</v>
      </c>
      <c r="J520" s="13">
        <f t="shared" si="102"/>
        <v>0.43406587003479413</v>
      </c>
      <c r="K520" s="13">
        <f t="shared" si="103"/>
        <v>1.100892002003917E-6</v>
      </c>
      <c r="L520" s="13">
        <f t="shared" si="104"/>
        <v>0</v>
      </c>
      <c r="M520" s="13">
        <f t="shared" si="109"/>
        <v>0.95050733178022528</v>
      </c>
      <c r="N520" s="13">
        <f t="shared" si="105"/>
        <v>4.982233429234139E-2</v>
      </c>
      <c r="O520" s="13">
        <f t="shared" si="106"/>
        <v>4.982233429234139E-2</v>
      </c>
      <c r="Q520">
        <v>24.593429283655041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1.1000000000000001</v>
      </c>
      <c r="G521" s="13">
        <f t="shared" si="100"/>
        <v>0</v>
      </c>
      <c r="H521" s="13">
        <f t="shared" si="101"/>
        <v>1.1000000000000001</v>
      </c>
      <c r="I521" s="16">
        <f t="shared" si="108"/>
        <v>1.1000011008920021</v>
      </c>
      <c r="J521" s="13">
        <f t="shared" si="102"/>
        <v>1.099986068122458</v>
      </c>
      <c r="K521" s="13">
        <f t="shared" si="103"/>
        <v>1.5032769544065516E-5</v>
      </c>
      <c r="L521" s="13">
        <f t="shared" si="104"/>
        <v>0</v>
      </c>
      <c r="M521" s="13">
        <f t="shared" si="109"/>
        <v>0.90068499748788389</v>
      </c>
      <c r="N521" s="13">
        <f t="shared" si="105"/>
        <v>4.7210818408830284E-2</v>
      </c>
      <c r="O521" s="13">
        <f t="shared" si="106"/>
        <v>4.7210818408830284E-2</v>
      </c>
      <c r="Q521">
        <v>25.856012193548381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4.5466666670000002</v>
      </c>
      <c r="G522" s="13">
        <f t="shared" si="100"/>
        <v>0</v>
      </c>
      <c r="H522" s="13">
        <f t="shared" si="101"/>
        <v>4.5466666670000002</v>
      </c>
      <c r="I522" s="16">
        <f t="shared" si="108"/>
        <v>4.5466816997695441</v>
      </c>
      <c r="J522" s="13">
        <f t="shared" si="102"/>
        <v>4.5452861994988298</v>
      </c>
      <c r="K522" s="13">
        <f t="shared" si="103"/>
        <v>1.3955002707142228E-3</v>
      </c>
      <c r="L522" s="13">
        <f t="shared" si="104"/>
        <v>0</v>
      </c>
      <c r="M522" s="13">
        <f t="shared" si="109"/>
        <v>0.85347417907905365</v>
      </c>
      <c r="N522" s="13">
        <f t="shared" si="105"/>
        <v>4.4736189230984422E-2</v>
      </c>
      <c r="O522" s="13">
        <f t="shared" si="106"/>
        <v>4.4736189230984422E-2</v>
      </c>
      <c r="Q522">
        <v>23.889137679074611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13.04666667</v>
      </c>
      <c r="G523" s="13">
        <f t="shared" si="100"/>
        <v>0</v>
      </c>
      <c r="H523" s="13">
        <f t="shared" si="101"/>
        <v>13.04666667</v>
      </c>
      <c r="I523" s="16">
        <f t="shared" si="108"/>
        <v>13.048062170270715</v>
      </c>
      <c r="J523" s="13">
        <f t="shared" si="102"/>
        <v>12.985796048229711</v>
      </c>
      <c r="K523" s="13">
        <f t="shared" si="103"/>
        <v>6.2266122041004124E-2</v>
      </c>
      <c r="L523" s="13">
        <f t="shared" si="104"/>
        <v>0</v>
      </c>
      <c r="M523" s="13">
        <f t="shared" si="109"/>
        <v>0.80873798984806922</v>
      </c>
      <c r="N523" s="13">
        <f t="shared" si="105"/>
        <v>4.2391271627185333E-2</v>
      </c>
      <c r="O523" s="13">
        <f t="shared" si="106"/>
        <v>4.2391271627185333E-2</v>
      </c>
      <c r="Q523">
        <v>19.34104301424356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91.593333329999993</v>
      </c>
      <c r="G524" s="13">
        <f t="shared" si="100"/>
        <v>0.68923895089609888</v>
      </c>
      <c r="H524" s="13">
        <f t="shared" si="101"/>
        <v>90.904094379103896</v>
      </c>
      <c r="I524" s="16">
        <f t="shared" si="108"/>
        <v>90.966360501144905</v>
      </c>
      <c r="J524" s="13">
        <f t="shared" si="102"/>
        <v>64.095249940592367</v>
      </c>
      <c r="K524" s="13">
        <f t="shared" si="103"/>
        <v>26.871110560552538</v>
      </c>
      <c r="L524" s="13">
        <f t="shared" si="104"/>
        <v>0.43953390030522915</v>
      </c>
      <c r="M524" s="13">
        <f t="shared" si="109"/>
        <v>1.2058806185261131</v>
      </c>
      <c r="N524" s="13">
        <f t="shared" si="105"/>
        <v>6.3208126107074533E-2</v>
      </c>
      <c r="O524" s="13">
        <f t="shared" si="106"/>
        <v>0.75244707700317337</v>
      </c>
      <c r="Q524">
        <v>13.81719664905718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33.40666667</v>
      </c>
      <c r="G525" s="13">
        <f t="shared" si="100"/>
        <v>0</v>
      </c>
      <c r="H525" s="13">
        <f t="shared" si="101"/>
        <v>33.40666667</v>
      </c>
      <c r="I525" s="16">
        <f t="shared" si="108"/>
        <v>59.838243330247309</v>
      </c>
      <c r="J525" s="13">
        <f t="shared" si="102"/>
        <v>48.08090792112371</v>
      </c>
      <c r="K525" s="13">
        <f t="shared" si="103"/>
        <v>11.757335409123598</v>
      </c>
      <c r="L525" s="13">
        <f t="shared" si="104"/>
        <v>0</v>
      </c>
      <c r="M525" s="13">
        <f t="shared" si="109"/>
        <v>1.1426724924190386</v>
      </c>
      <c r="N525" s="13">
        <f t="shared" si="105"/>
        <v>5.9894972927076455E-2</v>
      </c>
      <c r="O525" s="13">
        <f t="shared" si="106"/>
        <v>5.9894972927076455E-2</v>
      </c>
      <c r="Q525">
        <v>12.18507762258065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40.433333330000004</v>
      </c>
      <c r="G526" s="13">
        <f t="shared" si="100"/>
        <v>0</v>
      </c>
      <c r="H526" s="13">
        <f t="shared" si="101"/>
        <v>40.433333330000004</v>
      </c>
      <c r="I526" s="16">
        <f t="shared" si="108"/>
        <v>52.190668739123602</v>
      </c>
      <c r="J526" s="13">
        <f t="shared" si="102"/>
        <v>43.853691575863316</v>
      </c>
      <c r="K526" s="13">
        <f t="shared" si="103"/>
        <v>8.3369771632602863</v>
      </c>
      <c r="L526" s="13">
        <f t="shared" si="104"/>
        <v>0</v>
      </c>
      <c r="M526" s="13">
        <f t="shared" si="109"/>
        <v>1.0827775194919622</v>
      </c>
      <c r="N526" s="13">
        <f t="shared" si="105"/>
        <v>5.6755483873357597E-2</v>
      </c>
      <c r="O526" s="13">
        <f t="shared" si="106"/>
        <v>5.6755483873357597E-2</v>
      </c>
      <c r="Q526">
        <v>12.205762560443629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9.5733333330000008</v>
      </c>
      <c r="G527" s="13">
        <f t="shared" si="100"/>
        <v>0</v>
      </c>
      <c r="H527" s="13">
        <f t="shared" si="101"/>
        <v>9.5733333330000008</v>
      </c>
      <c r="I527" s="16">
        <f t="shared" si="108"/>
        <v>17.910310496260287</v>
      </c>
      <c r="J527" s="13">
        <f t="shared" si="102"/>
        <v>17.568058704745237</v>
      </c>
      <c r="K527" s="13">
        <f t="shared" si="103"/>
        <v>0.34225179151505003</v>
      </c>
      <c r="L527" s="13">
        <f t="shared" si="104"/>
        <v>0</v>
      </c>
      <c r="M527" s="13">
        <f t="shared" si="109"/>
        <v>1.0260220356186047</v>
      </c>
      <c r="N527" s="13">
        <f t="shared" si="105"/>
        <v>5.3780556068049705E-2</v>
      </c>
      <c r="O527" s="13">
        <f t="shared" si="106"/>
        <v>5.3780556068049705E-2</v>
      </c>
      <c r="Q527">
        <v>13.81254107991767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34.27333333</v>
      </c>
      <c r="G528" s="13">
        <f t="shared" si="100"/>
        <v>0</v>
      </c>
      <c r="H528" s="13">
        <f t="shared" si="101"/>
        <v>34.27333333</v>
      </c>
      <c r="I528" s="16">
        <f t="shared" si="108"/>
        <v>34.615585121515053</v>
      </c>
      <c r="J528" s="13">
        <f t="shared" si="102"/>
        <v>32.386449936134021</v>
      </c>
      <c r="K528" s="13">
        <f t="shared" si="103"/>
        <v>2.2291351853810326</v>
      </c>
      <c r="L528" s="13">
        <f t="shared" si="104"/>
        <v>0</v>
      </c>
      <c r="M528" s="13">
        <f t="shared" si="109"/>
        <v>0.97224147955055507</v>
      </c>
      <c r="N528" s="13">
        <f t="shared" si="105"/>
        <v>5.0961563774921427E-2</v>
      </c>
      <c r="O528" s="13">
        <f t="shared" si="106"/>
        <v>5.0961563774921427E-2</v>
      </c>
      <c r="Q528">
        <v>14.04093874153075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102.64</v>
      </c>
      <c r="G529" s="13">
        <f t="shared" si="100"/>
        <v>0.91017228429609898</v>
      </c>
      <c r="H529" s="13">
        <f t="shared" si="101"/>
        <v>101.72982771570391</v>
      </c>
      <c r="I529" s="16">
        <f t="shared" si="108"/>
        <v>103.95896290108493</v>
      </c>
      <c r="J529" s="13">
        <f t="shared" si="102"/>
        <v>67.975988349049601</v>
      </c>
      <c r="K529" s="13">
        <f t="shared" si="103"/>
        <v>35.98297455203533</v>
      </c>
      <c r="L529" s="13">
        <f t="shared" si="104"/>
        <v>0.81113529050320587</v>
      </c>
      <c r="M529" s="13">
        <f t="shared" si="109"/>
        <v>1.7324152062788394</v>
      </c>
      <c r="N529" s="13">
        <f t="shared" si="105"/>
        <v>9.0807263294542417E-2</v>
      </c>
      <c r="O529" s="13">
        <f t="shared" si="106"/>
        <v>1.0009795475906413</v>
      </c>
      <c r="Q529">
        <v>13.739591858893061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22.92</v>
      </c>
      <c r="G530" s="13">
        <f t="shared" si="100"/>
        <v>0</v>
      </c>
      <c r="H530" s="13">
        <f t="shared" si="101"/>
        <v>22.92</v>
      </c>
      <c r="I530" s="16">
        <f t="shared" si="108"/>
        <v>58.091839261532122</v>
      </c>
      <c r="J530" s="13">
        <f t="shared" si="102"/>
        <v>50.71154442901247</v>
      </c>
      <c r="K530" s="13">
        <f t="shared" si="103"/>
        <v>7.3802948325196525</v>
      </c>
      <c r="L530" s="13">
        <f t="shared" si="104"/>
        <v>0</v>
      </c>
      <c r="M530" s="13">
        <f t="shared" si="109"/>
        <v>1.6416079429842969</v>
      </c>
      <c r="N530" s="13">
        <f t="shared" si="105"/>
        <v>8.6047458002394023E-2</v>
      </c>
      <c r="O530" s="13">
        <f t="shared" si="106"/>
        <v>8.6047458002394023E-2</v>
      </c>
      <c r="Q530">
        <v>15.838988060431459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0.27333333300000001</v>
      </c>
      <c r="G531" s="13">
        <f t="shared" si="100"/>
        <v>0</v>
      </c>
      <c r="H531" s="13">
        <f t="shared" si="101"/>
        <v>0.27333333300000001</v>
      </c>
      <c r="I531" s="16">
        <f t="shared" si="108"/>
        <v>7.6536281655196525</v>
      </c>
      <c r="J531" s="13">
        <f t="shared" si="102"/>
        <v>7.6452480605724888</v>
      </c>
      <c r="K531" s="13">
        <f t="shared" si="103"/>
        <v>8.3801049471636802E-3</v>
      </c>
      <c r="L531" s="13">
        <f t="shared" si="104"/>
        <v>0</v>
      </c>
      <c r="M531" s="13">
        <f t="shared" si="109"/>
        <v>1.5555604849819029</v>
      </c>
      <c r="N531" s="13">
        <f t="shared" si="105"/>
        <v>8.1537145378532294E-2</v>
      </c>
      <c r="O531" s="13">
        <f t="shared" si="106"/>
        <v>8.1537145378532294E-2</v>
      </c>
      <c r="Q531">
        <v>22.24344962876911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0.56000000000000005</v>
      </c>
      <c r="G532" s="13">
        <f t="shared" si="100"/>
        <v>0</v>
      </c>
      <c r="H532" s="13">
        <f t="shared" si="101"/>
        <v>0.56000000000000005</v>
      </c>
      <c r="I532" s="16">
        <f t="shared" si="108"/>
        <v>0.56838010494716373</v>
      </c>
      <c r="J532" s="13">
        <f t="shared" si="102"/>
        <v>0.56837761478983828</v>
      </c>
      <c r="K532" s="13">
        <f t="shared" si="103"/>
        <v>2.4901573254521026E-6</v>
      </c>
      <c r="L532" s="13">
        <f t="shared" si="104"/>
        <v>0</v>
      </c>
      <c r="M532" s="13">
        <f t="shared" si="109"/>
        <v>1.4740233396033706</v>
      </c>
      <c r="N532" s="13">
        <f t="shared" si="105"/>
        <v>7.7263247872992838E-2</v>
      </c>
      <c r="O532" s="13">
        <f t="shared" si="106"/>
        <v>7.7263247872992838E-2</v>
      </c>
      <c r="Q532">
        <v>24.540027840881521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0.84666666700000004</v>
      </c>
      <c r="G533" s="13">
        <f t="shared" si="100"/>
        <v>0</v>
      </c>
      <c r="H533" s="13">
        <f t="shared" si="101"/>
        <v>0.84666666700000004</v>
      </c>
      <c r="I533" s="16">
        <f t="shared" si="108"/>
        <v>0.84666915715732549</v>
      </c>
      <c r="J533" s="13">
        <f t="shared" si="102"/>
        <v>0.84666023509028276</v>
      </c>
      <c r="K533" s="13">
        <f t="shared" si="103"/>
        <v>8.9220670427270221E-6</v>
      </c>
      <c r="L533" s="13">
        <f t="shared" si="104"/>
        <v>0</v>
      </c>
      <c r="M533" s="13">
        <f t="shared" si="109"/>
        <v>1.3967600917303777</v>
      </c>
      <c r="N533" s="13">
        <f t="shared" si="105"/>
        <v>7.3213373416127159E-2</v>
      </c>
      <c r="O533" s="13">
        <f t="shared" si="106"/>
        <v>7.3213373416127159E-2</v>
      </c>
      <c r="Q533">
        <v>23.96335819354838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11.973333330000001</v>
      </c>
      <c r="G534" s="13">
        <f t="shared" si="100"/>
        <v>0</v>
      </c>
      <c r="H534" s="13">
        <f t="shared" si="101"/>
        <v>11.973333330000001</v>
      </c>
      <c r="I534" s="16">
        <f t="shared" si="108"/>
        <v>11.973342252067043</v>
      </c>
      <c r="J534" s="13">
        <f t="shared" si="102"/>
        <v>11.937995644209908</v>
      </c>
      <c r="K534" s="13">
        <f t="shared" si="103"/>
        <v>3.5346607857135837E-2</v>
      </c>
      <c r="L534" s="13">
        <f t="shared" si="104"/>
        <v>0</v>
      </c>
      <c r="M534" s="13">
        <f t="shared" si="109"/>
        <v>1.3235467183142506</v>
      </c>
      <c r="N534" s="13">
        <f t="shared" si="105"/>
        <v>6.9375779488075578E-2</v>
      </c>
      <c r="O534" s="13">
        <f t="shared" si="106"/>
        <v>6.9375779488075578E-2</v>
      </c>
      <c r="Q534">
        <v>21.53810902114537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31.173333329999998</v>
      </c>
      <c r="G535" s="13">
        <f t="shared" si="100"/>
        <v>0</v>
      </c>
      <c r="H535" s="13">
        <f t="shared" si="101"/>
        <v>31.173333329999998</v>
      </c>
      <c r="I535" s="16">
        <f t="shared" si="108"/>
        <v>31.208679937857134</v>
      </c>
      <c r="J535" s="13">
        <f t="shared" si="102"/>
        <v>30.25062405307964</v>
      </c>
      <c r="K535" s="13">
        <f t="shared" si="103"/>
        <v>0.95805588477749382</v>
      </c>
      <c r="L535" s="13">
        <f t="shared" si="104"/>
        <v>0</v>
      </c>
      <c r="M535" s="13">
        <f t="shared" si="109"/>
        <v>1.254170938826175</v>
      </c>
      <c r="N535" s="13">
        <f t="shared" si="105"/>
        <v>6.5739339071595057E-2</v>
      </c>
      <c r="O535" s="13">
        <f t="shared" si="106"/>
        <v>6.5739339071595057E-2</v>
      </c>
      <c r="Q535">
        <v>18.231642392194129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99.966666669999995</v>
      </c>
      <c r="G536" s="13">
        <f t="shared" si="100"/>
        <v>0.85670561769609888</v>
      </c>
      <c r="H536" s="13">
        <f t="shared" si="101"/>
        <v>99.109961052303902</v>
      </c>
      <c r="I536" s="16">
        <f t="shared" si="108"/>
        <v>100.0680169370814</v>
      </c>
      <c r="J536" s="13">
        <f t="shared" si="102"/>
        <v>66.465295097843068</v>
      </c>
      <c r="K536" s="13">
        <f t="shared" si="103"/>
        <v>33.602721839238328</v>
      </c>
      <c r="L536" s="13">
        <f t="shared" si="104"/>
        <v>0.7140634709584176</v>
      </c>
      <c r="M536" s="13">
        <f t="shared" si="109"/>
        <v>1.9024950707129977</v>
      </c>
      <c r="N536" s="13">
        <f t="shared" si="105"/>
        <v>9.9722266450135155E-2</v>
      </c>
      <c r="O536" s="13">
        <f t="shared" si="106"/>
        <v>0.95642788414623403</v>
      </c>
      <c r="Q536">
        <v>13.588085971809971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26.78</v>
      </c>
      <c r="G537" s="13">
        <f t="shared" si="100"/>
        <v>0</v>
      </c>
      <c r="H537" s="13">
        <f t="shared" si="101"/>
        <v>26.78</v>
      </c>
      <c r="I537" s="16">
        <f t="shared" si="108"/>
        <v>59.668658368279914</v>
      </c>
      <c r="J537" s="13">
        <f t="shared" si="102"/>
        <v>46.227147087990666</v>
      </c>
      <c r="K537" s="13">
        <f t="shared" si="103"/>
        <v>13.441511280289248</v>
      </c>
      <c r="L537" s="13">
        <f t="shared" si="104"/>
        <v>0</v>
      </c>
      <c r="M537" s="13">
        <f t="shared" si="109"/>
        <v>1.8027728042628626</v>
      </c>
      <c r="N537" s="13">
        <f t="shared" si="105"/>
        <v>9.4495167269150235E-2</v>
      </c>
      <c r="O537" s="13">
        <f t="shared" si="106"/>
        <v>9.4495167269150235E-2</v>
      </c>
      <c r="Q537">
        <v>10.71000912553731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0.83333333300000001</v>
      </c>
      <c r="G538" s="13">
        <f t="shared" si="100"/>
        <v>0</v>
      </c>
      <c r="H538" s="13">
        <f t="shared" si="101"/>
        <v>0.83333333300000001</v>
      </c>
      <c r="I538" s="16">
        <f t="shared" si="108"/>
        <v>14.274844613289249</v>
      </c>
      <c r="J538" s="13">
        <f t="shared" si="102"/>
        <v>14.022784211096532</v>
      </c>
      <c r="K538" s="13">
        <f t="shared" si="103"/>
        <v>0.25206040219271664</v>
      </c>
      <c r="L538" s="13">
        <f t="shared" si="104"/>
        <v>0</v>
      </c>
      <c r="M538" s="13">
        <f t="shared" si="109"/>
        <v>1.7082776369937123</v>
      </c>
      <c r="N538" s="13">
        <f t="shared" si="105"/>
        <v>8.9542054699385337E-2</v>
      </c>
      <c r="O538" s="13">
        <f t="shared" si="106"/>
        <v>8.9542054699385337E-2</v>
      </c>
      <c r="Q538">
        <v>11.080042622580651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83</v>
      </c>
      <c r="G539" s="13">
        <f t="shared" si="100"/>
        <v>0.51737228429609905</v>
      </c>
      <c r="H539" s="13">
        <f t="shared" si="101"/>
        <v>82.482627715703899</v>
      </c>
      <c r="I539" s="16">
        <f t="shared" si="108"/>
        <v>82.73468811789661</v>
      </c>
      <c r="J539" s="13">
        <f t="shared" si="102"/>
        <v>57.188123562366833</v>
      </c>
      <c r="K539" s="13">
        <f t="shared" si="103"/>
        <v>25.546564555529777</v>
      </c>
      <c r="L539" s="13">
        <f t="shared" si="104"/>
        <v>0.38551606846448666</v>
      </c>
      <c r="M539" s="13">
        <f t="shared" si="109"/>
        <v>2.0042516507588135</v>
      </c>
      <c r="N539" s="13">
        <f t="shared" si="105"/>
        <v>0.10505599737253928</v>
      </c>
      <c r="O539" s="13">
        <f t="shared" si="106"/>
        <v>0.62242828166863828</v>
      </c>
      <c r="Q539">
        <v>11.88451469234289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98.28</v>
      </c>
      <c r="G540" s="13">
        <f t="shared" si="100"/>
        <v>0.82297228429609903</v>
      </c>
      <c r="H540" s="13">
        <f t="shared" si="101"/>
        <v>97.457027715703902</v>
      </c>
      <c r="I540" s="16">
        <f t="shared" si="108"/>
        <v>122.6180762027692</v>
      </c>
      <c r="J540" s="13">
        <f t="shared" si="102"/>
        <v>73.839980195768959</v>
      </c>
      <c r="K540" s="13">
        <f t="shared" si="103"/>
        <v>48.778096007000244</v>
      </c>
      <c r="L540" s="13">
        <f t="shared" si="104"/>
        <v>1.3329478334539464</v>
      </c>
      <c r="M540" s="13">
        <f t="shared" si="109"/>
        <v>3.2321434868402203</v>
      </c>
      <c r="N540" s="13">
        <f t="shared" si="105"/>
        <v>0.16941787601003075</v>
      </c>
      <c r="O540" s="13">
        <f t="shared" si="106"/>
        <v>0.99239016030612981</v>
      </c>
      <c r="Q540">
        <v>14.159990767551729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51.206666669999997</v>
      </c>
      <c r="G541" s="13">
        <f t="shared" si="100"/>
        <v>0</v>
      </c>
      <c r="H541" s="13">
        <f t="shared" si="101"/>
        <v>51.206666669999997</v>
      </c>
      <c r="I541" s="16">
        <f t="shared" si="108"/>
        <v>98.651814843546305</v>
      </c>
      <c r="J541" s="13">
        <f t="shared" si="102"/>
        <v>70.310358039711062</v>
      </c>
      <c r="K541" s="13">
        <f t="shared" si="103"/>
        <v>28.341456803835243</v>
      </c>
      <c r="L541" s="13">
        <f t="shared" si="104"/>
        <v>0.49949777911059223</v>
      </c>
      <c r="M541" s="13">
        <f t="shared" si="109"/>
        <v>3.5622233899407818</v>
      </c>
      <c r="N541" s="13">
        <f t="shared" si="105"/>
        <v>0.18671953242614592</v>
      </c>
      <c r="O541" s="13">
        <f t="shared" si="106"/>
        <v>0.18671953242614592</v>
      </c>
      <c r="Q541">
        <v>15.3169838249297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25.873333330000001</v>
      </c>
      <c r="G542" s="13">
        <f t="shared" si="100"/>
        <v>0</v>
      </c>
      <c r="H542" s="13">
        <f t="shared" si="101"/>
        <v>25.873333330000001</v>
      </c>
      <c r="I542" s="16">
        <f t="shared" si="108"/>
        <v>53.715292354724653</v>
      </c>
      <c r="J542" s="13">
        <f t="shared" si="102"/>
        <v>48.900755518260851</v>
      </c>
      <c r="K542" s="13">
        <f t="shared" si="103"/>
        <v>4.8145368364638017</v>
      </c>
      <c r="L542" s="13">
        <f t="shared" si="104"/>
        <v>0</v>
      </c>
      <c r="M542" s="13">
        <f t="shared" si="109"/>
        <v>3.3755038575146359</v>
      </c>
      <c r="N542" s="13">
        <f t="shared" si="105"/>
        <v>0.17693233494496319</v>
      </c>
      <c r="O542" s="13">
        <f t="shared" si="106"/>
        <v>0.17693233494496319</v>
      </c>
      <c r="Q542">
        <v>17.661546448412349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9.3666666670000005</v>
      </c>
      <c r="G543" s="13">
        <f t="shared" si="100"/>
        <v>0</v>
      </c>
      <c r="H543" s="13">
        <f t="shared" si="101"/>
        <v>9.3666666670000005</v>
      </c>
      <c r="I543" s="16">
        <f t="shared" si="108"/>
        <v>14.181203503463802</v>
      </c>
      <c r="J543" s="13">
        <f t="shared" si="102"/>
        <v>14.125365782254203</v>
      </c>
      <c r="K543" s="13">
        <f t="shared" si="103"/>
        <v>5.5837721209599067E-2</v>
      </c>
      <c r="L543" s="13">
        <f t="shared" si="104"/>
        <v>0</v>
      </c>
      <c r="M543" s="13">
        <f t="shared" si="109"/>
        <v>3.1985715225696727</v>
      </c>
      <c r="N543" s="13">
        <f t="shared" si="105"/>
        <v>0.16765814878772195</v>
      </c>
      <c r="O543" s="13">
        <f t="shared" si="106"/>
        <v>0.16765814878772195</v>
      </c>
      <c r="Q543">
        <v>21.884656321132759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5.92</v>
      </c>
      <c r="G544" s="13">
        <f t="shared" si="100"/>
        <v>0</v>
      </c>
      <c r="H544" s="13">
        <f t="shared" si="101"/>
        <v>5.92</v>
      </c>
      <c r="I544" s="16">
        <f t="shared" si="108"/>
        <v>5.975837721209599</v>
      </c>
      <c r="J544" s="13">
        <f t="shared" si="102"/>
        <v>5.972839529416559</v>
      </c>
      <c r="K544" s="13">
        <f t="shared" si="103"/>
        <v>2.9981917930399504E-3</v>
      </c>
      <c r="L544" s="13">
        <f t="shared" si="104"/>
        <v>0</v>
      </c>
      <c r="M544" s="13">
        <f t="shared" si="109"/>
        <v>3.0309133737819507</v>
      </c>
      <c r="N544" s="13">
        <f t="shared" si="105"/>
        <v>0.15887008366034175</v>
      </c>
      <c r="O544" s="13">
        <f t="shared" si="106"/>
        <v>0.15887008366034175</v>
      </c>
      <c r="Q544">
        <v>24.28163106234636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2.3666666670000001</v>
      </c>
      <c r="G545" s="13">
        <f t="shared" si="100"/>
        <v>0</v>
      </c>
      <c r="H545" s="13">
        <f t="shared" si="101"/>
        <v>2.3666666670000001</v>
      </c>
      <c r="I545" s="16">
        <f t="shared" si="108"/>
        <v>2.36966485879304</v>
      </c>
      <c r="J545" s="13">
        <f t="shared" si="102"/>
        <v>2.3695176911813181</v>
      </c>
      <c r="K545" s="13">
        <f t="shared" si="103"/>
        <v>1.4716761172195447E-4</v>
      </c>
      <c r="L545" s="13">
        <f t="shared" si="104"/>
        <v>0</v>
      </c>
      <c r="M545" s="13">
        <f t="shared" si="109"/>
        <v>2.8720432901216091</v>
      </c>
      <c r="N545" s="13">
        <f t="shared" si="105"/>
        <v>0.15054265876572986</v>
      </c>
      <c r="O545" s="13">
        <f t="shared" si="106"/>
        <v>0.15054265876572986</v>
      </c>
      <c r="Q545">
        <v>26.007128193548379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15.17333333</v>
      </c>
      <c r="G546" s="13">
        <f t="shared" si="100"/>
        <v>0</v>
      </c>
      <c r="H546" s="13">
        <f t="shared" si="101"/>
        <v>15.17333333</v>
      </c>
      <c r="I546" s="16">
        <f t="shared" si="108"/>
        <v>15.173480497611722</v>
      </c>
      <c r="J546" s="13">
        <f t="shared" si="102"/>
        <v>15.113575441369383</v>
      </c>
      <c r="K546" s="13">
        <f t="shared" si="103"/>
        <v>5.9905056242339327E-2</v>
      </c>
      <c r="L546" s="13">
        <f t="shared" si="104"/>
        <v>0</v>
      </c>
      <c r="M546" s="13">
        <f t="shared" si="109"/>
        <v>2.7215006313558794</v>
      </c>
      <c r="N546" s="13">
        <f t="shared" si="105"/>
        <v>0.14265172892278333</v>
      </c>
      <c r="O546" s="13">
        <f t="shared" si="106"/>
        <v>0.14265172892278333</v>
      </c>
      <c r="Q546">
        <v>22.824611299662369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31.853333330000002</v>
      </c>
      <c r="G547" s="13">
        <f t="shared" si="100"/>
        <v>0</v>
      </c>
      <c r="H547" s="13">
        <f t="shared" si="101"/>
        <v>31.853333330000002</v>
      </c>
      <c r="I547" s="16">
        <f t="shared" si="108"/>
        <v>31.913238386242341</v>
      </c>
      <c r="J547" s="13">
        <f t="shared" si="102"/>
        <v>31.140513681112306</v>
      </c>
      <c r="K547" s="13">
        <f t="shared" si="103"/>
        <v>0.77272470513003455</v>
      </c>
      <c r="L547" s="13">
        <f t="shared" si="104"/>
        <v>0</v>
      </c>
      <c r="M547" s="13">
        <f t="shared" si="109"/>
        <v>2.5788489024330961</v>
      </c>
      <c r="N547" s="13">
        <f t="shared" si="105"/>
        <v>0.13517441455797977</v>
      </c>
      <c r="O547" s="13">
        <f t="shared" si="106"/>
        <v>0.13517441455797977</v>
      </c>
      <c r="Q547">
        <v>20.293837302947011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85.373333329999994</v>
      </c>
      <c r="G548" s="13">
        <f t="shared" si="100"/>
        <v>0.56483895089609892</v>
      </c>
      <c r="H548" s="13">
        <f t="shared" si="101"/>
        <v>84.808494379103891</v>
      </c>
      <c r="I548" s="16">
        <f t="shared" si="108"/>
        <v>85.581219084233922</v>
      </c>
      <c r="J548" s="13">
        <f t="shared" si="102"/>
        <v>61.896043014732157</v>
      </c>
      <c r="K548" s="13">
        <f t="shared" si="103"/>
        <v>23.685176069501765</v>
      </c>
      <c r="L548" s="13">
        <f t="shared" si="104"/>
        <v>0.30960464685491595</v>
      </c>
      <c r="M548" s="13">
        <f t="shared" si="109"/>
        <v>2.7532791347300325</v>
      </c>
      <c r="N548" s="13">
        <f t="shared" si="105"/>
        <v>0.14431744907609556</v>
      </c>
      <c r="O548" s="13">
        <f t="shared" si="106"/>
        <v>0.70915639997219448</v>
      </c>
      <c r="Q548">
        <v>13.704648142555101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78.62</v>
      </c>
      <c r="G549" s="13">
        <f t="shared" si="100"/>
        <v>0.42977228429609909</v>
      </c>
      <c r="H549" s="13">
        <f t="shared" si="101"/>
        <v>78.190227715703912</v>
      </c>
      <c r="I549" s="16">
        <f t="shared" si="108"/>
        <v>101.56579913835076</v>
      </c>
      <c r="J549" s="13">
        <f t="shared" si="102"/>
        <v>62.873944505215313</v>
      </c>
      <c r="K549" s="13">
        <f t="shared" si="103"/>
        <v>38.691854633135442</v>
      </c>
      <c r="L549" s="13">
        <f t="shared" si="104"/>
        <v>0.92160924017556045</v>
      </c>
      <c r="M549" s="13">
        <f t="shared" si="109"/>
        <v>3.5305709258294975</v>
      </c>
      <c r="N549" s="13">
        <f t="shared" si="105"/>
        <v>0.18506041881870519</v>
      </c>
      <c r="O549" s="13">
        <f t="shared" si="106"/>
        <v>0.61483270311480431</v>
      </c>
      <c r="Q549">
        <v>12.054892232507539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82.653333329999995</v>
      </c>
      <c r="G550" s="13">
        <f t="shared" si="100"/>
        <v>0.51043895089609892</v>
      </c>
      <c r="H550" s="13">
        <f t="shared" si="101"/>
        <v>82.142894379103893</v>
      </c>
      <c r="I550" s="16">
        <f t="shared" si="108"/>
        <v>119.91313977206379</v>
      </c>
      <c r="J550" s="13">
        <f t="shared" si="102"/>
        <v>66.94285408102013</v>
      </c>
      <c r="K550" s="13">
        <f t="shared" si="103"/>
        <v>52.970285691043657</v>
      </c>
      <c r="L550" s="13">
        <f t="shared" si="104"/>
        <v>1.5039143355900961</v>
      </c>
      <c r="M550" s="13">
        <f t="shared" si="109"/>
        <v>4.8494248426008886</v>
      </c>
      <c r="N550" s="13">
        <f t="shared" si="105"/>
        <v>0.2541902177452231</v>
      </c>
      <c r="O550" s="13">
        <f t="shared" si="106"/>
        <v>0.76462916864132202</v>
      </c>
      <c r="Q550">
        <v>12.16996062258065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18.46</v>
      </c>
      <c r="G551" s="13">
        <f t="shared" si="100"/>
        <v>0</v>
      </c>
      <c r="H551" s="13">
        <f t="shared" si="101"/>
        <v>18.46</v>
      </c>
      <c r="I551" s="16">
        <f t="shared" si="108"/>
        <v>69.926371355453554</v>
      </c>
      <c r="J551" s="13">
        <f t="shared" si="102"/>
        <v>53.110527608658764</v>
      </c>
      <c r="K551" s="13">
        <f t="shared" si="103"/>
        <v>16.815843746794791</v>
      </c>
      <c r="L551" s="13">
        <f t="shared" si="104"/>
        <v>2.9458516136122215E-2</v>
      </c>
      <c r="M551" s="13">
        <f t="shared" si="109"/>
        <v>4.6246931409917877</v>
      </c>
      <c r="N551" s="13">
        <f t="shared" si="105"/>
        <v>0.24241055272918913</v>
      </c>
      <c r="O551" s="13">
        <f t="shared" si="106"/>
        <v>0.24241055272918913</v>
      </c>
      <c r="Q551">
        <v>12.34398260319991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73.06</v>
      </c>
      <c r="G552" s="13">
        <f t="shared" si="100"/>
        <v>0.31857228429609907</v>
      </c>
      <c r="H552" s="13">
        <f t="shared" si="101"/>
        <v>72.741427715703907</v>
      </c>
      <c r="I552" s="16">
        <f t="shared" si="108"/>
        <v>89.527812946362587</v>
      </c>
      <c r="J552" s="13">
        <f t="shared" si="102"/>
        <v>63.622588736563877</v>
      </c>
      <c r="K552" s="13">
        <f t="shared" si="103"/>
        <v>25.90522420979871</v>
      </c>
      <c r="L552" s="13">
        <f t="shared" si="104"/>
        <v>0.40014297973739876</v>
      </c>
      <c r="M552" s="13">
        <f t="shared" si="109"/>
        <v>4.7824255679999972</v>
      </c>
      <c r="N552" s="13">
        <f t="shared" si="105"/>
        <v>0.25067834556401852</v>
      </c>
      <c r="O552" s="13">
        <f t="shared" si="106"/>
        <v>0.56925062986011765</v>
      </c>
      <c r="Q552">
        <v>13.834042226529469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37.473333330000003</v>
      </c>
      <c r="G553" s="13">
        <f t="shared" si="100"/>
        <v>0</v>
      </c>
      <c r="H553" s="13">
        <f t="shared" si="101"/>
        <v>37.473333330000003</v>
      </c>
      <c r="I553" s="16">
        <f t="shared" si="108"/>
        <v>62.978414560061317</v>
      </c>
      <c r="J553" s="13">
        <f t="shared" si="102"/>
        <v>53.436830813266937</v>
      </c>
      <c r="K553" s="13">
        <f t="shared" si="103"/>
        <v>9.5415837467943803</v>
      </c>
      <c r="L553" s="13">
        <f t="shared" si="104"/>
        <v>0</v>
      </c>
      <c r="M553" s="13">
        <f t="shared" si="109"/>
        <v>4.5317472224359783</v>
      </c>
      <c r="N553" s="13">
        <f t="shared" si="105"/>
        <v>0.23753864646338138</v>
      </c>
      <c r="O553" s="13">
        <f t="shared" si="106"/>
        <v>0.23753864646338138</v>
      </c>
      <c r="Q553">
        <v>15.422498680907941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22.493333329999999</v>
      </c>
      <c r="G554" s="13">
        <f t="shared" si="100"/>
        <v>0</v>
      </c>
      <c r="H554" s="13">
        <f t="shared" si="101"/>
        <v>22.493333329999999</v>
      </c>
      <c r="I554" s="16">
        <f t="shared" si="108"/>
        <v>32.034917076794379</v>
      </c>
      <c r="J554" s="13">
        <f t="shared" si="102"/>
        <v>31.213193785570052</v>
      </c>
      <c r="K554" s="13">
        <f t="shared" si="103"/>
        <v>0.82172329122432686</v>
      </c>
      <c r="L554" s="13">
        <f t="shared" si="104"/>
        <v>0</v>
      </c>
      <c r="M554" s="13">
        <f t="shared" si="109"/>
        <v>4.294208575972597</v>
      </c>
      <c r="N554" s="13">
        <f t="shared" si="105"/>
        <v>0.22508768532320442</v>
      </c>
      <c r="O554" s="13">
        <f t="shared" si="106"/>
        <v>0.22508768532320442</v>
      </c>
      <c r="Q554">
        <v>19.92475055169162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6.693333333</v>
      </c>
      <c r="G555" s="13">
        <f t="shared" si="100"/>
        <v>0</v>
      </c>
      <c r="H555" s="13">
        <f t="shared" si="101"/>
        <v>6.693333333</v>
      </c>
      <c r="I555" s="16">
        <f t="shared" si="108"/>
        <v>7.5150566242243269</v>
      </c>
      <c r="J555" s="13">
        <f t="shared" si="102"/>
        <v>7.5060083335108532</v>
      </c>
      <c r="K555" s="13">
        <f t="shared" si="103"/>
        <v>9.0482907134736834E-3</v>
      </c>
      <c r="L555" s="13">
        <f t="shared" si="104"/>
        <v>0</v>
      </c>
      <c r="M555" s="13">
        <f t="shared" si="109"/>
        <v>4.0691208906493923</v>
      </c>
      <c r="N555" s="13">
        <f t="shared" si="105"/>
        <v>0.21328936086182612</v>
      </c>
      <c r="O555" s="13">
        <f t="shared" si="106"/>
        <v>0.21328936086182612</v>
      </c>
      <c r="Q555">
        <v>21.311348256809339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5.3133333330000001</v>
      </c>
      <c r="G556" s="13">
        <f t="shared" si="100"/>
        <v>0</v>
      </c>
      <c r="H556" s="13">
        <f t="shared" si="101"/>
        <v>5.3133333330000001</v>
      </c>
      <c r="I556" s="16">
        <f t="shared" si="108"/>
        <v>5.3223816237134738</v>
      </c>
      <c r="J556" s="13">
        <f t="shared" si="102"/>
        <v>5.3203401537014052</v>
      </c>
      <c r="K556" s="13">
        <f t="shared" si="103"/>
        <v>2.041470012068558E-3</v>
      </c>
      <c r="L556" s="13">
        <f t="shared" si="104"/>
        <v>0</v>
      </c>
      <c r="M556" s="13">
        <f t="shared" si="109"/>
        <v>3.855831529787566</v>
      </c>
      <c r="N556" s="13">
        <f t="shared" si="105"/>
        <v>0.20210946410294997</v>
      </c>
      <c r="O556" s="13">
        <f t="shared" si="106"/>
        <v>0.20210946410294997</v>
      </c>
      <c r="Q556">
        <v>24.54725516808168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30.266666669999999</v>
      </c>
      <c r="G557" s="13">
        <f t="shared" si="100"/>
        <v>0</v>
      </c>
      <c r="H557" s="13">
        <f t="shared" si="101"/>
        <v>30.266666669999999</v>
      </c>
      <c r="I557" s="16">
        <f t="shared" si="108"/>
        <v>30.268708140012066</v>
      </c>
      <c r="J557" s="13">
        <f t="shared" si="102"/>
        <v>29.921441713613898</v>
      </c>
      <c r="K557" s="13">
        <f t="shared" si="103"/>
        <v>0.34726642639816774</v>
      </c>
      <c r="L557" s="13">
        <f t="shared" si="104"/>
        <v>0</v>
      </c>
      <c r="M557" s="13">
        <f t="shared" si="109"/>
        <v>3.6537220656846161</v>
      </c>
      <c r="N557" s="13">
        <f t="shared" si="105"/>
        <v>0.19151557918748738</v>
      </c>
      <c r="O557" s="13">
        <f t="shared" si="106"/>
        <v>0.19151557918748738</v>
      </c>
      <c r="Q557">
        <v>24.987784193548389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11.653333330000001</v>
      </c>
      <c r="G558" s="13">
        <f t="shared" si="100"/>
        <v>0</v>
      </c>
      <c r="H558" s="13">
        <f t="shared" si="101"/>
        <v>11.653333330000001</v>
      </c>
      <c r="I558" s="16">
        <f t="shared" si="108"/>
        <v>12.000599756398168</v>
      </c>
      <c r="J558" s="13">
        <f t="shared" si="102"/>
        <v>11.971614038810309</v>
      </c>
      <c r="K558" s="13">
        <f t="shared" si="103"/>
        <v>2.8985717587859838E-2</v>
      </c>
      <c r="L558" s="13">
        <f t="shared" si="104"/>
        <v>0</v>
      </c>
      <c r="M558" s="13">
        <f t="shared" si="109"/>
        <v>3.4622064864971289</v>
      </c>
      <c r="N558" s="13">
        <f t="shared" si="105"/>
        <v>0.18147698938450352</v>
      </c>
      <c r="O558" s="13">
        <f t="shared" si="106"/>
        <v>0.18147698938450352</v>
      </c>
      <c r="Q558">
        <v>22.99859426411199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62.553333330000001</v>
      </c>
      <c r="G559" s="13">
        <f t="shared" si="100"/>
        <v>0.10843895089609902</v>
      </c>
      <c r="H559" s="13">
        <f t="shared" si="101"/>
        <v>62.4448943791039</v>
      </c>
      <c r="I559" s="16">
        <f t="shared" si="108"/>
        <v>62.473880096691758</v>
      </c>
      <c r="J559" s="13">
        <f t="shared" si="102"/>
        <v>55.998598090702657</v>
      </c>
      <c r="K559" s="13">
        <f t="shared" si="103"/>
        <v>6.4752820059891008</v>
      </c>
      <c r="L559" s="13">
        <f t="shared" si="104"/>
        <v>0</v>
      </c>
      <c r="M559" s="13">
        <f t="shared" si="109"/>
        <v>3.2807294971126253</v>
      </c>
      <c r="N559" s="13">
        <f t="shared" si="105"/>
        <v>0.17196458802874731</v>
      </c>
      <c r="O559" s="13">
        <f t="shared" si="106"/>
        <v>0.28040353892484632</v>
      </c>
      <c r="Q559">
        <v>18.603316463944239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7.4533333329999998</v>
      </c>
      <c r="G560" s="13">
        <f t="shared" si="100"/>
        <v>0</v>
      </c>
      <c r="H560" s="13">
        <f t="shared" si="101"/>
        <v>7.4533333329999998</v>
      </c>
      <c r="I560" s="16">
        <f t="shared" si="108"/>
        <v>13.928615338989101</v>
      </c>
      <c r="J560" s="13">
        <f t="shared" si="102"/>
        <v>13.74292191075039</v>
      </c>
      <c r="K560" s="13">
        <f t="shared" si="103"/>
        <v>0.18569342823871082</v>
      </c>
      <c r="L560" s="13">
        <f t="shared" si="104"/>
        <v>0</v>
      </c>
      <c r="M560" s="13">
        <f t="shared" si="109"/>
        <v>3.1087649090838778</v>
      </c>
      <c r="N560" s="13">
        <f t="shared" si="105"/>
        <v>0.16295079412653043</v>
      </c>
      <c r="O560" s="13">
        <f t="shared" si="106"/>
        <v>0.16295079412653043</v>
      </c>
      <c r="Q560">
        <v>12.83738177998093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3.7066666669999999</v>
      </c>
      <c r="G561" s="13">
        <f t="shared" si="100"/>
        <v>0</v>
      </c>
      <c r="H561" s="13">
        <f t="shared" si="101"/>
        <v>3.7066666669999999</v>
      </c>
      <c r="I561" s="16">
        <f t="shared" si="108"/>
        <v>3.8923600952387107</v>
      </c>
      <c r="J561" s="13">
        <f t="shared" si="102"/>
        <v>3.8877364833648516</v>
      </c>
      <c r="K561" s="13">
        <f t="shared" si="103"/>
        <v>4.6236118738591792E-3</v>
      </c>
      <c r="L561" s="13">
        <f t="shared" si="104"/>
        <v>0</v>
      </c>
      <c r="M561" s="13">
        <f t="shared" si="109"/>
        <v>2.9458141149573476</v>
      </c>
      <c r="N561" s="13">
        <f t="shared" si="105"/>
        <v>0.15440947238525674</v>
      </c>
      <c r="O561" s="13">
        <f t="shared" si="106"/>
        <v>0.15440947238525674</v>
      </c>
      <c r="Q561">
        <v>12.00476535650022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20.91333333</v>
      </c>
      <c r="G562" s="13">
        <f t="shared" si="100"/>
        <v>0</v>
      </c>
      <c r="H562" s="13">
        <f t="shared" si="101"/>
        <v>20.91333333</v>
      </c>
      <c r="I562" s="16">
        <f t="shared" si="108"/>
        <v>20.917956941873861</v>
      </c>
      <c r="J562" s="13">
        <f t="shared" si="102"/>
        <v>20.0544029330065</v>
      </c>
      <c r="K562" s="13">
        <f t="shared" si="103"/>
        <v>0.86355400886736078</v>
      </c>
      <c r="L562" s="13">
        <f t="shared" si="104"/>
        <v>0</v>
      </c>
      <c r="M562" s="13">
        <f t="shared" si="109"/>
        <v>2.7914046425720906</v>
      </c>
      <c r="N562" s="13">
        <f t="shared" si="105"/>
        <v>0.14631585743472936</v>
      </c>
      <c r="O562" s="13">
        <f t="shared" si="106"/>
        <v>0.14631585743472936</v>
      </c>
      <c r="Q562">
        <v>10.171831922580649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12.713333329999999</v>
      </c>
      <c r="G563" s="13">
        <f t="shared" si="100"/>
        <v>0</v>
      </c>
      <c r="H563" s="13">
        <f t="shared" si="101"/>
        <v>12.713333329999999</v>
      </c>
      <c r="I563" s="16">
        <f t="shared" si="108"/>
        <v>13.57688733886736</v>
      </c>
      <c r="J563" s="13">
        <f t="shared" si="102"/>
        <v>13.411143995375694</v>
      </c>
      <c r="K563" s="13">
        <f t="shared" si="103"/>
        <v>0.1657433434916662</v>
      </c>
      <c r="L563" s="13">
        <f t="shared" si="104"/>
        <v>0</v>
      </c>
      <c r="M563" s="13">
        <f t="shared" si="109"/>
        <v>2.6450887851373612</v>
      </c>
      <c r="N563" s="13">
        <f t="shared" si="105"/>
        <v>0.13864648202051719</v>
      </c>
      <c r="O563" s="13">
        <f t="shared" si="106"/>
        <v>0.13864648202051719</v>
      </c>
      <c r="Q563">
        <v>13.11939920049165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14.46</v>
      </c>
      <c r="G564" s="13">
        <f t="shared" si="100"/>
        <v>0</v>
      </c>
      <c r="H564" s="13">
        <f t="shared" si="101"/>
        <v>14.46</v>
      </c>
      <c r="I564" s="16">
        <f t="shared" si="108"/>
        <v>14.625743343491667</v>
      </c>
      <c r="J564" s="13">
        <f t="shared" si="102"/>
        <v>14.475102457176227</v>
      </c>
      <c r="K564" s="13">
        <f t="shared" si="103"/>
        <v>0.15064088631543981</v>
      </c>
      <c r="L564" s="13">
        <f t="shared" si="104"/>
        <v>0</v>
      </c>
      <c r="M564" s="13">
        <f t="shared" si="109"/>
        <v>2.5064423031168439</v>
      </c>
      <c r="N564" s="13">
        <f t="shared" si="105"/>
        <v>0.13137910896117871</v>
      </c>
      <c r="O564" s="13">
        <f t="shared" si="106"/>
        <v>0.13137910896117871</v>
      </c>
      <c r="Q564">
        <v>15.442220231451691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4.9133333329999997</v>
      </c>
      <c r="G565" s="13">
        <f t="shared" si="100"/>
        <v>0</v>
      </c>
      <c r="H565" s="13">
        <f t="shared" si="101"/>
        <v>4.9133333329999997</v>
      </c>
      <c r="I565" s="16">
        <f t="shared" si="108"/>
        <v>5.0639742193154396</v>
      </c>
      <c r="J565" s="13">
        <f t="shared" si="102"/>
        <v>5.0586015789983891</v>
      </c>
      <c r="K565" s="13">
        <f t="shared" si="103"/>
        <v>5.3726403170504256E-3</v>
      </c>
      <c r="L565" s="13">
        <f t="shared" si="104"/>
        <v>0</v>
      </c>
      <c r="M565" s="13">
        <f t="shared" si="109"/>
        <v>2.3750631941556652</v>
      </c>
      <c r="N565" s="13">
        <f t="shared" si="105"/>
        <v>0.12449266667205468</v>
      </c>
      <c r="O565" s="13">
        <f t="shared" si="106"/>
        <v>0.12449266667205468</v>
      </c>
      <c r="Q565">
        <v>16.624007864793299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19.606666669999999</v>
      </c>
      <c r="G566" s="13">
        <f t="shared" si="100"/>
        <v>0</v>
      </c>
      <c r="H566" s="13">
        <f t="shared" si="101"/>
        <v>19.606666669999999</v>
      </c>
      <c r="I566" s="16">
        <f t="shared" si="108"/>
        <v>19.612039310317051</v>
      </c>
      <c r="J566" s="13">
        <f t="shared" si="102"/>
        <v>19.359798897841284</v>
      </c>
      <c r="K566" s="13">
        <f t="shared" si="103"/>
        <v>0.25224041247576778</v>
      </c>
      <c r="L566" s="13">
        <f t="shared" si="104"/>
        <v>0</v>
      </c>
      <c r="M566" s="13">
        <f t="shared" si="109"/>
        <v>2.2505705274836107</v>
      </c>
      <c r="N566" s="13">
        <f t="shared" si="105"/>
        <v>0.11796718806868263</v>
      </c>
      <c r="O566" s="13">
        <f t="shared" si="106"/>
        <v>0.11796718806868263</v>
      </c>
      <c r="Q566">
        <v>18.00752663166551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14.58666667</v>
      </c>
      <c r="G567" s="13">
        <f t="shared" si="100"/>
        <v>0</v>
      </c>
      <c r="H567" s="13">
        <f t="shared" si="101"/>
        <v>14.58666667</v>
      </c>
      <c r="I567" s="16">
        <f t="shared" si="108"/>
        <v>14.838907082475767</v>
      </c>
      <c r="J567" s="13">
        <f t="shared" si="102"/>
        <v>14.781437163303323</v>
      </c>
      <c r="K567" s="13">
        <f t="shared" si="103"/>
        <v>5.746991917244415E-2</v>
      </c>
      <c r="L567" s="13">
        <f t="shared" si="104"/>
        <v>0</v>
      </c>
      <c r="M567" s="13">
        <f t="shared" si="109"/>
        <v>2.1326033394149282</v>
      </c>
      <c r="N567" s="13">
        <f t="shared" si="105"/>
        <v>0.11178375267268467</v>
      </c>
      <c r="O567" s="13">
        <f t="shared" si="106"/>
        <v>0.11178375267268467</v>
      </c>
      <c r="Q567">
        <v>22.64514328638155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2.326666667</v>
      </c>
      <c r="G568" s="13">
        <f t="shared" si="100"/>
        <v>0</v>
      </c>
      <c r="H568" s="13">
        <f t="shared" si="101"/>
        <v>2.326666667</v>
      </c>
      <c r="I568" s="16">
        <f t="shared" si="108"/>
        <v>2.3841365861724442</v>
      </c>
      <c r="J568" s="13">
        <f t="shared" si="102"/>
        <v>2.3839710459920527</v>
      </c>
      <c r="K568" s="13">
        <f t="shared" si="103"/>
        <v>1.6554018039149909E-4</v>
      </c>
      <c r="L568" s="13">
        <f t="shared" si="104"/>
        <v>0</v>
      </c>
      <c r="M568" s="13">
        <f t="shared" si="109"/>
        <v>2.0208195867422436</v>
      </c>
      <c r="N568" s="13">
        <f t="shared" si="105"/>
        <v>0.10592443175226632</v>
      </c>
      <c r="O568" s="13">
        <f t="shared" si="106"/>
        <v>0.10592443175226632</v>
      </c>
      <c r="Q568">
        <v>25.289957193548389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0.47333333300000002</v>
      </c>
      <c r="G569" s="13">
        <f t="shared" si="100"/>
        <v>0</v>
      </c>
      <c r="H569" s="13">
        <f t="shared" si="101"/>
        <v>0.47333333300000002</v>
      </c>
      <c r="I569" s="16">
        <f t="shared" si="108"/>
        <v>0.47349887318039152</v>
      </c>
      <c r="J569" s="13">
        <f t="shared" si="102"/>
        <v>0.47349745994306641</v>
      </c>
      <c r="K569" s="13">
        <f t="shared" si="103"/>
        <v>1.413237325109673E-6</v>
      </c>
      <c r="L569" s="13">
        <f t="shared" si="104"/>
        <v>0</v>
      </c>
      <c r="M569" s="13">
        <f t="shared" si="109"/>
        <v>1.9148951549899773</v>
      </c>
      <c r="N569" s="13">
        <f t="shared" si="105"/>
        <v>0.10037223633826194</v>
      </c>
      <c r="O569" s="13">
        <f t="shared" si="106"/>
        <v>0.10037223633826194</v>
      </c>
      <c r="Q569">
        <v>24.6729135560233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0.89333333299999995</v>
      </c>
      <c r="G570" s="13">
        <f t="shared" si="100"/>
        <v>0</v>
      </c>
      <c r="H570" s="13">
        <f t="shared" si="101"/>
        <v>0.89333333299999995</v>
      </c>
      <c r="I570" s="16">
        <f t="shared" si="108"/>
        <v>0.89333474623732512</v>
      </c>
      <c r="J570" s="13">
        <f t="shared" si="102"/>
        <v>0.89331965553087844</v>
      </c>
      <c r="K570" s="13">
        <f t="shared" si="103"/>
        <v>1.5090706446674318E-5</v>
      </c>
      <c r="L570" s="13">
        <f t="shared" si="104"/>
        <v>0</v>
      </c>
      <c r="M570" s="13">
        <f t="shared" si="109"/>
        <v>1.8145229186517153</v>
      </c>
      <c r="N570" s="13">
        <f t="shared" si="105"/>
        <v>9.5111067965000975E-2</v>
      </c>
      <c r="O570" s="13">
        <f t="shared" si="106"/>
        <v>9.5111067965000975E-2</v>
      </c>
      <c r="Q570">
        <v>21.374460424724042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3.786666667</v>
      </c>
      <c r="G571" s="13">
        <f t="shared" si="100"/>
        <v>0</v>
      </c>
      <c r="H571" s="13">
        <f t="shared" si="101"/>
        <v>3.786666667</v>
      </c>
      <c r="I571" s="16">
        <f t="shared" si="108"/>
        <v>3.7866817577064467</v>
      </c>
      <c r="J571" s="13">
        <f t="shared" si="102"/>
        <v>3.7847725952103537</v>
      </c>
      <c r="K571" s="13">
        <f t="shared" si="103"/>
        <v>1.9091624960929643E-3</v>
      </c>
      <c r="L571" s="13">
        <f t="shared" si="104"/>
        <v>0</v>
      </c>
      <c r="M571" s="13">
        <f t="shared" si="109"/>
        <v>1.7194118506867144</v>
      </c>
      <c r="N571" s="13">
        <f t="shared" si="105"/>
        <v>9.0125671993169024E-2</v>
      </c>
      <c r="O571" s="13">
        <f t="shared" si="106"/>
        <v>9.0125671993169024E-2</v>
      </c>
      <c r="Q571">
        <v>17.784134769592001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44.513333330000002</v>
      </c>
      <c r="G572" s="13">
        <f t="shared" si="100"/>
        <v>0</v>
      </c>
      <c r="H572" s="13">
        <f t="shared" si="101"/>
        <v>44.513333330000002</v>
      </c>
      <c r="I572" s="16">
        <f t="shared" si="108"/>
        <v>44.515242492496093</v>
      </c>
      <c r="J572" s="13">
        <f t="shared" si="102"/>
        <v>40.566799440879677</v>
      </c>
      <c r="K572" s="13">
        <f t="shared" si="103"/>
        <v>3.9484430516164153</v>
      </c>
      <c r="L572" s="13">
        <f t="shared" si="104"/>
        <v>0</v>
      </c>
      <c r="M572" s="13">
        <f t="shared" si="109"/>
        <v>1.6292861786935453</v>
      </c>
      <c r="N572" s="13">
        <f t="shared" si="105"/>
        <v>8.5401593379324292E-2</v>
      </c>
      <c r="O572" s="13">
        <f t="shared" si="106"/>
        <v>8.5401593379324292E-2</v>
      </c>
      <c r="Q572">
        <v>15.07025263145117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90.993333329999999</v>
      </c>
      <c r="G573" s="13">
        <f t="shared" si="100"/>
        <v>0.67723895089609898</v>
      </c>
      <c r="H573" s="13">
        <f t="shared" si="101"/>
        <v>90.316094379103902</v>
      </c>
      <c r="I573" s="16">
        <f t="shared" si="108"/>
        <v>94.26453743072031</v>
      </c>
      <c r="J573" s="13">
        <f t="shared" si="102"/>
        <v>60.511452344426587</v>
      </c>
      <c r="K573" s="13">
        <f t="shared" si="103"/>
        <v>33.753085086293723</v>
      </c>
      <c r="L573" s="13">
        <f t="shared" si="104"/>
        <v>0.72019560722523368</v>
      </c>
      <c r="M573" s="13">
        <f t="shared" si="109"/>
        <v>2.2640801925394545</v>
      </c>
      <c r="N573" s="13">
        <f t="shared" si="105"/>
        <v>0.11867531837560953</v>
      </c>
      <c r="O573" s="13">
        <f t="shared" si="106"/>
        <v>0.7959142692717085</v>
      </c>
      <c r="Q573">
        <v>11.84357383801219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101.44</v>
      </c>
      <c r="G574" s="13">
        <f t="shared" si="100"/>
        <v>0.88617228429609896</v>
      </c>
      <c r="H574" s="13">
        <f t="shared" si="101"/>
        <v>100.5538277157039</v>
      </c>
      <c r="I574" s="16">
        <f t="shared" si="108"/>
        <v>133.58671719477238</v>
      </c>
      <c r="J574" s="13">
        <f t="shared" si="102"/>
        <v>60.40125456725513</v>
      </c>
      <c r="K574" s="13">
        <f t="shared" si="103"/>
        <v>73.185462627517239</v>
      </c>
      <c r="L574" s="13">
        <f t="shared" si="104"/>
        <v>2.3283326828913071</v>
      </c>
      <c r="M574" s="13">
        <f t="shared" si="109"/>
        <v>4.4737375570551521</v>
      </c>
      <c r="N574" s="13">
        <f t="shared" si="105"/>
        <v>0.2344979787650299</v>
      </c>
      <c r="O574" s="13">
        <f t="shared" si="106"/>
        <v>1.1206702630611289</v>
      </c>
      <c r="Q574">
        <v>9.5622829225806463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24.133333329999999</v>
      </c>
      <c r="G575" s="13">
        <f t="shared" si="100"/>
        <v>0</v>
      </c>
      <c r="H575" s="13">
        <f t="shared" si="101"/>
        <v>24.133333329999999</v>
      </c>
      <c r="I575" s="16">
        <f t="shared" si="108"/>
        <v>94.990463274625938</v>
      </c>
      <c r="J575" s="13">
        <f t="shared" si="102"/>
        <v>60.637694670124702</v>
      </c>
      <c r="K575" s="13">
        <f t="shared" si="103"/>
        <v>34.352768604501236</v>
      </c>
      <c r="L575" s="13">
        <f t="shared" si="104"/>
        <v>0.74465198950365941</v>
      </c>
      <c r="M575" s="13">
        <f t="shared" si="109"/>
        <v>4.9838915677937816</v>
      </c>
      <c r="N575" s="13">
        <f t="shared" si="105"/>
        <v>0.26123850228734147</v>
      </c>
      <c r="O575" s="13">
        <f t="shared" si="106"/>
        <v>0.26123850228734147</v>
      </c>
      <c r="Q575">
        <v>11.817088712930721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86.84</v>
      </c>
      <c r="G576" s="13">
        <f t="shared" si="100"/>
        <v>0.59417228429609903</v>
      </c>
      <c r="H576" s="13">
        <f t="shared" si="101"/>
        <v>86.245827715703911</v>
      </c>
      <c r="I576" s="16">
        <f t="shared" si="108"/>
        <v>119.85394433070148</v>
      </c>
      <c r="J576" s="13">
        <f t="shared" si="102"/>
        <v>69.615048712733483</v>
      </c>
      <c r="K576" s="13">
        <f t="shared" si="103"/>
        <v>50.238895617967998</v>
      </c>
      <c r="L576" s="13">
        <f t="shared" si="104"/>
        <v>1.3925223800827908</v>
      </c>
      <c r="M576" s="13">
        <f t="shared" si="109"/>
        <v>6.1151754455892311</v>
      </c>
      <c r="N576" s="13">
        <f t="shared" si="105"/>
        <v>0.32053652309639435</v>
      </c>
      <c r="O576" s="13">
        <f t="shared" si="106"/>
        <v>0.91470880739249338</v>
      </c>
      <c r="Q576">
        <v>13.0221366042569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77.306666669999998</v>
      </c>
      <c r="G577" s="13">
        <f t="shared" si="100"/>
        <v>0.40350561769609899</v>
      </c>
      <c r="H577" s="13">
        <f t="shared" si="101"/>
        <v>76.903161052303901</v>
      </c>
      <c r="I577" s="16">
        <f t="shared" si="108"/>
        <v>125.7495342901891</v>
      </c>
      <c r="J577" s="13">
        <f t="shared" si="102"/>
        <v>75.882538460455919</v>
      </c>
      <c r="K577" s="13">
        <f t="shared" si="103"/>
        <v>49.866995829733185</v>
      </c>
      <c r="L577" s="13">
        <f t="shared" si="104"/>
        <v>1.3773555077006341</v>
      </c>
      <c r="M577" s="13">
        <f t="shared" si="109"/>
        <v>7.1719944301934708</v>
      </c>
      <c r="N577" s="13">
        <f t="shared" si="105"/>
        <v>0.3759313496032346</v>
      </c>
      <c r="O577" s="13">
        <f t="shared" si="106"/>
        <v>0.77943696729933354</v>
      </c>
      <c r="Q577">
        <v>14.570740502672081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39.686666670000001</v>
      </c>
      <c r="G578" s="13">
        <f t="shared" si="100"/>
        <v>0</v>
      </c>
      <c r="H578" s="13">
        <f t="shared" si="101"/>
        <v>39.686666670000001</v>
      </c>
      <c r="I578" s="16">
        <f t="shared" si="108"/>
        <v>88.176306992032551</v>
      </c>
      <c r="J578" s="13">
        <f t="shared" si="102"/>
        <v>67.395367875977399</v>
      </c>
      <c r="K578" s="13">
        <f t="shared" si="103"/>
        <v>20.780939116055151</v>
      </c>
      <c r="L578" s="13">
        <f t="shared" si="104"/>
        <v>0.1911636242086292</v>
      </c>
      <c r="M578" s="13">
        <f t="shared" si="109"/>
        <v>6.9872267047988652</v>
      </c>
      <c r="N578" s="13">
        <f t="shared" si="105"/>
        <v>0.36624645915235898</v>
      </c>
      <c r="O578" s="13">
        <f t="shared" si="106"/>
        <v>0.36624645915235898</v>
      </c>
      <c r="Q578">
        <v>15.91528543859757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7.56</v>
      </c>
      <c r="G579" s="13">
        <f t="shared" si="100"/>
        <v>0</v>
      </c>
      <c r="H579" s="13">
        <f t="shared" si="101"/>
        <v>7.56</v>
      </c>
      <c r="I579" s="16">
        <f t="shared" si="108"/>
        <v>28.149775491846519</v>
      </c>
      <c r="J579" s="13">
        <f t="shared" si="102"/>
        <v>27.85942041993275</v>
      </c>
      <c r="K579" s="13">
        <f t="shared" si="103"/>
        <v>0.29035507191376908</v>
      </c>
      <c r="L579" s="13">
        <f t="shared" si="104"/>
        <v>0</v>
      </c>
      <c r="M579" s="13">
        <f t="shared" si="109"/>
        <v>6.6209802456465061</v>
      </c>
      <c r="N579" s="13">
        <f t="shared" si="105"/>
        <v>0.34704907591166423</v>
      </c>
      <c r="O579" s="13">
        <f t="shared" si="106"/>
        <v>0.34704907591166423</v>
      </c>
      <c r="Q579">
        <v>24.722371171969868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1.413333333</v>
      </c>
      <c r="G580" s="13">
        <f t="shared" si="100"/>
        <v>0</v>
      </c>
      <c r="H580" s="13">
        <f t="shared" si="101"/>
        <v>1.413333333</v>
      </c>
      <c r="I580" s="16">
        <f t="shared" si="108"/>
        <v>1.703688404913769</v>
      </c>
      <c r="J580" s="13">
        <f t="shared" si="102"/>
        <v>1.7036251201244899</v>
      </c>
      <c r="K580" s="13">
        <f t="shared" si="103"/>
        <v>6.3284789279194342E-5</v>
      </c>
      <c r="L580" s="13">
        <f t="shared" si="104"/>
        <v>0</v>
      </c>
      <c r="M580" s="13">
        <f t="shared" si="109"/>
        <v>6.2739311697348423</v>
      </c>
      <c r="N580" s="13">
        <f t="shared" si="105"/>
        <v>0.32885795365747311</v>
      </c>
      <c r="O580" s="13">
        <f t="shared" si="106"/>
        <v>0.32885795365747311</v>
      </c>
      <c r="Q580">
        <v>24.955572193548381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6.2466666670000004</v>
      </c>
      <c r="G581" s="13">
        <f t="shared" si="100"/>
        <v>0</v>
      </c>
      <c r="H581" s="13">
        <f t="shared" si="101"/>
        <v>6.2466666670000004</v>
      </c>
      <c r="I581" s="16">
        <f t="shared" si="108"/>
        <v>6.2467299517892796</v>
      </c>
      <c r="J581" s="13">
        <f t="shared" si="102"/>
        <v>6.2433757751593797</v>
      </c>
      <c r="K581" s="13">
        <f t="shared" si="103"/>
        <v>3.3541766298998965E-3</v>
      </c>
      <c r="L581" s="13">
        <f t="shared" si="104"/>
        <v>0</v>
      </c>
      <c r="M581" s="13">
        <f t="shared" si="109"/>
        <v>5.9450732160773692</v>
      </c>
      <c r="N581" s="13">
        <f t="shared" si="105"/>
        <v>0.31162034764013591</v>
      </c>
      <c r="O581" s="13">
        <f t="shared" si="106"/>
        <v>0.31162034764013591</v>
      </c>
      <c r="Q581">
        <v>24.43013022785102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13.54</v>
      </c>
      <c r="G582" s="13">
        <f t="shared" ref="G582:G645" si="111">IF((F582-$J$2)&gt;0,$I$2*(F582-$J$2),0)</f>
        <v>0</v>
      </c>
      <c r="H582" s="13">
        <f t="shared" ref="H582:H645" si="112">F582-G582</f>
        <v>13.54</v>
      </c>
      <c r="I582" s="16">
        <f t="shared" si="108"/>
        <v>13.543354176629899</v>
      </c>
      <c r="J582" s="13">
        <f t="shared" ref="J582:J645" si="113">I582/SQRT(1+(I582/($K$2*(300+(25*Q582)+0.05*(Q582)^3)))^2)</f>
        <v>13.502133716257124</v>
      </c>
      <c r="K582" s="13">
        <f t="shared" ref="K582:K645" si="114">I582-J582</f>
        <v>4.1220460372775491E-2</v>
      </c>
      <c r="L582" s="13">
        <f t="shared" ref="L582:L645" si="115">IF(K582&gt;$N$2,(K582-$N$2)/$L$2,0)</f>
        <v>0</v>
      </c>
      <c r="M582" s="13">
        <f t="shared" si="109"/>
        <v>5.6334528684372334</v>
      </c>
      <c r="N582" s="13">
        <f t="shared" ref="N582:N645" si="116">$M$2*M582</f>
        <v>0.29528627780887629</v>
      </c>
      <c r="O582" s="13">
        <f t="shared" ref="O582:O645" si="117">N582+G582</f>
        <v>0.29528627780887629</v>
      </c>
      <c r="Q582">
        <v>23.06783958429228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28.08666667</v>
      </c>
      <c r="G583" s="13">
        <f t="shared" si="111"/>
        <v>0</v>
      </c>
      <c r="H583" s="13">
        <f t="shared" si="112"/>
        <v>28.08666667</v>
      </c>
      <c r="I583" s="16">
        <f t="shared" ref="I583:I646" si="119">H583+K582-L582</f>
        <v>28.127887130372777</v>
      </c>
      <c r="J583" s="13">
        <f t="shared" si="113"/>
        <v>27.491807573575368</v>
      </c>
      <c r="K583" s="13">
        <f t="shared" si="114"/>
        <v>0.63607955679740869</v>
      </c>
      <c r="L583" s="13">
        <f t="shared" si="115"/>
        <v>0</v>
      </c>
      <c r="M583" s="13">
        <f t="shared" ref="M583:M646" si="120">L583+M582-N582</f>
        <v>5.3381665906283571</v>
      </c>
      <c r="N583" s="13">
        <f t="shared" si="116"/>
        <v>0.27980838389575846</v>
      </c>
      <c r="O583" s="13">
        <f t="shared" si="117"/>
        <v>0.27980838389575846</v>
      </c>
      <c r="Q583">
        <v>19.011029562149901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31.8</v>
      </c>
      <c r="G584" s="13">
        <f t="shared" si="111"/>
        <v>0</v>
      </c>
      <c r="H584" s="13">
        <f t="shared" si="112"/>
        <v>31.8</v>
      </c>
      <c r="I584" s="16">
        <f t="shared" si="119"/>
        <v>32.436079556797409</v>
      </c>
      <c r="J584" s="13">
        <f t="shared" si="113"/>
        <v>30.479200490251284</v>
      </c>
      <c r="K584" s="13">
        <f t="shared" si="114"/>
        <v>1.9568790665461258</v>
      </c>
      <c r="L584" s="13">
        <f t="shared" si="115"/>
        <v>0</v>
      </c>
      <c r="M584" s="13">
        <f t="shared" si="120"/>
        <v>5.0583582067325983</v>
      </c>
      <c r="N584" s="13">
        <f t="shared" si="116"/>
        <v>0.26514178809565614</v>
      </c>
      <c r="O584" s="13">
        <f t="shared" si="117"/>
        <v>0.26514178809565614</v>
      </c>
      <c r="Q584">
        <v>13.618821867254001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9.6066666670000007</v>
      </c>
      <c r="G585" s="13">
        <f t="shared" si="111"/>
        <v>0</v>
      </c>
      <c r="H585" s="13">
        <f t="shared" si="112"/>
        <v>9.6066666670000007</v>
      </c>
      <c r="I585" s="16">
        <f t="shared" si="119"/>
        <v>11.563545733546126</v>
      </c>
      <c r="J585" s="13">
        <f t="shared" si="113"/>
        <v>11.446376081149655</v>
      </c>
      <c r="K585" s="13">
        <f t="shared" si="114"/>
        <v>0.11716965239647159</v>
      </c>
      <c r="L585" s="13">
        <f t="shared" si="115"/>
        <v>0</v>
      </c>
      <c r="M585" s="13">
        <f t="shared" si="120"/>
        <v>4.7932164186369421</v>
      </c>
      <c r="N585" s="13">
        <f t="shared" si="116"/>
        <v>0.25124396494406648</v>
      </c>
      <c r="O585" s="13">
        <f t="shared" si="117"/>
        <v>0.25124396494406648</v>
      </c>
      <c r="Q585">
        <v>12.156163074381119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8.84</v>
      </c>
      <c r="G586" s="13">
        <f t="shared" si="111"/>
        <v>0</v>
      </c>
      <c r="H586" s="13">
        <f t="shared" si="112"/>
        <v>8.84</v>
      </c>
      <c r="I586" s="16">
        <f t="shared" si="119"/>
        <v>8.9571696523964714</v>
      </c>
      <c r="J586" s="13">
        <f t="shared" si="113"/>
        <v>8.891070880361184</v>
      </c>
      <c r="K586" s="13">
        <f t="shared" si="114"/>
        <v>6.6098772035287467E-2</v>
      </c>
      <c r="L586" s="13">
        <f t="shared" si="115"/>
        <v>0</v>
      </c>
      <c r="M586" s="13">
        <f t="shared" si="120"/>
        <v>4.5419724536928756</v>
      </c>
      <c r="N586" s="13">
        <f t="shared" si="116"/>
        <v>0.23807461801548238</v>
      </c>
      <c r="O586" s="13">
        <f t="shared" si="117"/>
        <v>0.23807461801548238</v>
      </c>
      <c r="Q586">
        <v>10.752926009072191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6.7866666670000004</v>
      </c>
      <c r="G587" s="13">
        <f t="shared" si="111"/>
        <v>0</v>
      </c>
      <c r="H587" s="13">
        <f t="shared" si="112"/>
        <v>6.7866666670000004</v>
      </c>
      <c r="I587" s="16">
        <f t="shared" si="119"/>
        <v>6.8527654390352879</v>
      </c>
      <c r="J587" s="13">
        <f t="shared" si="113"/>
        <v>6.8204764707192771</v>
      </c>
      <c r="K587" s="13">
        <f t="shared" si="114"/>
        <v>3.2288968316010802E-2</v>
      </c>
      <c r="L587" s="13">
        <f t="shared" si="115"/>
        <v>0</v>
      </c>
      <c r="M587" s="13">
        <f t="shared" si="120"/>
        <v>4.3038978356773931</v>
      </c>
      <c r="N587" s="13">
        <f t="shared" si="116"/>
        <v>0.2255955630848136</v>
      </c>
      <c r="O587" s="13">
        <f t="shared" si="117"/>
        <v>0.2255955630848136</v>
      </c>
      <c r="Q587">
        <v>10.13316332258065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70.366666670000001</v>
      </c>
      <c r="G588" s="13">
        <f t="shared" si="111"/>
        <v>0.26470561769609902</v>
      </c>
      <c r="H588" s="13">
        <f t="shared" si="112"/>
        <v>70.101961052303906</v>
      </c>
      <c r="I588" s="16">
        <f t="shared" si="119"/>
        <v>70.134250020619916</v>
      </c>
      <c r="J588" s="13">
        <f t="shared" si="113"/>
        <v>54.897600549747366</v>
      </c>
      <c r="K588" s="13">
        <f t="shared" si="114"/>
        <v>15.23664947087255</v>
      </c>
      <c r="L588" s="13">
        <f t="shared" si="115"/>
        <v>0</v>
      </c>
      <c r="M588" s="13">
        <f t="shared" si="120"/>
        <v>4.0783022725925795</v>
      </c>
      <c r="N588" s="13">
        <f t="shared" si="116"/>
        <v>0.21377061741308531</v>
      </c>
      <c r="O588" s="13">
        <f t="shared" si="117"/>
        <v>0.47847623510918436</v>
      </c>
      <c r="Q588">
        <v>13.47355290493738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21.02</v>
      </c>
      <c r="G589" s="13">
        <f t="shared" si="111"/>
        <v>0</v>
      </c>
      <c r="H589" s="13">
        <f t="shared" si="112"/>
        <v>21.02</v>
      </c>
      <c r="I589" s="16">
        <f t="shared" si="119"/>
        <v>36.256649470872546</v>
      </c>
      <c r="J589" s="13">
        <f t="shared" si="113"/>
        <v>34.897839756552052</v>
      </c>
      <c r="K589" s="13">
        <f t="shared" si="114"/>
        <v>1.3588097143204934</v>
      </c>
      <c r="L589" s="13">
        <f t="shared" si="115"/>
        <v>0</v>
      </c>
      <c r="M589" s="13">
        <f t="shared" si="120"/>
        <v>3.8645316551794942</v>
      </c>
      <c r="N589" s="13">
        <f t="shared" si="116"/>
        <v>0.2025654948364006</v>
      </c>
      <c r="O589" s="13">
        <f t="shared" si="117"/>
        <v>0.2025654948364006</v>
      </c>
      <c r="Q589">
        <v>18.865815461217519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5.0866666670000003</v>
      </c>
      <c r="G590" s="13">
        <f t="shared" si="111"/>
        <v>0</v>
      </c>
      <c r="H590" s="13">
        <f t="shared" si="112"/>
        <v>5.0866666670000003</v>
      </c>
      <c r="I590" s="16">
        <f t="shared" si="119"/>
        <v>6.4454763813204936</v>
      </c>
      <c r="J590" s="13">
        <f t="shared" si="113"/>
        <v>6.4379465099228375</v>
      </c>
      <c r="K590" s="13">
        <f t="shared" si="114"/>
        <v>7.5298713976561515E-3</v>
      </c>
      <c r="L590" s="13">
        <f t="shared" si="115"/>
        <v>0</v>
      </c>
      <c r="M590" s="13">
        <f t="shared" si="120"/>
        <v>3.6619661603430935</v>
      </c>
      <c r="N590" s="13">
        <f t="shared" si="116"/>
        <v>0.1919477063539797</v>
      </c>
      <c r="O590" s="13">
        <f t="shared" si="117"/>
        <v>0.1919477063539797</v>
      </c>
      <c r="Q590">
        <v>19.356439225230201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17.239999999999998</v>
      </c>
      <c r="G591" s="13">
        <f t="shared" si="111"/>
        <v>0</v>
      </c>
      <c r="H591" s="13">
        <f t="shared" si="112"/>
        <v>17.239999999999998</v>
      </c>
      <c r="I591" s="16">
        <f t="shared" si="119"/>
        <v>17.247529871397653</v>
      </c>
      <c r="J591" s="13">
        <f t="shared" si="113"/>
        <v>17.147720759818085</v>
      </c>
      <c r="K591" s="13">
        <f t="shared" si="114"/>
        <v>9.98091115795674E-2</v>
      </c>
      <c r="L591" s="13">
        <f t="shared" si="115"/>
        <v>0</v>
      </c>
      <c r="M591" s="13">
        <f t="shared" si="120"/>
        <v>3.4700184539891139</v>
      </c>
      <c r="N591" s="13">
        <f t="shared" si="116"/>
        <v>0.18188646592703331</v>
      </c>
      <c r="O591" s="13">
        <f t="shared" si="117"/>
        <v>0.18188646592703331</v>
      </c>
      <c r="Q591">
        <v>21.91053222557986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0.25333333299999999</v>
      </c>
      <c r="G592" s="13">
        <f t="shared" si="111"/>
        <v>0</v>
      </c>
      <c r="H592" s="13">
        <f t="shared" si="112"/>
        <v>0.25333333299999999</v>
      </c>
      <c r="I592" s="16">
        <f t="shared" si="119"/>
        <v>0.35314244457956739</v>
      </c>
      <c r="J592" s="13">
        <f t="shared" si="113"/>
        <v>0.35314196248855756</v>
      </c>
      <c r="K592" s="13">
        <f t="shared" si="114"/>
        <v>4.8209100983465092E-7</v>
      </c>
      <c r="L592" s="13">
        <f t="shared" si="115"/>
        <v>0</v>
      </c>
      <c r="M592" s="13">
        <f t="shared" si="120"/>
        <v>3.2881319880620805</v>
      </c>
      <c r="N592" s="13">
        <f t="shared" si="116"/>
        <v>0.17235260121533583</v>
      </c>
      <c r="O592" s="13">
        <f t="shared" si="117"/>
        <v>0.17235260121533583</v>
      </c>
      <c r="Q592">
        <v>26.082306817204969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2.306666667</v>
      </c>
      <c r="G593" s="13">
        <f t="shared" si="111"/>
        <v>0</v>
      </c>
      <c r="H593" s="13">
        <f t="shared" si="112"/>
        <v>2.306666667</v>
      </c>
      <c r="I593" s="16">
        <f t="shared" si="119"/>
        <v>2.3066671490910098</v>
      </c>
      <c r="J593" s="13">
        <f t="shared" si="113"/>
        <v>2.3065607441492975</v>
      </c>
      <c r="K593" s="13">
        <f t="shared" si="114"/>
        <v>1.0640494171232362E-4</v>
      </c>
      <c r="L593" s="13">
        <f t="shared" si="115"/>
        <v>0</v>
      </c>
      <c r="M593" s="13">
        <f t="shared" si="120"/>
        <v>3.1157793868467447</v>
      </c>
      <c r="N593" s="13">
        <f t="shared" si="116"/>
        <v>0.16331846899268135</v>
      </c>
      <c r="O593" s="13">
        <f t="shared" si="117"/>
        <v>0.16331846899268135</v>
      </c>
      <c r="Q593">
        <v>27.78124219354838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2.4066666670000001</v>
      </c>
      <c r="G594" s="13">
        <f t="shared" si="111"/>
        <v>0</v>
      </c>
      <c r="H594" s="13">
        <f t="shared" si="112"/>
        <v>2.4066666670000001</v>
      </c>
      <c r="I594" s="16">
        <f t="shared" si="119"/>
        <v>2.4067730719417124</v>
      </c>
      <c r="J594" s="13">
        <f t="shared" si="113"/>
        <v>2.4065183055021735</v>
      </c>
      <c r="K594" s="13">
        <f t="shared" si="114"/>
        <v>2.5476643953892264E-4</v>
      </c>
      <c r="L594" s="13">
        <f t="shared" si="115"/>
        <v>0</v>
      </c>
      <c r="M594" s="13">
        <f t="shared" si="120"/>
        <v>2.9524609178540633</v>
      </c>
      <c r="N594" s="13">
        <f t="shared" si="116"/>
        <v>0.15475787499597121</v>
      </c>
      <c r="O594" s="13">
        <f t="shared" si="117"/>
        <v>0.15475787499597121</v>
      </c>
      <c r="Q594">
        <v>22.414122616526321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3.2733333330000001</v>
      </c>
      <c r="G595" s="13">
        <f t="shared" si="111"/>
        <v>0</v>
      </c>
      <c r="H595" s="13">
        <f t="shared" si="112"/>
        <v>3.2733333330000001</v>
      </c>
      <c r="I595" s="16">
        <f t="shared" si="119"/>
        <v>3.273588099439539</v>
      </c>
      <c r="J595" s="13">
        <f t="shared" si="113"/>
        <v>3.2727692885444659</v>
      </c>
      <c r="K595" s="13">
        <f t="shared" si="114"/>
        <v>8.1881089507307436E-4</v>
      </c>
      <c r="L595" s="13">
        <f t="shared" si="115"/>
        <v>0</v>
      </c>
      <c r="M595" s="13">
        <f t="shared" si="120"/>
        <v>2.797703042858092</v>
      </c>
      <c r="N595" s="13">
        <f t="shared" si="116"/>
        <v>0.1466459979755376</v>
      </c>
      <c r="O595" s="13">
        <f t="shared" si="117"/>
        <v>0.1466459979755376</v>
      </c>
      <c r="Q595">
        <v>20.681404002130851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26.393333330000001</v>
      </c>
      <c r="G596" s="13">
        <f t="shared" si="111"/>
        <v>0</v>
      </c>
      <c r="H596" s="13">
        <f t="shared" si="112"/>
        <v>26.393333330000001</v>
      </c>
      <c r="I596" s="16">
        <f t="shared" si="119"/>
        <v>26.394152140895073</v>
      </c>
      <c r="J596" s="13">
        <f t="shared" si="113"/>
        <v>25.515269742828018</v>
      </c>
      <c r="K596" s="13">
        <f t="shared" si="114"/>
        <v>0.8788823980670557</v>
      </c>
      <c r="L596" s="13">
        <f t="shared" si="115"/>
        <v>0</v>
      </c>
      <c r="M596" s="13">
        <f t="shared" si="120"/>
        <v>2.6510570448825543</v>
      </c>
      <c r="N596" s="13">
        <f t="shared" si="116"/>
        <v>0.13895931772648867</v>
      </c>
      <c r="O596" s="13">
        <f t="shared" si="117"/>
        <v>0.13895931772648867</v>
      </c>
      <c r="Q596">
        <v>15.24109669123944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45.306666669999998</v>
      </c>
      <c r="G597" s="13">
        <f t="shared" si="111"/>
        <v>0</v>
      </c>
      <c r="H597" s="13">
        <f t="shared" si="112"/>
        <v>45.306666669999998</v>
      </c>
      <c r="I597" s="16">
        <f t="shared" si="119"/>
        <v>46.185549068067054</v>
      </c>
      <c r="J597" s="13">
        <f t="shared" si="113"/>
        <v>40.763654913815458</v>
      </c>
      <c r="K597" s="13">
        <f t="shared" si="114"/>
        <v>5.4218941542515964</v>
      </c>
      <c r="L597" s="13">
        <f t="shared" si="115"/>
        <v>0</v>
      </c>
      <c r="M597" s="13">
        <f t="shared" si="120"/>
        <v>2.5120977271560658</v>
      </c>
      <c r="N597" s="13">
        <f t="shared" si="116"/>
        <v>0.13167554689240363</v>
      </c>
      <c r="O597" s="13">
        <f t="shared" si="117"/>
        <v>0.13167554689240363</v>
      </c>
      <c r="Q597">
        <v>13.22370448412207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75.013333329999995</v>
      </c>
      <c r="G598" s="13">
        <f t="shared" si="111"/>
        <v>0.35763895089609887</v>
      </c>
      <c r="H598" s="13">
        <f t="shared" si="112"/>
        <v>74.655694379103892</v>
      </c>
      <c r="I598" s="16">
        <f t="shared" si="119"/>
        <v>80.077588533355481</v>
      </c>
      <c r="J598" s="13">
        <f t="shared" si="113"/>
        <v>58.278202639160781</v>
      </c>
      <c r="K598" s="13">
        <f t="shared" si="114"/>
        <v>21.7993858941947</v>
      </c>
      <c r="L598" s="13">
        <f t="shared" si="115"/>
        <v>0.23269807193009037</v>
      </c>
      <c r="M598" s="13">
        <f t="shared" si="120"/>
        <v>2.6131202521937524</v>
      </c>
      <c r="N598" s="13">
        <f t="shared" si="116"/>
        <v>0.13697080116893542</v>
      </c>
      <c r="O598" s="13">
        <f t="shared" si="117"/>
        <v>0.49460975206503432</v>
      </c>
      <c r="Q598">
        <v>12.92902762258065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7.3266666669999996</v>
      </c>
      <c r="G599" s="13">
        <f t="shared" si="111"/>
        <v>0</v>
      </c>
      <c r="H599" s="13">
        <f t="shared" si="112"/>
        <v>7.3266666669999996</v>
      </c>
      <c r="I599" s="16">
        <f t="shared" si="119"/>
        <v>28.893354489264606</v>
      </c>
      <c r="J599" s="13">
        <f t="shared" si="113"/>
        <v>27.614336320432493</v>
      </c>
      <c r="K599" s="13">
        <f t="shared" si="114"/>
        <v>1.2790181688321134</v>
      </c>
      <c r="L599" s="13">
        <f t="shared" si="115"/>
        <v>0</v>
      </c>
      <c r="M599" s="13">
        <f t="shared" si="120"/>
        <v>2.476149451024817</v>
      </c>
      <c r="N599" s="13">
        <f t="shared" si="116"/>
        <v>0.12979126155260512</v>
      </c>
      <c r="O599" s="13">
        <f t="shared" si="117"/>
        <v>0.12979126155260512</v>
      </c>
      <c r="Q599">
        <v>14.37084937279282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87.406666670000007</v>
      </c>
      <c r="G600" s="13">
        <f t="shared" si="111"/>
        <v>0.60550561769609912</v>
      </c>
      <c r="H600" s="13">
        <f t="shared" si="112"/>
        <v>86.801161052303911</v>
      </c>
      <c r="I600" s="16">
        <f t="shared" si="119"/>
        <v>88.080179221136021</v>
      </c>
      <c r="J600" s="13">
        <f t="shared" si="113"/>
        <v>67.872332392730485</v>
      </c>
      <c r="K600" s="13">
        <f t="shared" si="114"/>
        <v>20.207846828405536</v>
      </c>
      <c r="L600" s="13">
        <f t="shared" si="115"/>
        <v>0.16779168944298747</v>
      </c>
      <c r="M600" s="13">
        <f t="shared" si="120"/>
        <v>2.514149878915199</v>
      </c>
      <c r="N600" s="13">
        <f t="shared" si="116"/>
        <v>0.13178311364916989</v>
      </c>
      <c r="O600" s="13">
        <f t="shared" si="117"/>
        <v>0.73728873134526896</v>
      </c>
      <c r="Q600">
        <v>16.182393630074451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45.006666670000001</v>
      </c>
      <c r="G601" s="13">
        <f t="shared" si="111"/>
        <v>0</v>
      </c>
      <c r="H601" s="13">
        <f t="shared" si="112"/>
        <v>45.006666670000001</v>
      </c>
      <c r="I601" s="16">
        <f t="shared" si="119"/>
        <v>65.046721808962545</v>
      </c>
      <c r="J601" s="13">
        <f t="shared" si="113"/>
        <v>56.474264806960363</v>
      </c>
      <c r="K601" s="13">
        <f t="shared" si="114"/>
        <v>8.5724570020021815</v>
      </c>
      <c r="L601" s="13">
        <f t="shared" si="115"/>
        <v>0</v>
      </c>
      <c r="M601" s="13">
        <f t="shared" si="120"/>
        <v>2.382366765266029</v>
      </c>
      <c r="N601" s="13">
        <f t="shared" si="116"/>
        <v>0.12487549481995219</v>
      </c>
      <c r="O601" s="13">
        <f t="shared" si="117"/>
        <v>0.12487549481995219</v>
      </c>
      <c r="Q601">
        <v>17.128349325929801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17.54666667</v>
      </c>
      <c r="G602" s="13">
        <f t="shared" si="111"/>
        <v>0</v>
      </c>
      <c r="H602" s="13">
        <f t="shared" si="112"/>
        <v>17.54666667</v>
      </c>
      <c r="I602" s="16">
        <f t="shared" si="119"/>
        <v>26.119123672002182</v>
      </c>
      <c r="J602" s="13">
        <f t="shared" si="113"/>
        <v>25.427692206499184</v>
      </c>
      <c r="K602" s="13">
        <f t="shared" si="114"/>
        <v>0.69143146550299761</v>
      </c>
      <c r="L602" s="13">
        <f t="shared" si="115"/>
        <v>0</v>
      </c>
      <c r="M602" s="13">
        <f t="shared" si="120"/>
        <v>2.257491270446077</v>
      </c>
      <c r="N602" s="13">
        <f t="shared" si="116"/>
        <v>0.11832994967808712</v>
      </c>
      <c r="O602" s="13">
        <f t="shared" si="117"/>
        <v>0.11832994967808712</v>
      </c>
      <c r="Q602">
        <v>16.80432718988067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13.373333329999999</v>
      </c>
      <c r="G603" s="13">
        <f t="shared" si="111"/>
        <v>0</v>
      </c>
      <c r="H603" s="13">
        <f t="shared" si="112"/>
        <v>13.373333329999999</v>
      </c>
      <c r="I603" s="16">
        <f t="shared" si="119"/>
        <v>14.064764795502997</v>
      </c>
      <c r="J603" s="13">
        <f t="shared" si="113"/>
        <v>14.011509110786891</v>
      </c>
      <c r="K603" s="13">
        <f t="shared" si="114"/>
        <v>5.3255684716106089E-2</v>
      </c>
      <c r="L603" s="13">
        <f t="shared" si="115"/>
        <v>0</v>
      </c>
      <c r="M603" s="13">
        <f t="shared" si="120"/>
        <v>2.13916132076799</v>
      </c>
      <c r="N603" s="13">
        <f t="shared" si="116"/>
        <v>0.11212749956271996</v>
      </c>
      <c r="O603" s="13">
        <f t="shared" si="117"/>
        <v>0.11212749956271996</v>
      </c>
      <c r="Q603">
        <v>22.04638214052844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0.85333333300000003</v>
      </c>
      <c r="G604" s="13">
        <f t="shared" si="111"/>
        <v>0</v>
      </c>
      <c r="H604" s="13">
        <f t="shared" si="112"/>
        <v>0.85333333300000003</v>
      </c>
      <c r="I604" s="16">
        <f t="shared" si="119"/>
        <v>0.90658901771610612</v>
      </c>
      <c r="J604" s="13">
        <f t="shared" si="113"/>
        <v>0.90657883462939104</v>
      </c>
      <c r="K604" s="13">
        <f t="shared" si="114"/>
        <v>1.0183086715076506E-5</v>
      </c>
      <c r="L604" s="13">
        <f t="shared" si="115"/>
        <v>0</v>
      </c>
      <c r="M604" s="13">
        <f t="shared" si="120"/>
        <v>2.0270338212052699</v>
      </c>
      <c r="N604" s="13">
        <f t="shared" si="116"/>
        <v>0.10625016060930524</v>
      </c>
      <c r="O604" s="13">
        <f t="shared" si="117"/>
        <v>0.10625016060930524</v>
      </c>
      <c r="Q604">
        <v>24.484904193548381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1.0333333330000001</v>
      </c>
      <c r="G605" s="13">
        <f t="shared" si="111"/>
        <v>0</v>
      </c>
      <c r="H605" s="13">
        <f t="shared" si="112"/>
        <v>1.0333333330000001</v>
      </c>
      <c r="I605" s="16">
        <f t="shared" si="119"/>
        <v>1.033343516086715</v>
      </c>
      <c r="J605" s="13">
        <f t="shared" si="113"/>
        <v>1.0333284931460327</v>
      </c>
      <c r="K605" s="13">
        <f t="shared" si="114"/>
        <v>1.5022940682341002E-5</v>
      </c>
      <c r="L605" s="13">
        <f t="shared" si="115"/>
        <v>0</v>
      </c>
      <c r="M605" s="13">
        <f t="shared" si="120"/>
        <v>1.9207836605959647</v>
      </c>
      <c r="N605" s="13">
        <f t="shared" si="116"/>
        <v>0.10068089160579613</v>
      </c>
      <c r="O605" s="13">
        <f t="shared" si="117"/>
        <v>0.10068089160579613</v>
      </c>
      <c r="Q605">
        <v>24.511704293308469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14.42</v>
      </c>
      <c r="G606" s="13">
        <f t="shared" si="111"/>
        <v>0</v>
      </c>
      <c r="H606" s="13">
        <f t="shared" si="112"/>
        <v>14.42</v>
      </c>
      <c r="I606" s="16">
        <f t="shared" si="119"/>
        <v>14.420015022940682</v>
      </c>
      <c r="J606" s="13">
        <f t="shared" si="113"/>
        <v>14.364829702178746</v>
      </c>
      <c r="K606" s="13">
        <f t="shared" si="114"/>
        <v>5.5185320761935941E-2</v>
      </c>
      <c r="L606" s="13">
        <f t="shared" si="115"/>
        <v>0</v>
      </c>
      <c r="M606" s="13">
        <f t="shared" si="120"/>
        <v>1.8201027689901685</v>
      </c>
      <c r="N606" s="13">
        <f t="shared" si="116"/>
        <v>9.5403544582033456E-2</v>
      </c>
      <c r="O606" s="13">
        <f t="shared" si="117"/>
        <v>9.5403544582033456E-2</v>
      </c>
      <c r="Q606">
        <v>22.32401295517624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39.56</v>
      </c>
      <c r="G607" s="13">
        <f t="shared" si="111"/>
        <v>0</v>
      </c>
      <c r="H607" s="13">
        <f t="shared" si="112"/>
        <v>39.56</v>
      </c>
      <c r="I607" s="16">
        <f t="shared" si="119"/>
        <v>39.615185320761938</v>
      </c>
      <c r="J607" s="13">
        <f t="shared" si="113"/>
        <v>37.50263636125328</v>
      </c>
      <c r="K607" s="13">
        <f t="shared" si="114"/>
        <v>2.1125489595086577</v>
      </c>
      <c r="L607" s="13">
        <f t="shared" si="115"/>
        <v>0</v>
      </c>
      <c r="M607" s="13">
        <f t="shared" si="120"/>
        <v>1.7246992244081352</v>
      </c>
      <c r="N607" s="13">
        <f t="shared" si="116"/>
        <v>9.0402817989069739E-2</v>
      </c>
      <c r="O607" s="13">
        <f t="shared" si="117"/>
        <v>9.0402817989069739E-2</v>
      </c>
      <c r="Q607">
        <v>17.44664274096678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3.54</v>
      </c>
      <c r="G608" s="13">
        <f t="shared" si="111"/>
        <v>0</v>
      </c>
      <c r="H608" s="13">
        <f t="shared" si="112"/>
        <v>3.54</v>
      </c>
      <c r="I608" s="16">
        <f t="shared" si="119"/>
        <v>5.6525489595086578</v>
      </c>
      <c r="J608" s="13">
        <f t="shared" si="113"/>
        <v>5.6445038259741525</v>
      </c>
      <c r="K608" s="13">
        <f t="shared" si="114"/>
        <v>8.045133534505311E-3</v>
      </c>
      <c r="L608" s="13">
        <f t="shared" si="115"/>
        <v>0</v>
      </c>
      <c r="M608" s="13">
        <f t="shared" si="120"/>
        <v>1.6342964064190655</v>
      </c>
      <c r="N608" s="13">
        <f t="shared" si="116"/>
        <v>8.5664212332672185E-2</v>
      </c>
      <c r="O608" s="13">
        <f t="shared" si="117"/>
        <v>8.5664212332672185E-2</v>
      </c>
      <c r="Q608">
        <v>16.093938806917279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59.34</v>
      </c>
      <c r="G609" s="13">
        <f t="shared" si="111"/>
        <v>4.4172284296099068E-2</v>
      </c>
      <c r="H609" s="13">
        <f t="shared" si="112"/>
        <v>59.295827715703908</v>
      </c>
      <c r="I609" s="16">
        <f t="shared" si="119"/>
        <v>59.303872849238417</v>
      </c>
      <c r="J609" s="13">
        <f t="shared" si="113"/>
        <v>47.709183555104595</v>
      </c>
      <c r="K609" s="13">
        <f t="shared" si="114"/>
        <v>11.594689294133822</v>
      </c>
      <c r="L609" s="13">
        <f t="shared" si="115"/>
        <v>0</v>
      </c>
      <c r="M609" s="13">
        <f t="shared" si="120"/>
        <v>1.5486321940863932</v>
      </c>
      <c r="N609" s="13">
        <f t="shared" si="116"/>
        <v>8.1173988132365482E-2</v>
      </c>
      <c r="O609" s="13">
        <f t="shared" si="117"/>
        <v>0.12534627242846455</v>
      </c>
      <c r="Q609">
        <v>12.103426656399741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6.7733333330000001</v>
      </c>
      <c r="G610" s="13">
        <f t="shared" si="111"/>
        <v>0</v>
      </c>
      <c r="H610" s="13">
        <f t="shared" si="112"/>
        <v>6.7733333330000001</v>
      </c>
      <c r="I610" s="16">
        <f t="shared" si="119"/>
        <v>18.368022627133822</v>
      </c>
      <c r="J610" s="13">
        <f t="shared" si="113"/>
        <v>17.901038190886137</v>
      </c>
      <c r="K610" s="13">
        <f t="shared" si="114"/>
        <v>0.46698443624768515</v>
      </c>
      <c r="L610" s="13">
        <f t="shared" si="115"/>
        <v>0</v>
      </c>
      <c r="M610" s="13">
        <f t="shared" si="120"/>
        <v>1.4674582059540278</v>
      </c>
      <c r="N610" s="13">
        <f t="shared" si="116"/>
        <v>7.691912608411737E-2</v>
      </c>
      <c r="O610" s="13">
        <f t="shared" si="117"/>
        <v>7.691912608411737E-2</v>
      </c>
      <c r="Q610">
        <v>12.02492960588693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32.246666670000003</v>
      </c>
      <c r="G611" s="13">
        <f t="shared" si="111"/>
        <v>0</v>
      </c>
      <c r="H611" s="13">
        <f t="shared" si="112"/>
        <v>32.246666670000003</v>
      </c>
      <c r="I611" s="16">
        <f t="shared" si="119"/>
        <v>32.713651106247688</v>
      </c>
      <c r="J611" s="13">
        <f t="shared" si="113"/>
        <v>30.107251128488979</v>
      </c>
      <c r="K611" s="13">
        <f t="shared" si="114"/>
        <v>2.6063999777587092</v>
      </c>
      <c r="L611" s="13">
        <f t="shared" si="115"/>
        <v>0</v>
      </c>
      <c r="M611" s="13">
        <f t="shared" si="120"/>
        <v>1.3905390798699104</v>
      </c>
      <c r="N611" s="13">
        <f t="shared" si="116"/>
        <v>7.2887289311159426E-2</v>
      </c>
      <c r="O611" s="13">
        <f t="shared" si="117"/>
        <v>7.2887289311159426E-2</v>
      </c>
      <c r="Q611">
        <v>11.474408622580651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38.686666670000001</v>
      </c>
      <c r="G612" s="13">
        <f t="shared" si="111"/>
        <v>0</v>
      </c>
      <c r="H612" s="13">
        <f t="shared" si="112"/>
        <v>38.686666670000001</v>
      </c>
      <c r="I612" s="16">
        <f t="shared" si="119"/>
        <v>41.293066647758707</v>
      </c>
      <c r="J612" s="13">
        <f t="shared" si="113"/>
        <v>37.951087184471227</v>
      </c>
      <c r="K612" s="13">
        <f t="shared" si="114"/>
        <v>3.3419794632874797</v>
      </c>
      <c r="L612" s="13">
        <f t="shared" si="115"/>
        <v>0</v>
      </c>
      <c r="M612" s="13">
        <f t="shared" si="120"/>
        <v>1.317651790558751</v>
      </c>
      <c r="N612" s="13">
        <f t="shared" si="116"/>
        <v>6.9066787593490581E-2</v>
      </c>
      <c r="O612" s="13">
        <f t="shared" si="117"/>
        <v>6.9066787593490581E-2</v>
      </c>
      <c r="Q612">
        <v>14.74160057318659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24.713333330000001</v>
      </c>
      <c r="G613" s="13">
        <f t="shared" si="111"/>
        <v>0</v>
      </c>
      <c r="H613" s="13">
        <f t="shared" si="112"/>
        <v>24.713333330000001</v>
      </c>
      <c r="I613" s="16">
        <f t="shared" si="119"/>
        <v>28.055312793287481</v>
      </c>
      <c r="J613" s="13">
        <f t="shared" si="113"/>
        <v>27.337419169777618</v>
      </c>
      <c r="K613" s="13">
        <f t="shared" si="114"/>
        <v>0.71789362350986252</v>
      </c>
      <c r="L613" s="13">
        <f t="shared" si="115"/>
        <v>0</v>
      </c>
      <c r="M613" s="13">
        <f t="shared" si="120"/>
        <v>1.2485850029652605</v>
      </c>
      <c r="N613" s="13">
        <f t="shared" si="116"/>
        <v>6.5446543472347213E-2</v>
      </c>
      <c r="O613" s="13">
        <f t="shared" si="117"/>
        <v>6.5446543472347213E-2</v>
      </c>
      <c r="Q613">
        <v>18.068632286146691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45.08</v>
      </c>
      <c r="G614" s="13">
        <f t="shared" si="111"/>
        <v>0</v>
      </c>
      <c r="H614" s="13">
        <f t="shared" si="112"/>
        <v>45.08</v>
      </c>
      <c r="I614" s="16">
        <f t="shared" si="119"/>
        <v>45.797893623509864</v>
      </c>
      <c r="J614" s="13">
        <f t="shared" si="113"/>
        <v>42.686052634918511</v>
      </c>
      <c r="K614" s="13">
        <f t="shared" si="114"/>
        <v>3.1118409885913536</v>
      </c>
      <c r="L614" s="13">
        <f t="shared" si="115"/>
        <v>0</v>
      </c>
      <c r="M614" s="13">
        <f t="shared" si="120"/>
        <v>1.1831384594929133</v>
      </c>
      <c r="N614" s="13">
        <f t="shared" si="116"/>
        <v>6.2016060131360774E-2</v>
      </c>
      <c r="O614" s="13">
        <f t="shared" si="117"/>
        <v>6.2016060131360774E-2</v>
      </c>
      <c r="Q614">
        <v>17.617897004107871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2.5733333329999999</v>
      </c>
      <c r="G615" s="13">
        <f t="shared" si="111"/>
        <v>0</v>
      </c>
      <c r="H615" s="13">
        <f t="shared" si="112"/>
        <v>2.5733333329999999</v>
      </c>
      <c r="I615" s="16">
        <f t="shared" si="119"/>
        <v>5.6851743215913535</v>
      </c>
      <c r="J615" s="13">
        <f t="shared" si="113"/>
        <v>5.6824294018660266</v>
      </c>
      <c r="K615" s="13">
        <f t="shared" si="114"/>
        <v>2.7449197253268665E-3</v>
      </c>
      <c r="L615" s="13">
        <f t="shared" si="115"/>
        <v>0</v>
      </c>
      <c r="M615" s="13">
        <f t="shared" si="120"/>
        <v>1.1211223993615524</v>
      </c>
      <c r="N615" s="13">
        <f t="shared" si="116"/>
        <v>5.8765390961274859E-2</v>
      </c>
      <c r="O615" s="13">
        <f t="shared" si="117"/>
        <v>5.8765390961274859E-2</v>
      </c>
      <c r="Q615">
        <v>23.843673119346342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4.6666667000000002E-2</v>
      </c>
      <c r="G616" s="13">
        <f t="shared" si="111"/>
        <v>0</v>
      </c>
      <c r="H616" s="13">
        <f t="shared" si="112"/>
        <v>4.6666667000000002E-2</v>
      </c>
      <c r="I616" s="16">
        <f t="shared" si="119"/>
        <v>4.9411586725326868E-2</v>
      </c>
      <c r="J616" s="13">
        <f t="shared" si="113"/>
        <v>4.9411585524543632E-2</v>
      </c>
      <c r="K616" s="13">
        <f t="shared" si="114"/>
        <v>1.200783236732228E-9</v>
      </c>
      <c r="L616" s="13">
        <f t="shared" si="115"/>
        <v>0</v>
      </c>
      <c r="M616" s="13">
        <f t="shared" si="120"/>
        <v>1.0623570084002776</v>
      </c>
      <c r="N616" s="13">
        <f t="shared" si="116"/>
        <v>5.5685110719975527E-2</v>
      </c>
      <c r="O616" s="13">
        <f t="shared" si="117"/>
        <v>5.5685110719975527E-2</v>
      </c>
      <c r="Q616">
        <v>26.77253619354838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4.6133333329999999</v>
      </c>
      <c r="G617" s="13">
        <f t="shared" si="111"/>
        <v>0</v>
      </c>
      <c r="H617" s="13">
        <f t="shared" si="112"/>
        <v>4.6133333329999999</v>
      </c>
      <c r="I617" s="16">
        <f t="shared" si="119"/>
        <v>4.6133333342007834</v>
      </c>
      <c r="J617" s="13">
        <f t="shared" si="113"/>
        <v>4.6121006799966002</v>
      </c>
      <c r="K617" s="13">
        <f t="shared" si="114"/>
        <v>1.2326542041831701E-3</v>
      </c>
      <c r="L617" s="13">
        <f t="shared" si="115"/>
        <v>0</v>
      </c>
      <c r="M617" s="13">
        <f t="shared" si="120"/>
        <v>1.006671897680302</v>
      </c>
      <c r="N617" s="13">
        <f t="shared" si="116"/>
        <v>5.2766288204213856E-2</v>
      </c>
      <c r="O617" s="13">
        <f t="shared" si="117"/>
        <v>5.2766288204213856E-2</v>
      </c>
      <c r="Q617">
        <v>25.090944502370942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26.36</v>
      </c>
      <c r="G618" s="13">
        <f t="shared" si="111"/>
        <v>0</v>
      </c>
      <c r="H618" s="13">
        <f t="shared" si="112"/>
        <v>26.36</v>
      </c>
      <c r="I618" s="16">
        <f t="shared" si="119"/>
        <v>26.361232654204183</v>
      </c>
      <c r="J618" s="13">
        <f t="shared" si="113"/>
        <v>26.045161901496023</v>
      </c>
      <c r="K618" s="13">
        <f t="shared" si="114"/>
        <v>0.31607075270816054</v>
      </c>
      <c r="L618" s="13">
        <f t="shared" si="115"/>
        <v>0</v>
      </c>
      <c r="M618" s="13">
        <f t="shared" si="120"/>
        <v>0.95390560947608816</v>
      </c>
      <c r="N618" s="13">
        <f t="shared" si="116"/>
        <v>5.0000460353783104E-2</v>
      </c>
      <c r="O618" s="13">
        <f t="shared" si="117"/>
        <v>5.0000460353783104E-2</v>
      </c>
      <c r="Q618">
        <v>22.6943469297976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33.926666670000003</v>
      </c>
      <c r="G619" s="13">
        <f t="shared" si="111"/>
        <v>0</v>
      </c>
      <c r="H619" s="13">
        <f t="shared" si="112"/>
        <v>33.926666670000003</v>
      </c>
      <c r="I619" s="16">
        <f t="shared" si="119"/>
        <v>34.24273742270816</v>
      </c>
      <c r="J619" s="13">
        <f t="shared" si="113"/>
        <v>33.253843851417948</v>
      </c>
      <c r="K619" s="13">
        <f t="shared" si="114"/>
        <v>0.98889357129021249</v>
      </c>
      <c r="L619" s="13">
        <f t="shared" si="115"/>
        <v>0</v>
      </c>
      <c r="M619" s="13">
        <f t="shared" si="120"/>
        <v>0.90390514912230502</v>
      </c>
      <c r="N619" s="13">
        <f t="shared" si="116"/>
        <v>4.7379607713066027E-2</v>
      </c>
      <c r="O619" s="13">
        <f t="shared" si="117"/>
        <v>4.7379607713066027E-2</v>
      </c>
      <c r="Q619">
        <v>19.993646409617099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34.166666669999998</v>
      </c>
      <c r="G620" s="13">
        <f t="shared" si="111"/>
        <v>0</v>
      </c>
      <c r="H620" s="13">
        <f t="shared" si="112"/>
        <v>34.166666669999998</v>
      </c>
      <c r="I620" s="16">
        <f t="shared" si="119"/>
        <v>35.15556024129021</v>
      </c>
      <c r="J620" s="13">
        <f t="shared" si="113"/>
        <v>33.250949950024228</v>
      </c>
      <c r="K620" s="13">
        <f t="shared" si="114"/>
        <v>1.9046102912659819</v>
      </c>
      <c r="L620" s="13">
        <f t="shared" si="115"/>
        <v>0</v>
      </c>
      <c r="M620" s="13">
        <f t="shared" si="120"/>
        <v>0.85652554140923898</v>
      </c>
      <c r="N620" s="13">
        <f t="shared" si="116"/>
        <v>4.4896131178803825E-2</v>
      </c>
      <c r="O620" s="13">
        <f t="shared" si="117"/>
        <v>4.4896131178803825E-2</v>
      </c>
      <c r="Q620">
        <v>15.62447833292987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53.90666667</v>
      </c>
      <c r="G621" s="13">
        <f t="shared" si="111"/>
        <v>0</v>
      </c>
      <c r="H621" s="13">
        <f t="shared" si="112"/>
        <v>53.90666667</v>
      </c>
      <c r="I621" s="16">
        <f t="shared" si="119"/>
        <v>55.811276961265982</v>
      </c>
      <c r="J621" s="13">
        <f t="shared" si="113"/>
        <v>47.377728480867191</v>
      </c>
      <c r="K621" s="13">
        <f t="shared" si="114"/>
        <v>8.433548480398791</v>
      </c>
      <c r="L621" s="13">
        <f t="shared" si="115"/>
        <v>0</v>
      </c>
      <c r="M621" s="13">
        <f t="shared" si="120"/>
        <v>0.81162941023043511</v>
      </c>
      <c r="N621" s="13">
        <f t="shared" si="116"/>
        <v>4.2542829966667174E-2</v>
      </c>
      <c r="O621" s="13">
        <f t="shared" si="117"/>
        <v>4.2542829966667174E-2</v>
      </c>
      <c r="Q621">
        <v>13.705776937219181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38.340000000000003</v>
      </c>
      <c r="G622" s="13">
        <f t="shared" si="111"/>
        <v>0</v>
      </c>
      <c r="H622" s="13">
        <f t="shared" si="112"/>
        <v>38.340000000000003</v>
      </c>
      <c r="I622" s="16">
        <f t="shared" si="119"/>
        <v>46.773548480398794</v>
      </c>
      <c r="J622" s="13">
        <f t="shared" si="113"/>
        <v>40.220926781709657</v>
      </c>
      <c r="K622" s="13">
        <f t="shared" si="114"/>
        <v>6.552621698689137</v>
      </c>
      <c r="L622" s="13">
        <f t="shared" si="115"/>
        <v>0</v>
      </c>
      <c r="M622" s="13">
        <f t="shared" si="120"/>
        <v>0.76908658026376797</v>
      </c>
      <c r="N622" s="13">
        <f t="shared" si="116"/>
        <v>4.0312880732744152E-2</v>
      </c>
      <c r="O622" s="13">
        <f t="shared" si="117"/>
        <v>4.0312880732744152E-2</v>
      </c>
      <c r="Q622">
        <v>11.820529622580651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50.04666667</v>
      </c>
      <c r="G623" s="13">
        <f t="shared" si="111"/>
        <v>0</v>
      </c>
      <c r="H623" s="13">
        <f t="shared" si="112"/>
        <v>50.04666667</v>
      </c>
      <c r="I623" s="16">
        <f t="shared" si="119"/>
        <v>56.599288368689137</v>
      </c>
      <c r="J623" s="13">
        <f t="shared" si="113"/>
        <v>46.473417578249339</v>
      </c>
      <c r="K623" s="13">
        <f t="shared" si="114"/>
        <v>10.125870790439798</v>
      </c>
      <c r="L623" s="13">
        <f t="shared" si="115"/>
        <v>0</v>
      </c>
      <c r="M623" s="13">
        <f t="shared" si="120"/>
        <v>0.72877369953102378</v>
      </c>
      <c r="N623" s="13">
        <f t="shared" si="116"/>
        <v>3.8199817789408043E-2</v>
      </c>
      <c r="O623" s="13">
        <f t="shared" si="117"/>
        <v>3.8199817789408043E-2</v>
      </c>
      <c r="Q623">
        <v>12.30282969494702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57.306666669999998</v>
      </c>
      <c r="G624" s="13">
        <f t="shared" si="111"/>
        <v>3.5056176960989662E-3</v>
      </c>
      <c r="H624" s="13">
        <f t="shared" si="112"/>
        <v>57.303161052303899</v>
      </c>
      <c r="I624" s="16">
        <f t="shared" si="119"/>
        <v>67.429031842743697</v>
      </c>
      <c r="J624" s="13">
        <f t="shared" si="113"/>
        <v>55.282917332377913</v>
      </c>
      <c r="K624" s="13">
        <f t="shared" si="114"/>
        <v>12.146114510365784</v>
      </c>
      <c r="L624" s="13">
        <f t="shared" si="115"/>
        <v>0</v>
      </c>
      <c r="M624" s="13">
        <f t="shared" si="120"/>
        <v>0.69057388174161571</v>
      </c>
      <c r="N624" s="13">
        <f t="shared" si="116"/>
        <v>3.6197514358201614E-2</v>
      </c>
      <c r="O624" s="13">
        <f t="shared" si="117"/>
        <v>3.970313205430058E-2</v>
      </c>
      <c r="Q624">
        <v>14.780023005824111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22.346666670000001</v>
      </c>
      <c r="G625" s="13">
        <f t="shared" si="111"/>
        <v>0</v>
      </c>
      <c r="H625" s="13">
        <f t="shared" si="112"/>
        <v>22.346666670000001</v>
      </c>
      <c r="I625" s="16">
        <f t="shared" si="119"/>
        <v>34.492781180365782</v>
      </c>
      <c r="J625" s="13">
        <f t="shared" si="113"/>
        <v>32.978823836586315</v>
      </c>
      <c r="K625" s="13">
        <f t="shared" si="114"/>
        <v>1.5139573437794667</v>
      </c>
      <c r="L625" s="13">
        <f t="shared" si="115"/>
        <v>0</v>
      </c>
      <c r="M625" s="13">
        <f t="shared" si="120"/>
        <v>0.65437636738341409</v>
      </c>
      <c r="N625" s="13">
        <f t="shared" si="116"/>
        <v>3.4300164805380763E-2</v>
      </c>
      <c r="O625" s="13">
        <f t="shared" si="117"/>
        <v>3.4300164805380763E-2</v>
      </c>
      <c r="Q625">
        <v>16.969734989085939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11.96</v>
      </c>
      <c r="G626" s="13">
        <f t="shared" si="111"/>
        <v>0</v>
      </c>
      <c r="H626" s="13">
        <f t="shared" si="112"/>
        <v>11.96</v>
      </c>
      <c r="I626" s="16">
        <f t="shared" si="119"/>
        <v>13.473957343779468</v>
      </c>
      <c r="J626" s="13">
        <f t="shared" si="113"/>
        <v>13.386696903172901</v>
      </c>
      <c r="K626" s="13">
        <f t="shared" si="114"/>
        <v>8.7260440606566902E-2</v>
      </c>
      <c r="L626" s="13">
        <f t="shared" si="115"/>
        <v>0</v>
      </c>
      <c r="M626" s="13">
        <f t="shared" si="120"/>
        <v>0.62007620257803331</v>
      </c>
      <c r="N626" s="13">
        <f t="shared" si="116"/>
        <v>3.250226780861018E-2</v>
      </c>
      <c r="O626" s="13">
        <f t="shared" si="117"/>
        <v>3.250226780861018E-2</v>
      </c>
      <c r="Q626">
        <v>17.618257333346421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4.3666666669999996</v>
      </c>
      <c r="G627" s="13">
        <f t="shared" si="111"/>
        <v>0</v>
      </c>
      <c r="H627" s="13">
        <f t="shared" si="112"/>
        <v>4.3666666669999996</v>
      </c>
      <c r="I627" s="16">
        <f t="shared" si="119"/>
        <v>4.4539271076065665</v>
      </c>
      <c r="J627" s="13">
        <f t="shared" si="113"/>
        <v>4.4522781096123989</v>
      </c>
      <c r="K627" s="13">
        <f t="shared" si="114"/>
        <v>1.6489979941676225E-3</v>
      </c>
      <c r="L627" s="13">
        <f t="shared" si="115"/>
        <v>0</v>
      </c>
      <c r="M627" s="13">
        <f t="shared" si="120"/>
        <v>0.5875739347694231</v>
      </c>
      <c r="N627" s="13">
        <f t="shared" si="116"/>
        <v>3.0798610406002999E-2</v>
      </c>
      <c r="O627" s="13">
        <f t="shared" si="117"/>
        <v>3.0798610406002999E-2</v>
      </c>
      <c r="Q627">
        <v>22.261875665166979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6.6666666999999999E-2</v>
      </c>
      <c r="G628" s="13">
        <f t="shared" si="111"/>
        <v>0</v>
      </c>
      <c r="H628" s="13">
        <f t="shared" si="112"/>
        <v>6.6666666999999999E-2</v>
      </c>
      <c r="I628" s="16">
        <f t="shared" si="119"/>
        <v>6.8315664994167621E-2</v>
      </c>
      <c r="J628" s="13">
        <f t="shared" si="113"/>
        <v>6.8315660313940374E-2</v>
      </c>
      <c r="K628" s="13">
        <f t="shared" si="114"/>
        <v>4.6802272474222306E-9</v>
      </c>
      <c r="L628" s="13">
        <f t="shared" si="115"/>
        <v>0</v>
      </c>
      <c r="M628" s="13">
        <f t="shared" si="120"/>
        <v>0.55677532436342014</v>
      </c>
      <c r="N628" s="13">
        <f t="shared" si="116"/>
        <v>2.9184252881255091E-2</v>
      </c>
      <c r="O628" s="13">
        <f t="shared" si="117"/>
        <v>2.9184252881255091E-2</v>
      </c>
      <c r="Q628">
        <v>23.973635116876569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0.28666666699999999</v>
      </c>
      <c r="G629" s="13">
        <f t="shared" si="111"/>
        <v>0</v>
      </c>
      <c r="H629" s="13">
        <f t="shared" si="112"/>
        <v>0.28666666699999999</v>
      </c>
      <c r="I629" s="16">
        <f t="shared" si="119"/>
        <v>0.28666667168022725</v>
      </c>
      <c r="J629" s="13">
        <f t="shared" si="113"/>
        <v>0.28666636468580414</v>
      </c>
      <c r="K629" s="13">
        <f t="shared" si="114"/>
        <v>3.0699442310488934E-7</v>
      </c>
      <c r="L629" s="13">
        <f t="shared" si="115"/>
        <v>0</v>
      </c>
      <c r="M629" s="13">
        <f t="shared" si="120"/>
        <v>0.527591071482165</v>
      </c>
      <c r="N629" s="13">
        <f t="shared" si="116"/>
        <v>2.7654514441048803E-2</v>
      </c>
      <c r="O629" s="13">
        <f t="shared" si="117"/>
        <v>2.7654514441048803E-2</v>
      </c>
      <c r="Q629">
        <v>24.825863193548379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3.6266666669999998</v>
      </c>
      <c r="G630" s="13">
        <f t="shared" si="111"/>
        <v>0</v>
      </c>
      <c r="H630" s="13">
        <f t="shared" si="112"/>
        <v>3.6266666669999998</v>
      </c>
      <c r="I630" s="16">
        <f t="shared" si="119"/>
        <v>3.6266669739944231</v>
      </c>
      <c r="J630" s="13">
        <f t="shared" si="113"/>
        <v>3.6256455114443997</v>
      </c>
      <c r="K630" s="13">
        <f t="shared" si="114"/>
        <v>1.0214625500233332E-3</v>
      </c>
      <c r="L630" s="13">
        <f t="shared" si="115"/>
        <v>0</v>
      </c>
      <c r="M630" s="13">
        <f t="shared" si="120"/>
        <v>0.49993655704111617</v>
      </c>
      <c r="N630" s="13">
        <f t="shared" si="116"/>
        <v>2.6204959643198078E-2</v>
      </c>
      <c r="O630" s="13">
        <f t="shared" si="117"/>
        <v>2.6204959643198078E-2</v>
      </c>
      <c r="Q630">
        <v>21.289726838876899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14.786666670000001</v>
      </c>
      <c r="G631" s="13">
        <f t="shared" si="111"/>
        <v>0</v>
      </c>
      <c r="H631" s="13">
        <f t="shared" si="112"/>
        <v>14.786666670000001</v>
      </c>
      <c r="I631" s="16">
        <f t="shared" si="119"/>
        <v>14.787688132550024</v>
      </c>
      <c r="J631" s="13">
        <f t="shared" si="113"/>
        <v>14.700712413231972</v>
      </c>
      <c r="K631" s="13">
        <f t="shared" si="114"/>
        <v>8.6975719318051148E-2</v>
      </c>
      <c r="L631" s="13">
        <f t="shared" si="115"/>
        <v>0</v>
      </c>
      <c r="M631" s="13">
        <f t="shared" si="120"/>
        <v>0.47373159739791809</v>
      </c>
      <c r="N631" s="13">
        <f t="shared" si="116"/>
        <v>2.4831385536183605E-2</v>
      </c>
      <c r="O631" s="13">
        <f t="shared" si="117"/>
        <v>2.4831385536183605E-2</v>
      </c>
      <c r="Q631">
        <v>19.620449370340719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10.74</v>
      </c>
      <c r="G632" s="13">
        <f t="shared" si="111"/>
        <v>0</v>
      </c>
      <c r="H632" s="13">
        <f t="shared" si="112"/>
        <v>10.74</v>
      </c>
      <c r="I632" s="16">
        <f t="shared" si="119"/>
        <v>10.826975719318051</v>
      </c>
      <c r="J632" s="13">
        <f t="shared" si="113"/>
        <v>10.751935682413265</v>
      </c>
      <c r="K632" s="13">
        <f t="shared" si="114"/>
        <v>7.5040036904786334E-2</v>
      </c>
      <c r="L632" s="13">
        <f t="shared" si="115"/>
        <v>0</v>
      </c>
      <c r="M632" s="13">
        <f t="shared" si="120"/>
        <v>0.44890021186173451</v>
      </c>
      <c r="N632" s="13">
        <f t="shared" si="116"/>
        <v>2.3529809472789494E-2</v>
      </c>
      <c r="O632" s="13">
        <f t="shared" si="117"/>
        <v>2.3529809472789494E-2</v>
      </c>
      <c r="Q632">
        <v>14.001285445792011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43.08</v>
      </c>
      <c r="G633" s="13">
        <f t="shared" si="111"/>
        <v>0</v>
      </c>
      <c r="H633" s="13">
        <f t="shared" si="112"/>
        <v>43.08</v>
      </c>
      <c r="I633" s="16">
        <f t="shared" si="119"/>
        <v>43.155040036904786</v>
      </c>
      <c r="J633" s="13">
        <f t="shared" si="113"/>
        <v>37.914918889871444</v>
      </c>
      <c r="K633" s="13">
        <f t="shared" si="114"/>
        <v>5.2401211470333422</v>
      </c>
      <c r="L633" s="13">
        <f t="shared" si="115"/>
        <v>0</v>
      </c>
      <c r="M633" s="13">
        <f t="shared" si="120"/>
        <v>0.42537040238894502</v>
      </c>
      <c r="N633" s="13">
        <f t="shared" si="116"/>
        <v>2.2296457562507248E-2</v>
      </c>
      <c r="O633" s="13">
        <f t="shared" si="117"/>
        <v>2.2296457562507248E-2</v>
      </c>
      <c r="Q633">
        <v>11.930614425641821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84.213333329999998</v>
      </c>
      <c r="G634" s="13">
        <f t="shared" si="111"/>
        <v>0.54163895089609893</v>
      </c>
      <c r="H634" s="13">
        <f t="shared" si="112"/>
        <v>83.671694379103897</v>
      </c>
      <c r="I634" s="16">
        <f t="shared" si="119"/>
        <v>88.911815526137246</v>
      </c>
      <c r="J634" s="13">
        <f t="shared" si="113"/>
        <v>58.845254684980667</v>
      </c>
      <c r="K634" s="13">
        <f t="shared" si="114"/>
        <v>30.06656084115658</v>
      </c>
      <c r="L634" s="13">
        <f t="shared" si="115"/>
        <v>0.56985122809797462</v>
      </c>
      <c r="M634" s="13">
        <f t="shared" si="120"/>
        <v>0.9729251729244125</v>
      </c>
      <c r="N634" s="13">
        <f t="shared" si="116"/>
        <v>5.0997400636655026E-2</v>
      </c>
      <c r="O634" s="13">
        <f t="shared" si="117"/>
        <v>0.59263635153275396</v>
      </c>
      <c r="Q634">
        <v>11.76465962258065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54.293333330000003</v>
      </c>
      <c r="G635" s="13">
        <f t="shared" si="111"/>
        <v>0</v>
      </c>
      <c r="H635" s="13">
        <f t="shared" si="112"/>
        <v>54.293333330000003</v>
      </c>
      <c r="I635" s="16">
        <f t="shared" si="119"/>
        <v>83.790042943058609</v>
      </c>
      <c r="J635" s="13">
        <f t="shared" si="113"/>
        <v>60.307925753863238</v>
      </c>
      <c r="K635" s="13">
        <f t="shared" si="114"/>
        <v>23.482117189195371</v>
      </c>
      <c r="L635" s="13">
        <f t="shared" si="115"/>
        <v>0.30132346944879651</v>
      </c>
      <c r="M635" s="13">
        <f t="shared" si="120"/>
        <v>1.223251241736554</v>
      </c>
      <c r="N635" s="13">
        <f t="shared" si="116"/>
        <v>6.4118634598193669E-2</v>
      </c>
      <c r="O635" s="13">
        <f t="shared" si="117"/>
        <v>6.4118634598193669E-2</v>
      </c>
      <c r="Q635">
        <v>13.250477252303201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33.746666670000003</v>
      </c>
      <c r="G636" s="13">
        <f t="shared" si="111"/>
        <v>0</v>
      </c>
      <c r="H636" s="13">
        <f t="shared" si="112"/>
        <v>33.746666670000003</v>
      </c>
      <c r="I636" s="16">
        <f t="shared" si="119"/>
        <v>56.927460389746578</v>
      </c>
      <c r="J636" s="13">
        <f t="shared" si="113"/>
        <v>47.985665811217132</v>
      </c>
      <c r="K636" s="13">
        <f t="shared" si="114"/>
        <v>8.9417945785294464</v>
      </c>
      <c r="L636" s="13">
        <f t="shared" si="115"/>
        <v>0</v>
      </c>
      <c r="M636" s="13">
        <f t="shared" si="120"/>
        <v>1.1591326071383603</v>
      </c>
      <c r="N636" s="13">
        <f t="shared" si="116"/>
        <v>6.0757755685943118E-2</v>
      </c>
      <c r="O636" s="13">
        <f t="shared" si="117"/>
        <v>6.0757755685943118E-2</v>
      </c>
      <c r="Q636">
        <v>13.633334495839589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39.713333329999998</v>
      </c>
      <c r="G637" s="13">
        <f t="shared" si="111"/>
        <v>0</v>
      </c>
      <c r="H637" s="13">
        <f t="shared" si="112"/>
        <v>39.713333329999998</v>
      </c>
      <c r="I637" s="16">
        <f t="shared" si="119"/>
        <v>48.655127908529444</v>
      </c>
      <c r="J637" s="13">
        <f t="shared" si="113"/>
        <v>43.201640673686498</v>
      </c>
      <c r="K637" s="13">
        <f t="shared" si="114"/>
        <v>5.453487234842946</v>
      </c>
      <c r="L637" s="13">
        <f t="shared" si="115"/>
        <v>0</v>
      </c>
      <c r="M637" s="13">
        <f t="shared" si="120"/>
        <v>1.0983748514524172</v>
      </c>
      <c r="N637" s="13">
        <f t="shared" si="116"/>
        <v>5.757304251916727E-2</v>
      </c>
      <c r="O637" s="13">
        <f t="shared" si="117"/>
        <v>5.757304251916727E-2</v>
      </c>
      <c r="Q637">
        <v>14.380672406812231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14.48</v>
      </c>
      <c r="G638" s="13">
        <f t="shared" si="111"/>
        <v>0</v>
      </c>
      <c r="H638" s="13">
        <f t="shared" si="112"/>
        <v>14.48</v>
      </c>
      <c r="I638" s="16">
        <f t="shared" si="119"/>
        <v>19.933487234842946</v>
      </c>
      <c r="J638" s="13">
        <f t="shared" si="113"/>
        <v>19.694318684659329</v>
      </c>
      <c r="K638" s="13">
        <f t="shared" si="114"/>
        <v>0.23916855018361716</v>
      </c>
      <c r="L638" s="13">
        <f t="shared" si="115"/>
        <v>0</v>
      </c>
      <c r="M638" s="13">
        <f t="shared" si="120"/>
        <v>1.04080180893325</v>
      </c>
      <c r="N638" s="13">
        <f t="shared" si="116"/>
        <v>5.4555261093699674E-2</v>
      </c>
      <c r="O638" s="13">
        <f t="shared" si="117"/>
        <v>5.4555261093699674E-2</v>
      </c>
      <c r="Q638">
        <v>18.73785116236381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12.25333333</v>
      </c>
      <c r="G639" s="13">
        <f t="shared" si="111"/>
        <v>0</v>
      </c>
      <c r="H639" s="13">
        <f t="shared" si="112"/>
        <v>12.25333333</v>
      </c>
      <c r="I639" s="16">
        <f t="shared" si="119"/>
        <v>12.492501880183617</v>
      </c>
      <c r="J639" s="13">
        <f t="shared" si="113"/>
        <v>12.462016916746727</v>
      </c>
      <c r="K639" s="13">
        <f t="shared" si="114"/>
        <v>3.0484963436890666E-2</v>
      </c>
      <c r="L639" s="13">
        <f t="shared" si="115"/>
        <v>0</v>
      </c>
      <c r="M639" s="13">
        <f t="shared" si="120"/>
        <v>0.98624654783955035</v>
      </c>
      <c r="N639" s="13">
        <f t="shared" si="116"/>
        <v>5.1695661420201586E-2</v>
      </c>
      <c r="O639" s="13">
        <f t="shared" si="117"/>
        <v>5.1695661420201586E-2</v>
      </c>
      <c r="Q639">
        <v>23.497012037781229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0.133333333</v>
      </c>
      <c r="G640" s="13">
        <f t="shared" si="111"/>
        <v>0</v>
      </c>
      <c r="H640" s="13">
        <f t="shared" si="112"/>
        <v>0.133333333</v>
      </c>
      <c r="I640" s="16">
        <f t="shared" si="119"/>
        <v>0.16381829643689066</v>
      </c>
      <c r="J640" s="13">
        <f t="shared" si="113"/>
        <v>0.16381824211048546</v>
      </c>
      <c r="K640" s="13">
        <f t="shared" si="114"/>
        <v>5.4326405207749673E-8</v>
      </c>
      <c r="L640" s="13">
        <f t="shared" si="115"/>
        <v>0</v>
      </c>
      <c r="M640" s="13">
        <f t="shared" si="120"/>
        <v>0.9345508864193488</v>
      </c>
      <c r="N640" s="13">
        <f t="shared" si="116"/>
        <v>4.8985952153764806E-2</v>
      </c>
      <c r="O640" s="13">
        <f t="shared" si="117"/>
        <v>4.8985952153764806E-2</v>
      </c>
      <c r="Q640">
        <v>25.207629193548389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1.06</v>
      </c>
      <c r="G641" s="13">
        <f t="shared" si="111"/>
        <v>0</v>
      </c>
      <c r="H641" s="13">
        <f t="shared" si="112"/>
        <v>1.06</v>
      </c>
      <c r="I641" s="16">
        <f t="shared" si="119"/>
        <v>1.0600000543264052</v>
      </c>
      <c r="J641" s="13">
        <f t="shared" si="113"/>
        <v>1.0599785615271788</v>
      </c>
      <c r="K641" s="13">
        <f t="shared" si="114"/>
        <v>2.1492799226363601E-5</v>
      </c>
      <c r="L641" s="13">
        <f t="shared" si="115"/>
        <v>0</v>
      </c>
      <c r="M641" s="13">
        <f t="shared" si="120"/>
        <v>0.88556493426558403</v>
      </c>
      <c r="N641" s="13">
        <f t="shared" si="116"/>
        <v>4.6418276553343636E-2</v>
      </c>
      <c r="O641" s="13">
        <f t="shared" si="117"/>
        <v>4.6418276553343636E-2</v>
      </c>
      <c r="Q641">
        <v>22.50422629959208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42.633333329999999</v>
      </c>
      <c r="G642" s="13">
        <f t="shared" si="111"/>
        <v>0</v>
      </c>
      <c r="H642" s="13">
        <f t="shared" si="112"/>
        <v>42.633333329999999</v>
      </c>
      <c r="I642" s="16">
        <f t="shared" si="119"/>
        <v>42.633354822799227</v>
      </c>
      <c r="J642" s="13">
        <f t="shared" si="113"/>
        <v>41.354223003675067</v>
      </c>
      <c r="K642" s="13">
        <f t="shared" si="114"/>
        <v>1.2791318191241601</v>
      </c>
      <c r="L642" s="13">
        <f t="shared" si="115"/>
        <v>0</v>
      </c>
      <c r="M642" s="13">
        <f t="shared" si="120"/>
        <v>0.8391466577122404</v>
      </c>
      <c r="N642" s="13">
        <f t="shared" si="116"/>
        <v>4.3985189701311059E-2</v>
      </c>
      <c r="O642" s="13">
        <f t="shared" si="117"/>
        <v>4.3985189701311059E-2</v>
      </c>
      <c r="Q642">
        <v>22.811922103442189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5.1666666670000003</v>
      </c>
      <c r="G643" s="13">
        <f t="shared" si="111"/>
        <v>0</v>
      </c>
      <c r="H643" s="13">
        <f t="shared" si="112"/>
        <v>5.1666666670000003</v>
      </c>
      <c r="I643" s="16">
        <f t="shared" si="119"/>
        <v>6.4457984861241604</v>
      </c>
      <c r="J643" s="13">
        <f t="shared" si="113"/>
        <v>6.4383224147102078</v>
      </c>
      <c r="K643" s="13">
        <f t="shared" si="114"/>
        <v>7.4760714139525675E-3</v>
      </c>
      <c r="L643" s="13">
        <f t="shared" si="115"/>
        <v>0</v>
      </c>
      <c r="M643" s="13">
        <f t="shared" si="120"/>
        <v>0.79516146801092935</v>
      </c>
      <c r="N643" s="13">
        <f t="shared" si="116"/>
        <v>4.167963691708753E-2</v>
      </c>
      <c r="O643" s="13">
        <f t="shared" si="117"/>
        <v>4.167963691708753E-2</v>
      </c>
      <c r="Q643">
        <v>19.408208485548901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22.48</v>
      </c>
      <c r="G644" s="13">
        <f t="shared" si="111"/>
        <v>0</v>
      </c>
      <c r="H644" s="13">
        <f t="shared" si="112"/>
        <v>22.48</v>
      </c>
      <c r="I644" s="16">
        <f t="shared" si="119"/>
        <v>22.487476071413951</v>
      </c>
      <c r="J644" s="13">
        <f t="shared" si="113"/>
        <v>21.998934118824767</v>
      </c>
      <c r="K644" s="13">
        <f t="shared" si="114"/>
        <v>0.48854195258918409</v>
      </c>
      <c r="L644" s="13">
        <f t="shared" si="115"/>
        <v>0</v>
      </c>
      <c r="M644" s="13">
        <f t="shared" si="120"/>
        <v>0.75348183109384181</v>
      </c>
      <c r="N644" s="13">
        <f t="shared" si="116"/>
        <v>3.9494933302253461E-2</v>
      </c>
      <c r="O644" s="13">
        <f t="shared" si="117"/>
        <v>3.9494933302253461E-2</v>
      </c>
      <c r="Q644">
        <v>16.131929828326779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4.8666666669999996</v>
      </c>
      <c r="G645" s="13">
        <f t="shared" si="111"/>
        <v>0</v>
      </c>
      <c r="H645" s="13">
        <f t="shared" si="112"/>
        <v>4.8666666669999996</v>
      </c>
      <c r="I645" s="16">
        <f t="shared" si="119"/>
        <v>5.3552086195891837</v>
      </c>
      <c r="J645" s="13">
        <f t="shared" si="113"/>
        <v>5.345347774065071</v>
      </c>
      <c r="K645" s="13">
        <f t="shared" si="114"/>
        <v>9.8608455241127047E-3</v>
      </c>
      <c r="L645" s="13">
        <f t="shared" si="115"/>
        <v>0</v>
      </c>
      <c r="M645" s="13">
        <f t="shared" si="120"/>
        <v>0.7139868977915883</v>
      </c>
      <c r="N645" s="13">
        <f t="shared" si="116"/>
        <v>3.742474435783659E-2</v>
      </c>
      <c r="O645" s="13">
        <f t="shared" si="117"/>
        <v>3.742474435783659E-2</v>
      </c>
      <c r="Q645">
        <v>13.45894885746875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29.193333330000002</v>
      </c>
      <c r="G646" s="13">
        <f t="shared" ref="G646:G709" si="122">IF((F646-$J$2)&gt;0,$I$2*(F646-$J$2),0)</f>
        <v>0</v>
      </c>
      <c r="H646" s="13">
        <f t="shared" ref="H646:H709" si="123">F646-G646</f>
        <v>29.193333330000002</v>
      </c>
      <c r="I646" s="16">
        <f t="shared" si="119"/>
        <v>29.203194175524114</v>
      </c>
      <c r="J646" s="13">
        <f t="shared" ref="J646:J709" si="124">I646/SQRT(1+(I646/($K$2*(300+(25*Q646)+0.05*(Q646)^3)))^2)</f>
        <v>27.248009716616561</v>
      </c>
      <c r="K646" s="13">
        <f t="shared" ref="K646:K709" si="125">I646-J646</f>
        <v>1.9551844589075529</v>
      </c>
      <c r="L646" s="13">
        <f t="shared" ref="L646:L709" si="126">IF(K646&gt;$N$2,(K646-$N$2)/$L$2,0)</f>
        <v>0</v>
      </c>
      <c r="M646" s="13">
        <f t="shared" si="120"/>
        <v>0.6765621534337517</v>
      </c>
      <c r="N646" s="13">
        <f t="shared" ref="N646:N709" si="127">$M$2*M646</f>
        <v>3.5463067617574812E-2</v>
      </c>
      <c r="O646" s="13">
        <f t="shared" ref="O646:O709" si="128">N646+G646</f>
        <v>3.5463067617574812E-2</v>
      </c>
      <c r="Q646">
        <v>11.235800122580651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139.68</v>
      </c>
      <c r="G647" s="13">
        <f t="shared" si="122"/>
        <v>1.6509722842960992</v>
      </c>
      <c r="H647" s="13">
        <f t="shared" si="123"/>
        <v>138.0290277157039</v>
      </c>
      <c r="I647" s="16">
        <f t="shared" ref="I647:I710" si="130">H647+K646-L646</f>
        <v>139.98421217461146</v>
      </c>
      <c r="J647" s="13">
        <f t="shared" si="124"/>
        <v>67.988028348198583</v>
      </c>
      <c r="K647" s="13">
        <f t="shared" si="125"/>
        <v>71.996183826412874</v>
      </c>
      <c r="L647" s="13">
        <f t="shared" si="126"/>
        <v>2.2798313382447604</v>
      </c>
      <c r="M647" s="13">
        <f t="shared" ref="M647:M710" si="131">L647+M646-N646</f>
        <v>2.9209304240609373</v>
      </c>
      <c r="N647" s="13">
        <f t="shared" si="127"/>
        <v>0.15310515465427588</v>
      </c>
      <c r="O647" s="13">
        <f t="shared" si="128"/>
        <v>1.8040774389503751</v>
      </c>
      <c r="Q647">
        <v>11.62858000002379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48.40666667</v>
      </c>
      <c r="G648" s="13">
        <f t="shared" si="122"/>
        <v>0</v>
      </c>
      <c r="H648" s="13">
        <f t="shared" si="123"/>
        <v>48.40666667</v>
      </c>
      <c r="I648" s="16">
        <f t="shared" si="130"/>
        <v>118.12301915816811</v>
      </c>
      <c r="J648" s="13">
        <f t="shared" si="124"/>
        <v>75.248501370592933</v>
      </c>
      <c r="K648" s="13">
        <f t="shared" si="125"/>
        <v>42.874517787575172</v>
      </c>
      <c r="L648" s="13">
        <f t="shared" si="126"/>
        <v>1.0921872299669473</v>
      </c>
      <c r="M648" s="13">
        <f t="shared" si="131"/>
        <v>3.8600124993736085</v>
      </c>
      <c r="N648" s="13">
        <f t="shared" si="127"/>
        <v>0.20232861618880688</v>
      </c>
      <c r="O648" s="13">
        <f t="shared" si="128"/>
        <v>0.20232861618880688</v>
      </c>
      <c r="Q648">
        <v>14.937613458867951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57.053333330000001</v>
      </c>
      <c r="G649" s="13">
        <f t="shared" si="122"/>
        <v>0</v>
      </c>
      <c r="H649" s="13">
        <f t="shared" si="123"/>
        <v>57.053333330000001</v>
      </c>
      <c r="I649" s="16">
        <f t="shared" si="130"/>
        <v>98.83566388760822</v>
      </c>
      <c r="J649" s="13">
        <f t="shared" si="124"/>
        <v>71.977381499411365</v>
      </c>
      <c r="K649" s="13">
        <f t="shared" si="125"/>
        <v>26.858282388196855</v>
      </c>
      <c r="L649" s="13">
        <f t="shared" si="126"/>
        <v>0.43901073987553807</v>
      </c>
      <c r="M649" s="13">
        <f t="shared" si="131"/>
        <v>4.0966946230603396</v>
      </c>
      <c r="N649" s="13">
        <f t="shared" si="127"/>
        <v>0.21473468134272422</v>
      </c>
      <c r="O649" s="13">
        <f t="shared" si="128"/>
        <v>0.21473468134272422</v>
      </c>
      <c r="Q649">
        <v>15.98516693345354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40.833333330000002</v>
      </c>
      <c r="G650" s="13">
        <f t="shared" si="122"/>
        <v>0</v>
      </c>
      <c r="H650" s="13">
        <f t="shared" si="123"/>
        <v>40.833333330000002</v>
      </c>
      <c r="I650" s="16">
        <f t="shared" si="130"/>
        <v>67.252604978321315</v>
      </c>
      <c r="J650" s="13">
        <f t="shared" si="124"/>
        <v>61.299825274240114</v>
      </c>
      <c r="K650" s="13">
        <f t="shared" si="125"/>
        <v>5.9527797040812018</v>
      </c>
      <c r="L650" s="13">
        <f t="shared" si="126"/>
        <v>0</v>
      </c>
      <c r="M650" s="13">
        <f t="shared" si="131"/>
        <v>3.8819599417176152</v>
      </c>
      <c r="N650" s="13">
        <f t="shared" si="127"/>
        <v>0.20347902584138369</v>
      </c>
      <c r="O650" s="13">
        <f t="shared" si="128"/>
        <v>0.20347902584138369</v>
      </c>
      <c r="Q650">
        <v>20.93904958929193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26.61333333</v>
      </c>
      <c r="G651" s="13">
        <f t="shared" si="122"/>
        <v>0</v>
      </c>
      <c r="H651" s="13">
        <f t="shared" si="123"/>
        <v>26.61333333</v>
      </c>
      <c r="I651" s="16">
        <f t="shared" si="130"/>
        <v>32.566113034081198</v>
      </c>
      <c r="J651" s="13">
        <f t="shared" si="124"/>
        <v>32.147493179301179</v>
      </c>
      <c r="K651" s="13">
        <f t="shared" si="125"/>
        <v>0.41861985478001884</v>
      </c>
      <c r="L651" s="13">
        <f t="shared" si="126"/>
        <v>0</v>
      </c>
      <c r="M651" s="13">
        <f t="shared" si="131"/>
        <v>3.6784809158762313</v>
      </c>
      <c r="N651" s="13">
        <f t="shared" si="127"/>
        <v>0.19281335319690013</v>
      </c>
      <c r="O651" s="13">
        <f t="shared" si="128"/>
        <v>0.19281335319690013</v>
      </c>
      <c r="Q651">
        <v>25.207043089434261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1.0533333330000001</v>
      </c>
      <c r="G652" s="13">
        <f t="shared" si="122"/>
        <v>0</v>
      </c>
      <c r="H652" s="13">
        <f t="shared" si="123"/>
        <v>1.0533333330000001</v>
      </c>
      <c r="I652" s="16">
        <f t="shared" si="130"/>
        <v>1.4719531877800189</v>
      </c>
      <c r="J652" s="13">
        <f t="shared" si="124"/>
        <v>1.4719212065427352</v>
      </c>
      <c r="K652" s="13">
        <f t="shared" si="125"/>
        <v>3.1981237283762454E-5</v>
      </c>
      <c r="L652" s="13">
        <f t="shared" si="126"/>
        <v>0</v>
      </c>
      <c r="M652" s="13">
        <f t="shared" si="131"/>
        <v>3.485667562679331</v>
      </c>
      <c r="N652" s="13">
        <f t="shared" si="127"/>
        <v>0.18270673853143385</v>
      </c>
      <c r="O652" s="13">
        <f t="shared" si="128"/>
        <v>0.18270673853143385</v>
      </c>
      <c r="Q652">
        <v>26.718100193548381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0.453333333</v>
      </c>
      <c r="G653" s="13">
        <f t="shared" si="122"/>
        <v>0</v>
      </c>
      <c r="H653" s="13">
        <f t="shared" si="123"/>
        <v>0.453333333</v>
      </c>
      <c r="I653" s="16">
        <f t="shared" si="130"/>
        <v>0.45336531423728377</v>
      </c>
      <c r="J653" s="13">
        <f t="shared" si="124"/>
        <v>0.45336386988962796</v>
      </c>
      <c r="K653" s="13">
        <f t="shared" si="125"/>
        <v>1.4443476558101409E-6</v>
      </c>
      <c r="L653" s="13">
        <f t="shared" si="126"/>
        <v>0</v>
      </c>
      <c r="M653" s="13">
        <f t="shared" si="131"/>
        <v>3.3029608241478972</v>
      </c>
      <c r="N653" s="13">
        <f t="shared" si="127"/>
        <v>0.17312987794317564</v>
      </c>
      <c r="O653" s="13">
        <f t="shared" si="128"/>
        <v>0.17312987794317564</v>
      </c>
      <c r="Q653">
        <v>23.585611824360331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11.313333330000001</v>
      </c>
      <c r="G654" s="13">
        <f t="shared" si="122"/>
        <v>0</v>
      </c>
      <c r="H654" s="13">
        <f t="shared" si="123"/>
        <v>11.313333330000001</v>
      </c>
      <c r="I654" s="16">
        <f t="shared" si="130"/>
        <v>11.313334774347657</v>
      </c>
      <c r="J654" s="13">
        <f t="shared" si="124"/>
        <v>11.286887065590253</v>
      </c>
      <c r="K654" s="13">
        <f t="shared" si="125"/>
        <v>2.6447708757403987E-2</v>
      </c>
      <c r="L654" s="13">
        <f t="shared" si="126"/>
        <v>0</v>
      </c>
      <c r="M654" s="13">
        <f t="shared" si="131"/>
        <v>3.1298309462047214</v>
      </c>
      <c r="N654" s="13">
        <f t="shared" si="127"/>
        <v>0.16405500354034294</v>
      </c>
      <c r="O654" s="13">
        <f t="shared" si="128"/>
        <v>0.16405500354034294</v>
      </c>
      <c r="Q654">
        <v>22.39395119037362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66.466666669999995</v>
      </c>
      <c r="G655" s="13">
        <f t="shared" si="122"/>
        <v>0.18670561769609889</v>
      </c>
      <c r="H655" s="13">
        <f t="shared" si="123"/>
        <v>66.279961052303889</v>
      </c>
      <c r="I655" s="16">
        <f t="shared" si="130"/>
        <v>66.306408761061292</v>
      </c>
      <c r="J655" s="13">
        <f t="shared" si="124"/>
        <v>60.006959060909615</v>
      </c>
      <c r="K655" s="13">
        <f t="shared" si="125"/>
        <v>6.2994497001516763</v>
      </c>
      <c r="L655" s="13">
        <f t="shared" si="126"/>
        <v>0</v>
      </c>
      <c r="M655" s="13">
        <f t="shared" si="131"/>
        <v>2.9657759426643784</v>
      </c>
      <c r="N655" s="13">
        <f t="shared" si="127"/>
        <v>0.15545580292880248</v>
      </c>
      <c r="O655" s="13">
        <f t="shared" si="128"/>
        <v>0.3421614206249014</v>
      </c>
      <c r="Q655">
        <v>20.16224857446819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8.5</v>
      </c>
      <c r="G656" s="13">
        <f t="shared" si="122"/>
        <v>0</v>
      </c>
      <c r="H656" s="13">
        <f t="shared" si="123"/>
        <v>8.5</v>
      </c>
      <c r="I656" s="16">
        <f t="shared" si="130"/>
        <v>14.799449700151676</v>
      </c>
      <c r="J656" s="13">
        <f t="shared" si="124"/>
        <v>14.64916457758226</v>
      </c>
      <c r="K656" s="13">
        <f t="shared" si="125"/>
        <v>0.15028512256941617</v>
      </c>
      <c r="L656" s="13">
        <f t="shared" si="126"/>
        <v>0</v>
      </c>
      <c r="M656" s="13">
        <f t="shared" si="131"/>
        <v>2.8103201397355759</v>
      </c>
      <c r="N656" s="13">
        <f t="shared" si="127"/>
        <v>0.14730734291987541</v>
      </c>
      <c r="O656" s="13">
        <f t="shared" si="128"/>
        <v>0.14730734291987541</v>
      </c>
      <c r="Q656">
        <v>15.714089478654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208.1</v>
      </c>
      <c r="G657" s="13">
        <f t="shared" si="122"/>
        <v>3.0193722842960988</v>
      </c>
      <c r="H657" s="13">
        <f t="shared" si="123"/>
        <v>205.08062771570388</v>
      </c>
      <c r="I657" s="16">
        <f t="shared" si="130"/>
        <v>205.2309128382733</v>
      </c>
      <c r="J657" s="13">
        <f t="shared" si="124"/>
        <v>71.622380227719944</v>
      </c>
      <c r="K657" s="13">
        <f t="shared" si="125"/>
        <v>133.60853261055337</v>
      </c>
      <c r="L657" s="13">
        <f t="shared" si="126"/>
        <v>4.7925152943431257</v>
      </c>
      <c r="M657" s="13">
        <f t="shared" si="131"/>
        <v>7.4555280911588264</v>
      </c>
      <c r="N657" s="13">
        <f t="shared" si="127"/>
        <v>0.39079321165041092</v>
      </c>
      <c r="O657" s="13">
        <f t="shared" si="128"/>
        <v>3.4101654959465098</v>
      </c>
      <c r="Q657">
        <v>11.369449740443271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5.2266666669999999</v>
      </c>
      <c r="G658" s="13">
        <f t="shared" si="122"/>
        <v>0</v>
      </c>
      <c r="H658" s="13">
        <f t="shared" si="123"/>
        <v>5.2266666669999999</v>
      </c>
      <c r="I658" s="16">
        <f t="shared" si="130"/>
        <v>134.04268398321022</v>
      </c>
      <c r="J658" s="13">
        <f t="shared" si="124"/>
        <v>68.01707779604412</v>
      </c>
      <c r="K658" s="13">
        <f t="shared" si="125"/>
        <v>66.025606187166105</v>
      </c>
      <c r="L658" s="13">
        <f t="shared" si="126"/>
        <v>2.0363383544707561</v>
      </c>
      <c r="M658" s="13">
        <f t="shared" si="131"/>
        <v>9.1010732339791716</v>
      </c>
      <c r="N658" s="13">
        <f t="shared" si="127"/>
        <v>0.47704704416444599</v>
      </c>
      <c r="O658" s="13">
        <f t="shared" si="128"/>
        <v>0.47704704416444599</v>
      </c>
      <c r="Q658">
        <v>11.84654862258065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76.746666669999996</v>
      </c>
      <c r="G659" s="13">
        <f t="shared" si="122"/>
        <v>0.39230561769609895</v>
      </c>
      <c r="H659" s="13">
        <f t="shared" si="123"/>
        <v>76.354361052303901</v>
      </c>
      <c r="I659" s="16">
        <f t="shared" si="130"/>
        <v>140.34362888499925</v>
      </c>
      <c r="J659" s="13">
        <f t="shared" si="124"/>
        <v>71.579854922676816</v>
      </c>
      <c r="K659" s="13">
        <f t="shared" si="125"/>
        <v>68.763773962322432</v>
      </c>
      <c r="L659" s="13">
        <f t="shared" si="126"/>
        <v>2.1480067192306445</v>
      </c>
      <c r="M659" s="13">
        <f t="shared" si="131"/>
        <v>10.77203290904537</v>
      </c>
      <c r="N659" s="13">
        <f t="shared" si="127"/>
        <v>0.56463301929232579</v>
      </c>
      <c r="O659" s="13">
        <f t="shared" si="128"/>
        <v>0.95693863698842474</v>
      </c>
      <c r="Q659">
        <v>12.62319521985903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75.473333330000003</v>
      </c>
      <c r="G660" s="13">
        <f t="shared" si="122"/>
        <v>0.36683895089609908</v>
      </c>
      <c r="H660" s="13">
        <f t="shared" si="123"/>
        <v>75.106494379103907</v>
      </c>
      <c r="I660" s="16">
        <f t="shared" si="130"/>
        <v>141.7222616221957</v>
      </c>
      <c r="J660" s="13">
        <f t="shared" si="124"/>
        <v>72.637401058307546</v>
      </c>
      <c r="K660" s="13">
        <f t="shared" si="125"/>
        <v>69.084860563888157</v>
      </c>
      <c r="L660" s="13">
        <f t="shared" si="126"/>
        <v>2.1611013206895002</v>
      </c>
      <c r="M660" s="13">
        <f t="shared" si="131"/>
        <v>12.368501210442544</v>
      </c>
      <c r="N660" s="13">
        <f t="shared" si="127"/>
        <v>0.64831441210216845</v>
      </c>
      <c r="O660" s="13">
        <f t="shared" si="128"/>
        <v>1.0151533629982676</v>
      </c>
      <c r="Q660">
        <v>12.863067096757421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61.646666670000002</v>
      </c>
      <c r="G661" s="13">
        <f t="shared" si="122"/>
        <v>9.030561769609903E-2</v>
      </c>
      <c r="H661" s="13">
        <f t="shared" si="123"/>
        <v>61.556361052303906</v>
      </c>
      <c r="I661" s="16">
        <f t="shared" si="130"/>
        <v>128.48012029550256</v>
      </c>
      <c r="J661" s="13">
        <f t="shared" si="124"/>
        <v>77.61727573772346</v>
      </c>
      <c r="K661" s="13">
        <f t="shared" si="125"/>
        <v>50.862844557779098</v>
      </c>
      <c r="L661" s="13">
        <f t="shared" si="126"/>
        <v>1.4179683583878981</v>
      </c>
      <c r="M661" s="13">
        <f t="shared" si="131"/>
        <v>13.138155156728272</v>
      </c>
      <c r="N661" s="13">
        <f t="shared" si="127"/>
        <v>0.68865703221583807</v>
      </c>
      <c r="O661" s="13">
        <f t="shared" si="128"/>
        <v>0.77896264991193709</v>
      </c>
      <c r="Q661">
        <v>14.905229018078799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6.14</v>
      </c>
      <c r="G662" s="13">
        <f t="shared" si="122"/>
        <v>0</v>
      </c>
      <c r="H662" s="13">
        <f t="shared" si="123"/>
        <v>6.14</v>
      </c>
      <c r="I662" s="16">
        <f t="shared" si="130"/>
        <v>55.584876199391203</v>
      </c>
      <c r="J662" s="13">
        <f t="shared" si="124"/>
        <v>50.221743116901187</v>
      </c>
      <c r="K662" s="13">
        <f t="shared" si="125"/>
        <v>5.3631330824900161</v>
      </c>
      <c r="L662" s="13">
        <f t="shared" si="126"/>
        <v>0</v>
      </c>
      <c r="M662" s="13">
        <f t="shared" si="131"/>
        <v>12.449498124512434</v>
      </c>
      <c r="N662" s="13">
        <f t="shared" si="127"/>
        <v>0.65255999253538832</v>
      </c>
      <c r="O662" s="13">
        <f t="shared" si="128"/>
        <v>0.65255999253538832</v>
      </c>
      <c r="Q662">
        <v>17.542596840202851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31.946666669999999</v>
      </c>
      <c r="G663" s="13">
        <f t="shared" si="122"/>
        <v>0</v>
      </c>
      <c r="H663" s="13">
        <f t="shared" si="123"/>
        <v>31.946666669999999</v>
      </c>
      <c r="I663" s="16">
        <f t="shared" si="130"/>
        <v>37.309799752490015</v>
      </c>
      <c r="J663" s="13">
        <f t="shared" si="124"/>
        <v>36.460648102479119</v>
      </c>
      <c r="K663" s="13">
        <f t="shared" si="125"/>
        <v>0.84915165001089576</v>
      </c>
      <c r="L663" s="13">
        <f t="shared" si="126"/>
        <v>0</v>
      </c>
      <c r="M663" s="13">
        <f t="shared" si="131"/>
        <v>11.796938131977045</v>
      </c>
      <c r="N663" s="13">
        <f t="shared" si="127"/>
        <v>0.6183550358697586</v>
      </c>
      <c r="O663" s="13">
        <f t="shared" si="128"/>
        <v>0.6183550358697586</v>
      </c>
      <c r="Q663">
        <v>22.959447631044501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0.46666666699999998</v>
      </c>
      <c r="G664" s="13">
        <f t="shared" si="122"/>
        <v>0</v>
      </c>
      <c r="H664" s="13">
        <f t="shared" si="123"/>
        <v>0.46666666699999998</v>
      </c>
      <c r="I664" s="16">
        <f t="shared" si="130"/>
        <v>1.3158183170108957</v>
      </c>
      <c r="J664" s="13">
        <f t="shared" si="124"/>
        <v>1.3157816537540543</v>
      </c>
      <c r="K664" s="13">
        <f t="shared" si="125"/>
        <v>3.6663256841373837E-5</v>
      </c>
      <c r="L664" s="13">
        <f t="shared" si="126"/>
        <v>0</v>
      </c>
      <c r="M664" s="13">
        <f t="shared" si="131"/>
        <v>11.178583096107287</v>
      </c>
      <c r="N664" s="13">
        <f t="shared" si="127"/>
        <v>0.58594298571675751</v>
      </c>
      <c r="O664" s="13">
        <f t="shared" si="128"/>
        <v>0.58594298571675751</v>
      </c>
      <c r="Q664">
        <v>23.317774417114219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1.433333333</v>
      </c>
      <c r="G665" s="13">
        <f t="shared" si="122"/>
        <v>0</v>
      </c>
      <c r="H665" s="13">
        <f t="shared" si="123"/>
        <v>1.433333333</v>
      </c>
      <c r="I665" s="16">
        <f t="shared" si="130"/>
        <v>1.4333699962568414</v>
      </c>
      <c r="J665" s="13">
        <f t="shared" si="124"/>
        <v>1.4333213622385446</v>
      </c>
      <c r="K665" s="13">
        <f t="shared" si="125"/>
        <v>4.8634018296800363E-5</v>
      </c>
      <c r="L665" s="13">
        <f t="shared" si="126"/>
        <v>0</v>
      </c>
      <c r="M665" s="13">
        <f t="shared" si="131"/>
        <v>10.59264011039053</v>
      </c>
      <c r="N665" s="13">
        <f t="shared" si="127"/>
        <v>0.55522986406628416</v>
      </c>
      <c r="O665" s="13">
        <f t="shared" si="128"/>
        <v>0.55522986406628416</v>
      </c>
      <c r="Q665">
        <v>23.133872193548381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54.673333329999998</v>
      </c>
      <c r="G666" s="13">
        <f t="shared" si="122"/>
        <v>0</v>
      </c>
      <c r="H666" s="13">
        <f t="shared" si="123"/>
        <v>54.673333329999998</v>
      </c>
      <c r="I666" s="16">
        <f t="shared" si="130"/>
        <v>54.673381964018297</v>
      </c>
      <c r="J666" s="13">
        <f t="shared" si="124"/>
        <v>51.766541269609831</v>
      </c>
      <c r="K666" s="13">
        <f t="shared" si="125"/>
        <v>2.9068406944084657</v>
      </c>
      <c r="L666" s="13">
        <f t="shared" si="126"/>
        <v>0</v>
      </c>
      <c r="M666" s="13">
        <f t="shared" si="131"/>
        <v>10.037410246324246</v>
      </c>
      <c r="N666" s="13">
        <f t="shared" si="127"/>
        <v>0.52612661891320223</v>
      </c>
      <c r="O666" s="13">
        <f t="shared" si="128"/>
        <v>0.52612661891320223</v>
      </c>
      <c r="Q666">
        <v>22.023469630565469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13.366666670000001</v>
      </c>
      <c r="G667" s="13">
        <f t="shared" si="122"/>
        <v>0</v>
      </c>
      <c r="H667" s="13">
        <f t="shared" si="123"/>
        <v>13.366666670000001</v>
      </c>
      <c r="I667" s="16">
        <f t="shared" si="130"/>
        <v>16.273507364408466</v>
      </c>
      <c r="J667" s="13">
        <f t="shared" si="124"/>
        <v>16.150889787006577</v>
      </c>
      <c r="K667" s="13">
        <f t="shared" si="125"/>
        <v>0.12261757740188983</v>
      </c>
      <c r="L667" s="13">
        <f t="shared" si="126"/>
        <v>0</v>
      </c>
      <c r="M667" s="13">
        <f t="shared" si="131"/>
        <v>9.5112836274110428</v>
      </c>
      <c r="N667" s="13">
        <f t="shared" si="127"/>
        <v>0.49854886605305515</v>
      </c>
      <c r="O667" s="13">
        <f t="shared" si="128"/>
        <v>0.49854886605305515</v>
      </c>
      <c r="Q667">
        <v>19.205976926982849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86.08</v>
      </c>
      <c r="G668" s="13">
        <f t="shared" si="122"/>
        <v>0.57897228429609893</v>
      </c>
      <c r="H668" s="13">
        <f t="shared" si="123"/>
        <v>85.501027715703898</v>
      </c>
      <c r="I668" s="16">
        <f t="shared" si="130"/>
        <v>85.623645293105795</v>
      </c>
      <c r="J668" s="13">
        <f t="shared" si="124"/>
        <v>64.001045033869687</v>
      </c>
      <c r="K668" s="13">
        <f t="shared" si="125"/>
        <v>21.622600259236108</v>
      </c>
      <c r="L668" s="13">
        <f t="shared" si="126"/>
        <v>0.22548837391670354</v>
      </c>
      <c r="M668" s="13">
        <f t="shared" si="131"/>
        <v>9.2382231352746924</v>
      </c>
      <c r="N668" s="13">
        <f t="shared" si="127"/>
        <v>0.48423597159513621</v>
      </c>
      <c r="O668" s="13">
        <f t="shared" si="128"/>
        <v>1.0632082558912352</v>
      </c>
      <c r="Q668">
        <v>14.7485355773295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10.09333333</v>
      </c>
      <c r="G669" s="13">
        <f t="shared" si="122"/>
        <v>0</v>
      </c>
      <c r="H669" s="13">
        <f t="shared" si="123"/>
        <v>10.09333333</v>
      </c>
      <c r="I669" s="16">
        <f t="shared" si="130"/>
        <v>31.490445215319404</v>
      </c>
      <c r="J669" s="13">
        <f t="shared" si="124"/>
        <v>29.301813492202889</v>
      </c>
      <c r="K669" s="13">
        <f t="shared" si="125"/>
        <v>2.1886317231165151</v>
      </c>
      <c r="L669" s="13">
        <f t="shared" si="126"/>
        <v>0</v>
      </c>
      <c r="M669" s="13">
        <f t="shared" si="131"/>
        <v>8.7539871636795556</v>
      </c>
      <c r="N669" s="13">
        <f t="shared" si="127"/>
        <v>0.45885398279132134</v>
      </c>
      <c r="O669" s="13">
        <f t="shared" si="128"/>
        <v>0.45885398279132134</v>
      </c>
      <c r="Q669">
        <v>12.043291023287919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71.813333330000006</v>
      </c>
      <c r="G670" s="13">
        <f t="shared" si="122"/>
        <v>0.29363895089609915</v>
      </c>
      <c r="H670" s="13">
        <f t="shared" si="123"/>
        <v>71.51969437910391</v>
      </c>
      <c r="I670" s="16">
        <f t="shared" si="130"/>
        <v>73.708326102220425</v>
      </c>
      <c r="J670" s="13">
        <f t="shared" si="124"/>
        <v>53.829806704330338</v>
      </c>
      <c r="K670" s="13">
        <f t="shared" si="125"/>
        <v>19.878519397890088</v>
      </c>
      <c r="L670" s="13">
        <f t="shared" si="126"/>
        <v>0.1543610092743348</v>
      </c>
      <c r="M670" s="13">
        <f t="shared" si="131"/>
        <v>8.449494190162568</v>
      </c>
      <c r="N670" s="13">
        <f t="shared" si="127"/>
        <v>0.44289350546620787</v>
      </c>
      <c r="O670" s="13">
        <f t="shared" si="128"/>
        <v>0.73653245636230702</v>
      </c>
      <c r="Q670">
        <v>11.82149162258065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3.0866666669999998</v>
      </c>
      <c r="G671" s="13">
        <f t="shared" si="122"/>
        <v>0</v>
      </c>
      <c r="H671" s="13">
        <f t="shared" si="123"/>
        <v>3.0866666669999998</v>
      </c>
      <c r="I671" s="16">
        <f t="shared" si="130"/>
        <v>22.810825055615751</v>
      </c>
      <c r="J671" s="13">
        <f t="shared" si="124"/>
        <v>22.110307985112968</v>
      </c>
      <c r="K671" s="13">
        <f t="shared" si="125"/>
        <v>0.70051707050278367</v>
      </c>
      <c r="L671" s="13">
        <f t="shared" si="126"/>
        <v>0</v>
      </c>
      <c r="M671" s="13">
        <f t="shared" si="131"/>
        <v>8.0066006846963607</v>
      </c>
      <c r="N671" s="13">
        <f t="shared" si="127"/>
        <v>0.41967854694093643</v>
      </c>
      <c r="O671" s="13">
        <f t="shared" si="128"/>
        <v>0.41967854694093643</v>
      </c>
      <c r="Q671">
        <v>13.75008359638189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73.77333333</v>
      </c>
      <c r="G672" s="13">
        <f t="shared" si="122"/>
        <v>0.332838950896099</v>
      </c>
      <c r="H672" s="13">
        <f t="shared" si="123"/>
        <v>73.440494379103896</v>
      </c>
      <c r="I672" s="16">
        <f t="shared" si="130"/>
        <v>74.14101144960668</v>
      </c>
      <c r="J672" s="13">
        <f t="shared" si="124"/>
        <v>59.825613080311655</v>
      </c>
      <c r="K672" s="13">
        <f t="shared" si="125"/>
        <v>14.315398369295025</v>
      </c>
      <c r="L672" s="13">
        <f t="shared" si="126"/>
        <v>0</v>
      </c>
      <c r="M672" s="13">
        <f t="shared" si="131"/>
        <v>7.5869221377554243</v>
      </c>
      <c r="N672" s="13">
        <f t="shared" si="127"/>
        <v>0.39768043691915067</v>
      </c>
      <c r="O672" s="13">
        <f t="shared" si="128"/>
        <v>0.73051938781524961</v>
      </c>
      <c r="Q672">
        <v>15.46629676787045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29.493333329999999</v>
      </c>
      <c r="G673" s="13">
        <f t="shared" si="122"/>
        <v>0</v>
      </c>
      <c r="H673" s="13">
        <f t="shared" si="123"/>
        <v>29.493333329999999</v>
      </c>
      <c r="I673" s="16">
        <f t="shared" si="130"/>
        <v>43.808731699295024</v>
      </c>
      <c r="J673" s="13">
        <f t="shared" si="124"/>
        <v>41.000372407069428</v>
      </c>
      <c r="K673" s="13">
        <f t="shared" si="125"/>
        <v>2.808359292225596</v>
      </c>
      <c r="L673" s="13">
        <f t="shared" si="126"/>
        <v>0</v>
      </c>
      <c r="M673" s="13">
        <f t="shared" si="131"/>
        <v>7.1892417008362735</v>
      </c>
      <c r="N673" s="13">
        <f t="shared" si="127"/>
        <v>0.37683539237583147</v>
      </c>
      <c r="O673" s="13">
        <f t="shared" si="128"/>
        <v>0.37683539237583147</v>
      </c>
      <c r="Q673">
        <v>17.445277829043629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12.186666669999999</v>
      </c>
      <c r="G674" s="13">
        <f t="shared" si="122"/>
        <v>0</v>
      </c>
      <c r="H674" s="13">
        <f t="shared" si="123"/>
        <v>12.186666669999999</v>
      </c>
      <c r="I674" s="16">
        <f t="shared" si="130"/>
        <v>14.995025962225595</v>
      </c>
      <c r="J674" s="13">
        <f t="shared" si="124"/>
        <v>14.85413695387378</v>
      </c>
      <c r="K674" s="13">
        <f t="shared" si="125"/>
        <v>0.14088900835181484</v>
      </c>
      <c r="L674" s="13">
        <f t="shared" si="126"/>
        <v>0</v>
      </c>
      <c r="M674" s="13">
        <f t="shared" si="131"/>
        <v>6.8124063084604423</v>
      </c>
      <c r="N674" s="13">
        <f t="shared" si="127"/>
        <v>0.35708297357336882</v>
      </c>
      <c r="O674" s="13">
        <f t="shared" si="128"/>
        <v>0.35708297357336882</v>
      </c>
      <c r="Q674">
        <v>16.46369304909021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4.8533333330000001</v>
      </c>
      <c r="G675" s="13">
        <f t="shared" si="122"/>
        <v>0</v>
      </c>
      <c r="H675" s="13">
        <f t="shared" si="123"/>
        <v>4.8533333330000001</v>
      </c>
      <c r="I675" s="16">
        <f t="shared" si="130"/>
        <v>4.994222341351815</v>
      </c>
      <c r="J675" s="13">
        <f t="shared" si="124"/>
        <v>4.9915390273856532</v>
      </c>
      <c r="K675" s="13">
        <f t="shared" si="125"/>
        <v>2.6833139661617267E-3</v>
      </c>
      <c r="L675" s="13">
        <f t="shared" si="126"/>
        <v>0</v>
      </c>
      <c r="M675" s="13">
        <f t="shared" si="131"/>
        <v>6.4553233348870735</v>
      </c>
      <c r="N675" s="13">
        <f t="shared" si="127"/>
        <v>0.33836590881790285</v>
      </c>
      <c r="O675" s="13">
        <f t="shared" si="128"/>
        <v>0.33836590881790285</v>
      </c>
      <c r="Q675">
        <v>21.245208198946589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1.1200000000000001</v>
      </c>
      <c r="G676" s="13">
        <f t="shared" si="122"/>
        <v>0</v>
      </c>
      <c r="H676" s="13">
        <f t="shared" si="123"/>
        <v>1.1200000000000001</v>
      </c>
      <c r="I676" s="16">
        <f t="shared" si="130"/>
        <v>1.1226833139661618</v>
      </c>
      <c r="J676" s="13">
        <f t="shared" si="124"/>
        <v>1.1226620430730203</v>
      </c>
      <c r="K676" s="13">
        <f t="shared" si="125"/>
        <v>2.1270893141522862E-5</v>
      </c>
      <c r="L676" s="13">
        <f t="shared" si="126"/>
        <v>0</v>
      </c>
      <c r="M676" s="13">
        <f t="shared" si="131"/>
        <v>6.1169574260691704</v>
      </c>
      <c r="N676" s="13">
        <f t="shared" si="127"/>
        <v>0.32062992840133575</v>
      </c>
      <c r="O676" s="13">
        <f t="shared" si="128"/>
        <v>0.32062992840133575</v>
      </c>
      <c r="Q676">
        <v>23.80402316243309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10.06666667</v>
      </c>
      <c r="G677" s="13">
        <f t="shared" si="122"/>
        <v>0</v>
      </c>
      <c r="H677" s="13">
        <f t="shared" si="123"/>
        <v>10.06666667</v>
      </c>
      <c r="I677" s="16">
        <f t="shared" si="130"/>
        <v>10.066687940893141</v>
      </c>
      <c r="J677" s="13">
        <f t="shared" si="124"/>
        <v>10.055735409836057</v>
      </c>
      <c r="K677" s="13">
        <f t="shared" si="125"/>
        <v>1.0952531057084158E-2</v>
      </c>
      <c r="L677" s="13">
        <f t="shared" si="126"/>
        <v>0</v>
      </c>
      <c r="M677" s="13">
        <f t="shared" si="131"/>
        <v>5.7963274976678347</v>
      </c>
      <c r="N677" s="13">
        <f t="shared" si="127"/>
        <v>0.30382360724753488</v>
      </c>
      <c r="O677" s="13">
        <f t="shared" si="128"/>
        <v>0.30382360724753488</v>
      </c>
      <c r="Q677">
        <v>26.21098019354838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4.88</v>
      </c>
      <c r="G678" s="13">
        <f t="shared" si="122"/>
        <v>0</v>
      </c>
      <c r="H678" s="13">
        <f t="shared" si="123"/>
        <v>4.88</v>
      </c>
      <c r="I678" s="16">
        <f t="shared" si="130"/>
        <v>4.8909525310570841</v>
      </c>
      <c r="J678" s="13">
        <f t="shared" si="124"/>
        <v>4.888574365584911</v>
      </c>
      <c r="K678" s="13">
        <f t="shared" si="125"/>
        <v>2.3781654721730661E-3</v>
      </c>
      <c r="L678" s="13">
        <f t="shared" si="126"/>
        <v>0</v>
      </c>
      <c r="M678" s="13">
        <f t="shared" si="131"/>
        <v>5.4925038904203003</v>
      </c>
      <c r="N678" s="13">
        <f t="shared" si="127"/>
        <v>0.28789821580648106</v>
      </c>
      <c r="O678" s="13">
        <f t="shared" si="128"/>
        <v>0.28789821580648106</v>
      </c>
      <c r="Q678">
        <v>21.656194955880348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37.020000000000003</v>
      </c>
      <c r="G679" s="13">
        <f t="shared" si="122"/>
        <v>0</v>
      </c>
      <c r="H679" s="13">
        <f t="shared" si="123"/>
        <v>37.020000000000003</v>
      </c>
      <c r="I679" s="16">
        <f t="shared" si="130"/>
        <v>37.022378165472176</v>
      </c>
      <c r="J679" s="13">
        <f t="shared" si="124"/>
        <v>35.728790855375436</v>
      </c>
      <c r="K679" s="13">
        <f t="shared" si="125"/>
        <v>1.2935873100967399</v>
      </c>
      <c r="L679" s="13">
        <f t="shared" si="126"/>
        <v>0</v>
      </c>
      <c r="M679" s="13">
        <f t="shared" si="131"/>
        <v>5.204605674613819</v>
      </c>
      <c r="N679" s="13">
        <f t="shared" si="127"/>
        <v>0.27280757876403511</v>
      </c>
      <c r="O679" s="13">
        <f t="shared" si="128"/>
        <v>0.27280757876403511</v>
      </c>
      <c r="Q679">
        <v>19.683862013424491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44.846666669999998</v>
      </c>
      <c r="G680" s="13">
        <f t="shared" si="122"/>
        <v>0</v>
      </c>
      <c r="H680" s="13">
        <f t="shared" si="123"/>
        <v>44.846666669999998</v>
      </c>
      <c r="I680" s="16">
        <f t="shared" si="130"/>
        <v>46.140253980096738</v>
      </c>
      <c r="J680" s="13">
        <f t="shared" si="124"/>
        <v>41.449683106535879</v>
      </c>
      <c r="K680" s="13">
        <f t="shared" si="125"/>
        <v>4.6905708735608584</v>
      </c>
      <c r="L680" s="13">
        <f t="shared" si="126"/>
        <v>0</v>
      </c>
      <c r="M680" s="13">
        <f t="shared" si="131"/>
        <v>4.9317980958497838</v>
      </c>
      <c r="N680" s="13">
        <f t="shared" si="127"/>
        <v>0.25850794115765341</v>
      </c>
      <c r="O680" s="13">
        <f t="shared" si="128"/>
        <v>0.25850794115765341</v>
      </c>
      <c r="Q680">
        <v>14.447928568810781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61.56</v>
      </c>
      <c r="G681" s="13">
        <f t="shared" si="122"/>
        <v>8.8572284296099049E-2</v>
      </c>
      <c r="H681" s="13">
        <f t="shared" si="123"/>
        <v>61.471427715703904</v>
      </c>
      <c r="I681" s="16">
        <f t="shared" si="130"/>
        <v>66.161998589264755</v>
      </c>
      <c r="J681" s="13">
        <f t="shared" si="124"/>
        <v>50.986325234839811</v>
      </c>
      <c r="K681" s="13">
        <f t="shared" si="125"/>
        <v>15.175673354424944</v>
      </c>
      <c r="L681" s="13">
        <f t="shared" si="126"/>
        <v>0</v>
      </c>
      <c r="M681" s="13">
        <f t="shared" si="131"/>
        <v>4.6732901546921308</v>
      </c>
      <c r="N681" s="13">
        <f t="shared" si="127"/>
        <v>0.24495784150985875</v>
      </c>
      <c r="O681" s="13">
        <f t="shared" si="128"/>
        <v>0.33353012580595781</v>
      </c>
      <c r="Q681">
        <v>12.04523996720132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39.42</v>
      </c>
      <c r="G682" s="13">
        <f t="shared" si="122"/>
        <v>0</v>
      </c>
      <c r="H682" s="13">
        <f t="shared" si="123"/>
        <v>39.42</v>
      </c>
      <c r="I682" s="16">
        <f t="shared" si="130"/>
        <v>54.595673354424946</v>
      </c>
      <c r="J682" s="13">
        <f t="shared" si="124"/>
        <v>44.200512488016628</v>
      </c>
      <c r="K682" s="13">
        <f t="shared" si="125"/>
        <v>10.395160866408318</v>
      </c>
      <c r="L682" s="13">
        <f t="shared" si="126"/>
        <v>0</v>
      </c>
      <c r="M682" s="13">
        <f t="shared" si="131"/>
        <v>4.4283323131822723</v>
      </c>
      <c r="N682" s="13">
        <f t="shared" si="127"/>
        <v>0.23211799161161889</v>
      </c>
      <c r="O682" s="13">
        <f t="shared" si="128"/>
        <v>0.23211799161161889</v>
      </c>
      <c r="Q682">
        <v>11.14917562258065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57.28</v>
      </c>
      <c r="G683" s="13">
        <f t="shared" si="122"/>
        <v>2.9722842960990194E-3</v>
      </c>
      <c r="H683" s="13">
        <f t="shared" si="123"/>
        <v>57.277027715703902</v>
      </c>
      <c r="I683" s="16">
        <f t="shared" si="130"/>
        <v>67.672188582112227</v>
      </c>
      <c r="J683" s="13">
        <f t="shared" si="124"/>
        <v>53.441692359573906</v>
      </c>
      <c r="K683" s="13">
        <f t="shared" si="125"/>
        <v>14.230496222538321</v>
      </c>
      <c r="L683" s="13">
        <f t="shared" si="126"/>
        <v>0</v>
      </c>
      <c r="M683" s="13">
        <f t="shared" si="131"/>
        <v>4.1962143215706531</v>
      </c>
      <c r="N683" s="13">
        <f t="shared" si="127"/>
        <v>0.21995116260706898</v>
      </c>
      <c r="O683" s="13">
        <f t="shared" si="128"/>
        <v>0.22292344690316801</v>
      </c>
      <c r="Q683">
        <v>13.291183586183431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77.180000000000007</v>
      </c>
      <c r="G684" s="13">
        <f t="shared" si="122"/>
        <v>0.40097228429609916</v>
      </c>
      <c r="H684" s="13">
        <f t="shared" si="123"/>
        <v>76.779027715703904</v>
      </c>
      <c r="I684" s="16">
        <f t="shared" si="130"/>
        <v>91.009523938242225</v>
      </c>
      <c r="J684" s="13">
        <f t="shared" si="124"/>
        <v>63.815134063993796</v>
      </c>
      <c r="K684" s="13">
        <f t="shared" si="125"/>
        <v>27.194389874248429</v>
      </c>
      <c r="L684" s="13">
        <f t="shared" si="126"/>
        <v>0.45271792527574367</v>
      </c>
      <c r="M684" s="13">
        <f t="shared" si="131"/>
        <v>4.4289810842393278</v>
      </c>
      <c r="N684" s="13">
        <f t="shared" si="127"/>
        <v>0.23215199796528191</v>
      </c>
      <c r="O684" s="13">
        <f t="shared" si="128"/>
        <v>0.63312428226138107</v>
      </c>
      <c r="Q684">
        <v>13.68494967490974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33.886666669999997</v>
      </c>
      <c r="G685" s="13">
        <f t="shared" si="122"/>
        <v>0</v>
      </c>
      <c r="H685" s="13">
        <f t="shared" si="123"/>
        <v>33.886666669999997</v>
      </c>
      <c r="I685" s="16">
        <f t="shared" si="130"/>
        <v>60.628338618972684</v>
      </c>
      <c r="J685" s="13">
        <f t="shared" si="124"/>
        <v>55.106122744503551</v>
      </c>
      <c r="K685" s="13">
        <f t="shared" si="125"/>
        <v>5.5222158744691328</v>
      </c>
      <c r="L685" s="13">
        <f t="shared" si="126"/>
        <v>0</v>
      </c>
      <c r="M685" s="13">
        <f t="shared" si="131"/>
        <v>4.1968290862740458</v>
      </c>
      <c r="N685" s="13">
        <f t="shared" si="127"/>
        <v>0.21998338646430762</v>
      </c>
      <c r="O685" s="13">
        <f t="shared" si="128"/>
        <v>0.21998338646430762</v>
      </c>
      <c r="Q685">
        <v>19.242464963345949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34.76</v>
      </c>
      <c r="G686" s="13">
        <f t="shared" si="122"/>
        <v>0</v>
      </c>
      <c r="H686" s="13">
        <f t="shared" si="123"/>
        <v>34.76</v>
      </c>
      <c r="I686" s="16">
        <f t="shared" si="130"/>
        <v>40.282215874469131</v>
      </c>
      <c r="J686" s="13">
        <f t="shared" si="124"/>
        <v>38.73716738066004</v>
      </c>
      <c r="K686" s="13">
        <f t="shared" si="125"/>
        <v>1.5450484938090909</v>
      </c>
      <c r="L686" s="13">
        <f t="shared" si="126"/>
        <v>0</v>
      </c>
      <c r="M686" s="13">
        <f t="shared" si="131"/>
        <v>3.9768456998097381</v>
      </c>
      <c r="N686" s="13">
        <f t="shared" si="127"/>
        <v>0.20845261184244471</v>
      </c>
      <c r="O686" s="13">
        <f t="shared" si="128"/>
        <v>0.20845261184244471</v>
      </c>
      <c r="Q686">
        <v>20.179224042270022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7.4066666669999996</v>
      </c>
      <c r="G687" s="13">
        <f t="shared" si="122"/>
        <v>0</v>
      </c>
      <c r="H687" s="13">
        <f t="shared" si="123"/>
        <v>7.4066666669999996</v>
      </c>
      <c r="I687" s="16">
        <f t="shared" si="130"/>
        <v>8.9517151608090906</v>
      </c>
      <c r="J687" s="13">
        <f t="shared" si="124"/>
        <v>8.9427083462411296</v>
      </c>
      <c r="K687" s="13">
        <f t="shared" si="125"/>
        <v>9.0068145679609302E-3</v>
      </c>
      <c r="L687" s="13">
        <f t="shared" si="126"/>
        <v>0</v>
      </c>
      <c r="M687" s="13">
        <f t="shared" si="131"/>
        <v>3.7683930879672936</v>
      </c>
      <c r="N687" s="13">
        <f t="shared" si="127"/>
        <v>0.19752624087813603</v>
      </c>
      <c r="O687" s="13">
        <f t="shared" si="128"/>
        <v>0.19752624087813603</v>
      </c>
      <c r="Q687">
        <v>25.082048867649078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6.6666670000000003E-3</v>
      </c>
      <c r="G688" s="13">
        <f t="shared" si="122"/>
        <v>0</v>
      </c>
      <c r="H688" s="13">
        <f t="shared" si="123"/>
        <v>6.6666670000000003E-3</v>
      </c>
      <c r="I688" s="16">
        <f t="shared" si="130"/>
        <v>1.5673481567960931E-2</v>
      </c>
      <c r="J688" s="13">
        <f t="shared" si="124"/>
        <v>1.5673481528028194E-2</v>
      </c>
      <c r="K688" s="13">
        <f t="shared" si="125"/>
        <v>3.9932737672110363E-11</v>
      </c>
      <c r="L688" s="13">
        <f t="shared" si="126"/>
        <v>0</v>
      </c>
      <c r="M688" s="13">
        <f t="shared" si="131"/>
        <v>3.5708668470891576</v>
      </c>
      <c r="N688" s="13">
        <f t="shared" si="127"/>
        <v>0.18717259280462964</v>
      </c>
      <c r="O688" s="13">
        <f t="shared" si="128"/>
        <v>0.18717259280462964</v>
      </c>
      <c r="Q688">
        <v>26.473700193548389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1.1666666670000001</v>
      </c>
      <c r="G689" s="13">
        <f t="shared" si="122"/>
        <v>0</v>
      </c>
      <c r="H689" s="13">
        <f t="shared" si="123"/>
        <v>1.1666666670000001</v>
      </c>
      <c r="I689" s="16">
        <f t="shared" si="130"/>
        <v>1.1666666670399328</v>
      </c>
      <c r="J689" s="13">
        <f t="shared" si="124"/>
        <v>1.1666451725228337</v>
      </c>
      <c r="K689" s="13">
        <f t="shared" si="125"/>
        <v>2.1494517099096555E-5</v>
      </c>
      <c r="L689" s="13">
        <f t="shared" si="126"/>
        <v>0</v>
      </c>
      <c r="M689" s="13">
        <f t="shared" si="131"/>
        <v>3.3836942542845279</v>
      </c>
      <c r="N689" s="13">
        <f t="shared" si="127"/>
        <v>0.17736164745230831</v>
      </c>
      <c r="O689" s="13">
        <f t="shared" si="128"/>
        <v>0.17736164745230831</v>
      </c>
      <c r="Q689">
        <v>24.55345064800791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13.41333333</v>
      </c>
      <c r="G690" s="13">
        <f t="shared" si="122"/>
        <v>0</v>
      </c>
      <c r="H690" s="13">
        <f t="shared" si="123"/>
        <v>13.41333333</v>
      </c>
      <c r="I690" s="16">
        <f t="shared" si="130"/>
        <v>13.4133548245171</v>
      </c>
      <c r="J690" s="13">
        <f t="shared" si="124"/>
        <v>13.371294227189937</v>
      </c>
      <c r="K690" s="13">
        <f t="shared" si="125"/>
        <v>4.2060597327163052E-2</v>
      </c>
      <c r="L690" s="13">
        <f t="shared" si="126"/>
        <v>0</v>
      </c>
      <c r="M690" s="13">
        <f t="shared" si="131"/>
        <v>3.2063326068322198</v>
      </c>
      <c r="N690" s="13">
        <f t="shared" si="127"/>
        <v>0.16806495820588335</v>
      </c>
      <c r="O690" s="13">
        <f t="shared" si="128"/>
        <v>0.16806495820588335</v>
      </c>
      <c r="Q690">
        <v>22.717940621827079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14.133333329999999</v>
      </c>
      <c r="G691" s="13">
        <f t="shared" si="122"/>
        <v>0</v>
      </c>
      <c r="H691" s="13">
        <f t="shared" si="123"/>
        <v>14.133333329999999</v>
      </c>
      <c r="I691" s="16">
        <f t="shared" si="130"/>
        <v>14.175393927327162</v>
      </c>
      <c r="J691" s="13">
        <f t="shared" si="124"/>
        <v>14.093616403467889</v>
      </c>
      <c r="K691" s="13">
        <f t="shared" si="125"/>
        <v>8.177752385927306E-2</v>
      </c>
      <c r="L691" s="13">
        <f t="shared" si="126"/>
        <v>0</v>
      </c>
      <c r="M691" s="13">
        <f t="shared" si="131"/>
        <v>3.0382676486263365</v>
      </c>
      <c r="N691" s="13">
        <f t="shared" si="127"/>
        <v>0.1592555695240736</v>
      </c>
      <c r="O691" s="13">
        <f t="shared" si="128"/>
        <v>0.1592555695240736</v>
      </c>
      <c r="Q691">
        <v>19.161104608913611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29.626666669999999</v>
      </c>
      <c r="G692" s="13">
        <f t="shared" si="122"/>
        <v>0</v>
      </c>
      <c r="H692" s="13">
        <f t="shared" si="123"/>
        <v>29.626666669999999</v>
      </c>
      <c r="I692" s="16">
        <f t="shared" si="130"/>
        <v>29.708444193859272</v>
      </c>
      <c r="J692" s="13">
        <f t="shared" si="124"/>
        <v>28.464230540049911</v>
      </c>
      <c r="K692" s="13">
        <f t="shared" si="125"/>
        <v>1.2442136538093607</v>
      </c>
      <c r="L692" s="13">
        <f t="shared" si="126"/>
        <v>0</v>
      </c>
      <c r="M692" s="13">
        <f t="shared" si="131"/>
        <v>2.8790120791022629</v>
      </c>
      <c r="N692" s="13">
        <f t="shared" si="127"/>
        <v>0.15090793878262004</v>
      </c>
      <c r="O692" s="13">
        <f t="shared" si="128"/>
        <v>0.15090793878262004</v>
      </c>
      <c r="Q692">
        <v>15.196617848008559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17.48</v>
      </c>
      <c r="G693" s="13">
        <f t="shared" si="122"/>
        <v>0</v>
      </c>
      <c r="H693" s="13">
        <f t="shared" si="123"/>
        <v>17.48</v>
      </c>
      <c r="I693" s="16">
        <f t="shared" si="130"/>
        <v>18.724213653809361</v>
      </c>
      <c r="J693" s="13">
        <f t="shared" si="124"/>
        <v>18.173892568289848</v>
      </c>
      <c r="K693" s="13">
        <f t="shared" si="125"/>
        <v>0.55032108551951353</v>
      </c>
      <c r="L693" s="13">
        <f t="shared" si="126"/>
        <v>0</v>
      </c>
      <c r="M693" s="13">
        <f t="shared" si="131"/>
        <v>2.7281041403196427</v>
      </c>
      <c r="N693" s="13">
        <f t="shared" si="127"/>
        <v>0.14299786221402147</v>
      </c>
      <c r="O693" s="13">
        <f t="shared" si="128"/>
        <v>0.14299786221402147</v>
      </c>
      <c r="Q693">
        <v>11.19161413695455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38.14</v>
      </c>
      <c r="G694" s="13">
        <f t="shared" si="122"/>
        <v>0</v>
      </c>
      <c r="H694" s="13">
        <f t="shared" si="123"/>
        <v>38.14</v>
      </c>
      <c r="I694" s="16">
        <f t="shared" si="130"/>
        <v>38.690321085519514</v>
      </c>
      <c r="J694" s="13">
        <f t="shared" si="124"/>
        <v>34.59449887822425</v>
      </c>
      <c r="K694" s="13">
        <f t="shared" si="125"/>
        <v>4.0958222072952637</v>
      </c>
      <c r="L694" s="13">
        <f t="shared" si="126"/>
        <v>0</v>
      </c>
      <c r="M694" s="13">
        <f t="shared" si="131"/>
        <v>2.5851062781056213</v>
      </c>
      <c r="N694" s="13">
        <f t="shared" si="127"/>
        <v>0.13550240472925537</v>
      </c>
      <c r="O694" s="13">
        <f t="shared" si="128"/>
        <v>0.13550240472925537</v>
      </c>
      <c r="Q694">
        <v>11.529075622580651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20.36</v>
      </c>
      <c r="G695" s="13">
        <f t="shared" si="122"/>
        <v>0</v>
      </c>
      <c r="H695" s="13">
        <f t="shared" si="123"/>
        <v>20.36</v>
      </c>
      <c r="I695" s="16">
        <f t="shared" si="130"/>
        <v>24.455822207295263</v>
      </c>
      <c r="J695" s="13">
        <f t="shared" si="124"/>
        <v>23.596482562457656</v>
      </c>
      <c r="K695" s="13">
        <f t="shared" si="125"/>
        <v>0.85933964483760761</v>
      </c>
      <c r="L695" s="13">
        <f t="shared" si="126"/>
        <v>0</v>
      </c>
      <c r="M695" s="13">
        <f t="shared" si="131"/>
        <v>2.4496038733763661</v>
      </c>
      <c r="N695" s="13">
        <f t="shared" si="127"/>
        <v>0.12839983341800318</v>
      </c>
      <c r="O695" s="13">
        <f t="shared" si="128"/>
        <v>0.12839983341800318</v>
      </c>
      <c r="Q695">
        <v>13.733018574435381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11.66666667</v>
      </c>
      <c r="G696" s="13">
        <f t="shared" si="122"/>
        <v>0</v>
      </c>
      <c r="H696" s="13">
        <f t="shared" si="123"/>
        <v>11.66666667</v>
      </c>
      <c r="I696" s="16">
        <f t="shared" si="130"/>
        <v>12.526006314837607</v>
      </c>
      <c r="J696" s="13">
        <f t="shared" si="124"/>
        <v>12.446767777094484</v>
      </c>
      <c r="K696" s="13">
        <f t="shared" si="125"/>
        <v>7.9238537743123061E-2</v>
      </c>
      <c r="L696" s="13">
        <f t="shared" si="126"/>
        <v>0</v>
      </c>
      <c r="M696" s="13">
        <f t="shared" si="131"/>
        <v>2.3212040399583631</v>
      </c>
      <c r="N696" s="13">
        <f t="shared" si="127"/>
        <v>0.12166955453456599</v>
      </c>
      <c r="O696" s="13">
        <f t="shared" si="128"/>
        <v>0.12166955453456599</v>
      </c>
      <c r="Q696">
        <v>16.7512221353577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5.5266666669999998</v>
      </c>
      <c r="G697" s="13">
        <f t="shared" si="122"/>
        <v>0</v>
      </c>
      <c r="H697" s="13">
        <f t="shared" si="123"/>
        <v>5.5266666669999998</v>
      </c>
      <c r="I697" s="16">
        <f t="shared" si="130"/>
        <v>5.6059052047431228</v>
      </c>
      <c r="J697" s="13">
        <f t="shared" si="124"/>
        <v>5.6018790662856643</v>
      </c>
      <c r="K697" s="13">
        <f t="shared" si="125"/>
        <v>4.0261384574584724E-3</v>
      </c>
      <c r="L697" s="13">
        <f t="shared" si="126"/>
        <v>0</v>
      </c>
      <c r="M697" s="13">
        <f t="shared" si="131"/>
        <v>2.199534485423797</v>
      </c>
      <c r="N697" s="13">
        <f t="shared" si="127"/>
        <v>0.11529205378676215</v>
      </c>
      <c r="O697" s="13">
        <f t="shared" si="128"/>
        <v>0.11529205378676215</v>
      </c>
      <c r="Q697">
        <v>20.8254133200825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10.27333333</v>
      </c>
      <c r="G698" s="13">
        <f t="shared" si="122"/>
        <v>0</v>
      </c>
      <c r="H698" s="13">
        <f t="shared" si="123"/>
        <v>10.27333333</v>
      </c>
      <c r="I698" s="16">
        <f t="shared" si="130"/>
        <v>10.277359468457458</v>
      </c>
      <c r="J698" s="13">
        <f t="shared" si="124"/>
        <v>10.25926335246765</v>
      </c>
      <c r="K698" s="13">
        <f t="shared" si="125"/>
        <v>1.8096115989807871E-2</v>
      </c>
      <c r="L698" s="13">
        <f t="shared" si="126"/>
        <v>0</v>
      </c>
      <c r="M698" s="13">
        <f t="shared" si="131"/>
        <v>2.0842424316370347</v>
      </c>
      <c r="N698" s="13">
        <f t="shared" si="127"/>
        <v>0.10924883975467636</v>
      </c>
      <c r="O698" s="13">
        <f t="shared" si="128"/>
        <v>0.10924883975467636</v>
      </c>
      <c r="Q698">
        <v>23.048710258217689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5.3</v>
      </c>
      <c r="G699" s="13">
        <f t="shared" si="122"/>
        <v>0</v>
      </c>
      <c r="H699" s="13">
        <f t="shared" si="123"/>
        <v>5.3</v>
      </c>
      <c r="I699" s="16">
        <f t="shared" si="130"/>
        <v>5.3180961159898077</v>
      </c>
      <c r="J699" s="13">
        <f t="shared" si="124"/>
        <v>5.3158192369898423</v>
      </c>
      <c r="K699" s="13">
        <f t="shared" si="125"/>
        <v>2.276878999965426E-3</v>
      </c>
      <c r="L699" s="13">
        <f t="shared" si="126"/>
        <v>0</v>
      </c>
      <c r="M699" s="13">
        <f t="shared" si="131"/>
        <v>1.9749935918823582</v>
      </c>
      <c r="N699" s="13">
        <f t="shared" si="127"/>
        <v>0.10352239027520359</v>
      </c>
      <c r="O699" s="13">
        <f t="shared" si="128"/>
        <v>0.10352239027520359</v>
      </c>
      <c r="Q699">
        <v>23.749423222292641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1.0533333330000001</v>
      </c>
      <c r="G700" s="13">
        <f t="shared" si="122"/>
        <v>0</v>
      </c>
      <c r="H700" s="13">
        <f t="shared" si="123"/>
        <v>1.0533333330000001</v>
      </c>
      <c r="I700" s="16">
        <f t="shared" si="130"/>
        <v>1.0556102119999655</v>
      </c>
      <c r="J700" s="13">
        <f t="shared" si="124"/>
        <v>1.0555941145810765</v>
      </c>
      <c r="K700" s="13">
        <f t="shared" si="125"/>
        <v>1.609741888897176E-5</v>
      </c>
      <c r="L700" s="13">
        <f t="shared" si="126"/>
        <v>0</v>
      </c>
      <c r="M700" s="13">
        <f t="shared" si="131"/>
        <v>1.8714712016071546</v>
      </c>
      <c r="N700" s="13">
        <f t="shared" si="127"/>
        <v>9.8096101636931429E-2</v>
      </c>
      <c r="O700" s="13">
        <f t="shared" si="128"/>
        <v>9.8096101636931429E-2</v>
      </c>
      <c r="Q700">
        <v>24.475010100629529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6.1866666669999999</v>
      </c>
      <c r="G701" s="13">
        <f t="shared" si="122"/>
        <v>0</v>
      </c>
      <c r="H701" s="13">
        <f t="shared" si="123"/>
        <v>6.1866666669999999</v>
      </c>
      <c r="I701" s="16">
        <f t="shared" si="130"/>
        <v>6.1866827644188884</v>
      </c>
      <c r="J701" s="13">
        <f t="shared" si="124"/>
        <v>6.1838957099002911</v>
      </c>
      <c r="K701" s="13">
        <f t="shared" si="125"/>
        <v>2.7870545185972873E-3</v>
      </c>
      <c r="L701" s="13">
        <f t="shared" si="126"/>
        <v>0</v>
      </c>
      <c r="M701" s="13">
        <f t="shared" si="131"/>
        <v>1.7733750999702231</v>
      </c>
      <c r="N701" s="13">
        <f t="shared" si="127"/>
        <v>9.2954240438052491E-2</v>
      </c>
      <c r="O701" s="13">
        <f t="shared" si="128"/>
        <v>9.2954240438052491E-2</v>
      </c>
      <c r="Q701">
        <v>25.553549193548381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2.2400000000000002</v>
      </c>
      <c r="G702" s="13">
        <f t="shared" si="122"/>
        <v>0</v>
      </c>
      <c r="H702" s="13">
        <f t="shared" si="123"/>
        <v>2.2400000000000002</v>
      </c>
      <c r="I702" s="16">
        <f t="shared" si="130"/>
        <v>2.2427870545185975</v>
      </c>
      <c r="J702" s="13">
        <f t="shared" si="124"/>
        <v>2.2426042144564686</v>
      </c>
      <c r="K702" s="13">
        <f t="shared" si="125"/>
        <v>1.8284006212887505E-4</v>
      </c>
      <c r="L702" s="13">
        <f t="shared" si="126"/>
        <v>0</v>
      </c>
      <c r="M702" s="13">
        <f t="shared" si="131"/>
        <v>1.6804208595321706</v>
      </c>
      <c r="N702" s="13">
        <f t="shared" si="127"/>
        <v>8.8081897967719855E-2</v>
      </c>
      <c r="O702" s="13">
        <f t="shared" si="128"/>
        <v>8.8081897967719855E-2</v>
      </c>
      <c r="Q702">
        <v>23.26699257969133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33.286666670000002</v>
      </c>
      <c r="G703" s="13">
        <f t="shared" si="122"/>
        <v>0</v>
      </c>
      <c r="H703" s="13">
        <f t="shared" si="123"/>
        <v>33.286666670000002</v>
      </c>
      <c r="I703" s="16">
        <f t="shared" si="130"/>
        <v>33.286849510062133</v>
      </c>
      <c r="J703" s="13">
        <f t="shared" si="124"/>
        <v>32.384133600946342</v>
      </c>
      <c r="K703" s="13">
        <f t="shared" si="125"/>
        <v>0.90271590911579125</v>
      </c>
      <c r="L703" s="13">
        <f t="shared" si="126"/>
        <v>0</v>
      </c>
      <c r="M703" s="13">
        <f t="shared" si="131"/>
        <v>1.5923389615644508</v>
      </c>
      <c r="N703" s="13">
        <f t="shared" si="127"/>
        <v>8.3464946978575538E-2</v>
      </c>
      <c r="O703" s="13">
        <f t="shared" si="128"/>
        <v>8.3464946978575538E-2</v>
      </c>
      <c r="Q703">
        <v>20.056970778843791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85.56</v>
      </c>
      <c r="G704" s="13">
        <f t="shared" si="122"/>
        <v>0.56857228429609907</v>
      </c>
      <c r="H704" s="13">
        <f t="shared" si="123"/>
        <v>84.991427715703907</v>
      </c>
      <c r="I704" s="16">
        <f t="shared" si="130"/>
        <v>85.894143624819691</v>
      </c>
      <c r="J704" s="13">
        <f t="shared" si="124"/>
        <v>64.217339657900197</v>
      </c>
      <c r="K704" s="13">
        <f t="shared" si="125"/>
        <v>21.676803966919493</v>
      </c>
      <c r="L704" s="13">
        <f t="shared" si="126"/>
        <v>0.22769891757142208</v>
      </c>
      <c r="M704" s="13">
        <f t="shared" si="131"/>
        <v>1.7365729321572974</v>
      </c>
      <c r="N704" s="13">
        <f t="shared" si="127"/>
        <v>9.1025197024968751E-2</v>
      </c>
      <c r="O704" s="13">
        <f t="shared" si="128"/>
        <v>0.65959748132106788</v>
      </c>
      <c r="Q704">
        <v>14.80107018611873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3.9533333329999998</v>
      </c>
      <c r="G705" s="13">
        <f t="shared" si="122"/>
        <v>0</v>
      </c>
      <c r="H705" s="13">
        <f t="shared" si="123"/>
        <v>3.9533333329999998</v>
      </c>
      <c r="I705" s="16">
        <f t="shared" si="130"/>
        <v>25.40243838234807</v>
      </c>
      <c r="J705" s="13">
        <f t="shared" si="124"/>
        <v>24.313462606660178</v>
      </c>
      <c r="K705" s="13">
        <f t="shared" si="125"/>
        <v>1.0889757756878922</v>
      </c>
      <c r="L705" s="13">
        <f t="shared" si="126"/>
        <v>0</v>
      </c>
      <c r="M705" s="13">
        <f t="shared" si="131"/>
        <v>1.6455477351323287</v>
      </c>
      <c r="N705" s="13">
        <f t="shared" si="127"/>
        <v>8.6253968394138139E-2</v>
      </c>
      <c r="O705" s="13">
        <f t="shared" si="128"/>
        <v>8.6253968394138139E-2</v>
      </c>
      <c r="Q705">
        <v>12.749619691120509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115.0733333</v>
      </c>
      <c r="G706" s="13">
        <f t="shared" si="122"/>
        <v>1.158838950296099</v>
      </c>
      <c r="H706" s="13">
        <f t="shared" si="123"/>
        <v>113.9144943497039</v>
      </c>
      <c r="I706" s="16">
        <f t="shared" si="130"/>
        <v>115.0034701253918</v>
      </c>
      <c r="J706" s="13">
        <f t="shared" si="124"/>
        <v>66.835284333810904</v>
      </c>
      <c r="K706" s="13">
        <f t="shared" si="125"/>
        <v>48.168185791580896</v>
      </c>
      <c r="L706" s="13">
        <f t="shared" si="126"/>
        <v>1.3080743844914038</v>
      </c>
      <c r="M706" s="13">
        <f t="shared" si="131"/>
        <v>2.8673681512295941</v>
      </c>
      <c r="N706" s="13">
        <f t="shared" si="127"/>
        <v>0.15029760401975031</v>
      </c>
      <c r="O706" s="13">
        <f t="shared" si="128"/>
        <v>1.3091365543158493</v>
      </c>
      <c r="Q706">
        <v>12.43011662258065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3.5666666669999998</v>
      </c>
      <c r="G707" s="13">
        <f t="shared" si="122"/>
        <v>0</v>
      </c>
      <c r="H707" s="13">
        <f t="shared" si="123"/>
        <v>3.5666666669999998</v>
      </c>
      <c r="I707" s="16">
        <f t="shared" si="130"/>
        <v>50.426778074089491</v>
      </c>
      <c r="J707" s="13">
        <f t="shared" si="124"/>
        <v>44.092605798676907</v>
      </c>
      <c r="K707" s="13">
        <f t="shared" si="125"/>
        <v>6.334172275412584</v>
      </c>
      <c r="L707" s="13">
        <f t="shared" si="126"/>
        <v>0</v>
      </c>
      <c r="M707" s="13">
        <f t="shared" si="131"/>
        <v>2.7170705472098438</v>
      </c>
      <c r="N707" s="13">
        <f t="shared" si="127"/>
        <v>0.14241951910610195</v>
      </c>
      <c r="O707" s="13">
        <f t="shared" si="128"/>
        <v>0.14241951910610195</v>
      </c>
      <c r="Q707">
        <v>13.90425685026128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18.54666667</v>
      </c>
      <c r="G708" s="13">
        <f t="shared" si="122"/>
        <v>0</v>
      </c>
      <c r="H708" s="13">
        <f t="shared" si="123"/>
        <v>18.54666667</v>
      </c>
      <c r="I708" s="16">
        <f t="shared" si="130"/>
        <v>24.880838945412584</v>
      </c>
      <c r="J708" s="13">
        <f t="shared" si="124"/>
        <v>24.301703747802591</v>
      </c>
      <c r="K708" s="13">
        <f t="shared" si="125"/>
        <v>0.57913519760999321</v>
      </c>
      <c r="L708" s="13">
        <f t="shared" si="126"/>
        <v>0</v>
      </c>
      <c r="M708" s="13">
        <f t="shared" si="131"/>
        <v>2.5746510281037418</v>
      </c>
      <c r="N708" s="13">
        <f t="shared" si="127"/>
        <v>0.13495437638345817</v>
      </c>
      <c r="O708" s="13">
        <f t="shared" si="128"/>
        <v>0.13495437638345817</v>
      </c>
      <c r="Q708">
        <v>17.06325663092159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85.313333330000006</v>
      </c>
      <c r="G709" s="13">
        <f t="shared" si="122"/>
        <v>0.56363895089609917</v>
      </c>
      <c r="H709" s="13">
        <f t="shared" si="123"/>
        <v>84.7496943791039</v>
      </c>
      <c r="I709" s="16">
        <f t="shared" si="130"/>
        <v>85.3288295767139</v>
      </c>
      <c r="J709" s="13">
        <f t="shared" si="124"/>
        <v>65.34627607936244</v>
      </c>
      <c r="K709" s="13">
        <f t="shared" si="125"/>
        <v>19.982553497351461</v>
      </c>
      <c r="L709" s="13">
        <f t="shared" si="126"/>
        <v>0.15860374336518351</v>
      </c>
      <c r="M709" s="13">
        <f t="shared" si="131"/>
        <v>2.5983003950854671</v>
      </c>
      <c r="N709" s="13">
        <f t="shared" si="127"/>
        <v>0.13619399508830179</v>
      </c>
      <c r="O709" s="13">
        <f t="shared" si="128"/>
        <v>0.69983294598440093</v>
      </c>
      <c r="Q709">
        <v>15.513258579353851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3.0533333329999999</v>
      </c>
      <c r="G710" s="13">
        <f t="shared" ref="G710:G773" si="133">IF((F710-$J$2)&gt;0,$I$2*(F710-$J$2),0)</f>
        <v>0</v>
      </c>
      <c r="H710" s="13">
        <f t="shared" ref="H710:H773" si="134">F710-G710</f>
        <v>3.0533333329999999</v>
      </c>
      <c r="I710" s="16">
        <f t="shared" si="130"/>
        <v>22.877283086986278</v>
      </c>
      <c r="J710" s="13">
        <f t="shared" ref="J710:J773" si="135">I710/SQRT(1+(I710/($K$2*(300+(25*Q710)+0.05*(Q710)^3)))^2)</f>
        <v>22.403945485334646</v>
      </c>
      <c r="K710" s="13">
        <f t="shared" ref="K710:K773" si="136">I710-J710</f>
        <v>0.47333760165163241</v>
      </c>
      <c r="L710" s="13">
        <f t="shared" ref="L710:L773" si="137">IF(K710&gt;$N$2,(K710-$N$2)/$L$2,0)</f>
        <v>0</v>
      </c>
      <c r="M710" s="13">
        <f t="shared" si="131"/>
        <v>2.4621063999971651</v>
      </c>
      <c r="N710" s="13">
        <f t="shared" ref="N710:N773" si="138">$M$2*M710</f>
        <v>0.12905517298243738</v>
      </c>
      <c r="O710" s="13">
        <f t="shared" ref="O710:O773" si="139">N710+G710</f>
        <v>0.12905517298243738</v>
      </c>
      <c r="Q710">
        <v>16.735402570841181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18.206666670000001</v>
      </c>
      <c r="G711" s="13">
        <f t="shared" si="133"/>
        <v>0</v>
      </c>
      <c r="H711" s="13">
        <f t="shared" si="134"/>
        <v>18.206666670000001</v>
      </c>
      <c r="I711" s="16">
        <f t="shared" ref="I711:I774" si="141">H711+K710-L710</f>
        <v>18.680004271651633</v>
      </c>
      <c r="J711" s="13">
        <f t="shared" si="135"/>
        <v>18.559181037154399</v>
      </c>
      <c r="K711" s="13">
        <f t="shared" si="136"/>
        <v>0.12082323449723376</v>
      </c>
      <c r="L711" s="13">
        <f t="shared" si="137"/>
        <v>0</v>
      </c>
      <c r="M711" s="13">
        <f t="shared" ref="M711:M774" si="142">L711+M710-N710</f>
        <v>2.3330512270147277</v>
      </c>
      <c r="N711" s="13">
        <f t="shared" si="138"/>
        <v>0.12229054344670894</v>
      </c>
      <c r="O711" s="13">
        <f t="shared" si="139"/>
        <v>0.12229054344670894</v>
      </c>
      <c r="Q711">
        <v>22.245278002819109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</v>
      </c>
      <c r="G712" s="13">
        <f t="shared" si="133"/>
        <v>0</v>
      </c>
      <c r="H712" s="13">
        <f t="shared" si="134"/>
        <v>0.5</v>
      </c>
      <c r="I712" s="16">
        <f t="shared" si="141"/>
        <v>0.62082323449723376</v>
      </c>
      <c r="J712" s="13">
        <f t="shared" si="135"/>
        <v>0.62081890422905817</v>
      </c>
      <c r="K712" s="13">
        <f t="shared" si="136"/>
        <v>4.3302681755896799E-6</v>
      </c>
      <c r="L712" s="13">
        <f t="shared" si="137"/>
        <v>0</v>
      </c>
      <c r="M712" s="13">
        <f t="shared" si="142"/>
        <v>2.2107606835680187</v>
      </c>
      <c r="N712" s="13">
        <f t="shared" si="138"/>
        <v>0.1158804925899915</v>
      </c>
      <c r="O712" s="13">
        <f t="shared" si="139"/>
        <v>0.1158804925899915</v>
      </c>
      <c r="Q712">
        <v>22.484186484960802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13.52</v>
      </c>
      <c r="G713" s="13">
        <f t="shared" si="133"/>
        <v>0</v>
      </c>
      <c r="H713" s="13">
        <f t="shared" si="134"/>
        <v>13.52</v>
      </c>
      <c r="I713" s="16">
        <f t="shared" si="141"/>
        <v>13.520004330268176</v>
      </c>
      <c r="J713" s="13">
        <f t="shared" si="135"/>
        <v>13.485319124486566</v>
      </c>
      <c r="K713" s="13">
        <f t="shared" si="136"/>
        <v>3.4685205781610051E-2</v>
      </c>
      <c r="L713" s="13">
        <f t="shared" si="137"/>
        <v>0</v>
      </c>
      <c r="M713" s="13">
        <f t="shared" si="142"/>
        <v>2.094880190978027</v>
      </c>
      <c r="N713" s="13">
        <f t="shared" si="138"/>
        <v>0.10980643461406135</v>
      </c>
      <c r="O713" s="13">
        <f t="shared" si="139"/>
        <v>0.10980643461406135</v>
      </c>
      <c r="Q713">
        <v>24.26684819354838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5.0999999999999996</v>
      </c>
      <c r="G714" s="13">
        <f t="shared" si="133"/>
        <v>0</v>
      </c>
      <c r="H714" s="13">
        <f t="shared" si="134"/>
        <v>5.0999999999999996</v>
      </c>
      <c r="I714" s="16">
        <f t="shared" si="141"/>
        <v>5.1346852057816097</v>
      </c>
      <c r="J714" s="13">
        <f t="shared" si="135"/>
        <v>5.1324603321770157</v>
      </c>
      <c r="K714" s="13">
        <f t="shared" si="136"/>
        <v>2.2248736045940021E-3</v>
      </c>
      <c r="L714" s="13">
        <f t="shared" si="137"/>
        <v>0</v>
      </c>
      <c r="M714" s="13">
        <f t="shared" si="142"/>
        <v>1.9850737563639658</v>
      </c>
      <c r="N714" s="13">
        <f t="shared" si="138"/>
        <v>0.10405075792449234</v>
      </c>
      <c r="O714" s="13">
        <f t="shared" si="139"/>
        <v>0.10405075792449234</v>
      </c>
      <c r="Q714">
        <v>23.164022811562429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31.40666667</v>
      </c>
      <c r="G715" s="13">
        <f t="shared" si="133"/>
        <v>0</v>
      </c>
      <c r="H715" s="13">
        <f t="shared" si="134"/>
        <v>31.40666667</v>
      </c>
      <c r="I715" s="16">
        <f t="shared" si="141"/>
        <v>31.408891543604593</v>
      </c>
      <c r="J715" s="13">
        <f t="shared" si="135"/>
        <v>30.637488645075496</v>
      </c>
      <c r="K715" s="13">
        <f t="shared" si="136"/>
        <v>0.7714028985290966</v>
      </c>
      <c r="L715" s="13">
        <f t="shared" si="137"/>
        <v>0</v>
      </c>
      <c r="M715" s="13">
        <f t="shared" si="142"/>
        <v>1.8810229984394735</v>
      </c>
      <c r="N715" s="13">
        <f t="shared" si="138"/>
        <v>9.8596774066234016E-2</v>
      </c>
      <c r="O715" s="13">
        <f t="shared" si="139"/>
        <v>9.8596774066234016E-2</v>
      </c>
      <c r="Q715">
        <v>19.964788425141911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14.706666670000001</v>
      </c>
      <c r="G716" s="13">
        <f t="shared" si="133"/>
        <v>0</v>
      </c>
      <c r="H716" s="13">
        <f t="shared" si="134"/>
        <v>14.706666670000001</v>
      </c>
      <c r="I716" s="16">
        <f t="shared" si="141"/>
        <v>15.478069568529097</v>
      </c>
      <c r="J716" s="13">
        <f t="shared" si="135"/>
        <v>15.318067292601906</v>
      </c>
      <c r="K716" s="13">
        <f t="shared" si="136"/>
        <v>0.16000227592719085</v>
      </c>
      <c r="L716" s="13">
        <f t="shared" si="137"/>
        <v>0</v>
      </c>
      <c r="M716" s="13">
        <f t="shared" si="142"/>
        <v>1.7824262243732396</v>
      </c>
      <c r="N716" s="13">
        <f t="shared" si="138"/>
        <v>9.3428669335811815E-2</v>
      </c>
      <c r="O716" s="13">
        <f t="shared" si="139"/>
        <v>9.3428669335811815E-2</v>
      </c>
      <c r="Q716">
        <v>16.224894643367438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1.4266666670000001</v>
      </c>
      <c r="G717" s="13">
        <f t="shared" si="133"/>
        <v>0</v>
      </c>
      <c r="H717" s="13">
        <f t="shared" si="134"/>
        <v>1.4266666670000001</v>
      </c>
      <c r="I717" s="16">
        <f t="shared" si="141"/>
        <v>1.586668942927191</v>
      </c>
      <c r="J717" s="13">
        <f t="shared" si="135"/>
        <v>1.5864009618225239</v>
      </c>
      <c r="K717" s="13">
        <f t="shared" si="136"/>
        <v>2.6798110466708103E-4</v>
      </c>
      <c r="L717" s="13">
        <f t="shared" si="137"/>
        <v>0</v>
      </c>
      <c r="M717" s="13">
        <f t="shared" si="142"/>
        <v>1.6889975550374279</v>
      </c>
      <c r="N717" s="13">
        <f t="shared" si="138"/>
        <v>8.8531458929849663E-2</v>
      </c>
      <c r="O717" s="13">
        <f t="shared" si="139"/>
        <v>8.8531458929849663E-2</v>
      </c>
      <c r="Q717">
        <v>13.157830154703131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108.19333330000001</v>
      </c>
      <c r="G718" s="13">
        <f t="shared" si="133"/>
        <v>1.0212389502960992</v>
      </c>
      <c r="H718" s="13">
        <f t="shared" si="134"/>
        <v>107.17209434970391</v>
      </c>
      <c r="I718" s="16">
        <f t="shared" si="141"/>
        <v>107.17236233080858</v>
      </c>
      <c r="J718" s="13">
        <f t="shared" si="135"/>
        <v>59.103302038113284</v>
      </c>
      <c r="K718" s="13">
        <f t="shared" si="136"/>
        <v>48.069060292695298</v>
      </c>
      <c r="L718" s="13">
        <f t="shared" si="137"/>
        <v>1.3040318336780479</v>
      </c>
      <c r="M718" s="13">
        <f t="shared" si="142"/>
        <v>2.9044979297856259</v>
      </c>
      <c r="N718" s="13">
        <f t="shared" si="138"/>
        <v>0.15224381966435194</v>
      </c>
      <c r="O718" s="13">
        <f t="shared" si="139"/>
        <v>1.1734827699604511</v>
      </c>
      <c r="Q718">
        <v>10.241086322580649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19.313333329999999</v>
      </c>
      <c r="G719" s="13">
        <f t="shared" si="133"/>
        <v>0</v>
      </c>
      <c r="H719" s="13">
        <f t="shared" si="134"/>
        <v>19.313333329999999</v>
      </c>
      <c r="I719" s="16">
        <f t="shared" si="141"/>
        <v>66.078361789017251</v>
      </c>
      <c r="J719" s="13">
        <f t="shared" si="135"/>
        <v>48.703295022460409</v>
      </c>
      <c r="K719" s="13">
        <f t="shared" si="136"/>
        <v>17.375066766556841</v>
      </c>
      <c r="L719" s="13">
        <f t="shared" si="137"/>
        <v>5.2264832359513479E-2</v>
      </c>
      <c r="M719" s="13">
        <f t="shared" si="142"/>
        <v>2.8045189424807875</v>
      </c>
      <c r="N719" s="13">
        <f t="shared" si="138"/>
        <v>0.14700326405666184</v>
      </c>
      <c r="O719" s="13">
        <f t="shared" si="139"/>
        <v>0.14700326405666184</v>
      </c>
      <c r="Q719">
        <v>10.494861726380799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132.4866667</v>
      </c>
      <c r="G720" s="13">
        <f t="shared" si="133"/>
        <v>1.5071056182960991</v>
      </c>
      <c r="H720" s="13">
        <f t="shared" si="134"/>
        <v>130.97956108170391</v>
      </c>
      <c r="I720" s="16">
        <f t="shared" si="141"/>
        <v>148.30236301590122</v>
      </c>
      <c r="J720" s="13">
        <f t="shared" si="135"/>
        <v>74.148895707470714</v>
      </c>
      <c r="K720" s="13">
        <f t="shared" si="136"/>
        <v>74.153467308430507</v>
      </c>
      <c r="L720" s="13">
        <f t="shared" si="137"/>
        <v>2.3678099935142218</v>
      </c>
      <c r="M720" s="13">
        <f t="shared" si="142"/>
        <v>5.0253256719383481</v>
      </c>
      <c r="N720" s="13">
        <f t="shared" si="138"/>
        <v>0.26341033591636559</v>
      </c>
      <c r="O720" s="13">
        <f t="shared" si="139"/>
        <v>1.7705159542124647</v>
      </c>
      <c r="Q720">
        <v>13.03904401083147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42.106666670000003</v>
      </c>
      <c r="G721" s="13">
        <f t="shared" si="133"/>
        <v>0</v>
      </c>
      <c r="H721" s="13">
        <f t="shared" si="134"/>
        <v>42.106666670000003</v>
      </c>
      <c r="I721" s="16">
        <f t="shared" si="141"/>
        <v>113.89232398491627</v>
      </c>
      <c r="J721" s="13">
        <f t="shared" si="135"/>
        <v>83.327942057985112</v>
      </c>
      <c r="K721" s="13">
        <f t="shared" si="136"/>
        <v>30.564381926931162</v>
      </c>
      <c r="L721" s="13">
        <f t="shared" si="137"/>
        <v>0.59015344153274707</v>
      </c>
      <c r="M721" s="13">
        <f t="shared" si="142"/>
        <v>5.35206877755473</v>
      </c>
      <c r="N721" s="13">
        <f t="shared" si="138"/>
        <v>0.28053708885287132</v>
      </c>
      <c r="O721" s="13">
        <f t="shared" si="139"/>
        <v>0.28053708885287132</v>
      </c>
      <c r="Q721">
        <v>18.139825725910011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35.893333329999997</v>
      </c>
      <c r="G722" s="13">
        <f t="shared" si="133"/>
        <v>0</v>
      </c>
      <c r="H722" s="13">
        <f t="shared" si="134"/>
        <v>35.893333329999997</v>
      </c>
      <c r="I722" s="16">
        <f t="shared" si="141"/>
        <v>65.867561815398403</v>
      </c>
      <c r="J722" s="13">
        <f t="shared" si="135"/>
        <v>60.033777679624322</v>
      </c>
      <c r="K722" s="13">
        <f t="shared" si="136"/>
        <v>5.8337841357740814</v>
      </c>
      <c r="L722" s="13">
        <f t="shared" si="137"/>
        <v>0</v>
      </c>
      <c r="M722" s="13">
        <f t="shared" si="142"/>
        <v>5.0715316887018584</v>
      </c>
      <c r="N722" s="13">
        <f t="shared" si="138"/>
        <v>0.2658322968382214</v>
      </c>
      <c r="O722" s="13">
        <f t="shared" si="139"/>
        <v>0.2658322968382214</v>
      </c>
      <c r="Q722">
        <v>20.640072685522981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6.42</v>
      </c>
      <c r="G723" s="13">
        <f t="shared" si="133"/>
        <v>0</v>
      </c>
      <c r="H723" s="13">
        <f t="shared" si="134"/>
        <v>6.42</v>
      </c>
      <c r="I723" s="16">
        <f t="shared" si="141"/>
        <v>12.253784135774081</v>
      </c>
      <c r="J723" s="13">
        <f t="shared" si="135"/>
        <v>12.221707796353479</v>
      </c>
      <c r="K723" s="13">
        <f t="shared" si="136"/>
        <v>3.207633942060184E-2</v>
      </c>
      <c r="L723" s="13">
        <f t="shared" si="137"/>
        <v>0</v>
      </c>
      <c r="M723" s="13">
        <f t="shared" si="142"/>
        <v>4.8056993918636373</v>
      </c>
      <c r="N723" s="13">
        <f t="shared" si="138"/>
        <v>0.25189827958664573</v>
      </c>
      <c r="O723" s="13">
        <f t="shared" si="139"/>
        <v>0.25189827958664573</v>
      </c>
      <c r="Q723">
        <v>22.721662764619978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9.8866666670000001</v>
      </c>
      <c r="G724" s="13">
        <f t="shared" si="133"/>
        <v>0</v>
      </c>
      <c r="H724" s="13">
        <f t="shared" si="134"/>
        <v>9.8866666670000001</v>
      </c>
      <c r="I724" s="16">
        <f t="shared" si="141"/>
        <v>9.9187430064206019</v>
      </c>
      <c r="J724" s="13">
        <f t="shared" si="135"/>
        <v>9.9043957501892521</v>
      </c>
      <c r="K724" s="13">
        <f t="shared" si="136"/>
        <v>1.4347256231349803E-2</v>
      </c>
      <c r="L724" s="13">
        <f t="shared" si="137"/>
        <v>0</v>
      </c>
      <c r="M724" s="13">
        <f t="shared" si="142"/>
        <v>4.5538011122769912</v>
      </c>
      <c r="N724" s="13">
        <f t="shared" si="138"/>
        <v>0.23869463572865879</v>
      </c>
      <c r="O724" s="13">
        <f t="shared" si="139"/>
        <v>0.23869463572865879</v>
      </c>
      <c r="Q724">
        <v>23.946738193548381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9.3133333329999992</v>
      </c>
      <c r="G725" s="13">
        <f t="shared" si="133"/>
        <v>0</v>
      </c>
      <c r="H725" s="13">
        <f t="shared" si="134"/>
        <v>9.3133333329999992</v>
      </c>
      <c r="I725" s="16">
        <f t="shared" si="141"/>
        <v>9.327680589231349</v>
      </c>
      <c r="J725" s="13">
        <f t="shared" si="135"/>
        <v>9.3163736717332917</v>
      </c>
      <c r="K725" s="13">
        <f t="shared" si="136"/>
        <v>1.1306917498057345E-2</v>
      </c>
      <c r="L725" s="13">
        <f t="shared" si="137"/>
        <v>0</v>
      </c>
      <c r="M725" s="13">
        <f t="shared" si="142"/>
        <v>4.3151064765483325</v>
      </c>
      <c r="N725" s="13">
        <f t="shared" si="138"/>
        <v>0.22618308159599523</v>
      </c>
      <c r="O725" s="13">
        <f t="shared" si="139"/>
        <v>0.22618308159599523</v>
      </c>
      <c r="Q725">
        <v>24.333956943084871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4.84</v>
      </c>
      <c r="G726" s="13">
        <f t="shared" si="133"/>
        <v>0</v>
      </c>
      <c r="H726" s="13">
        <f t="shared" si="134"/>
        <v>4.84</v>
      </c>
      <c r="I726" s="16">
        <f t="shared" si="141"/>
        <v>4.8513069174980572</v>
      </c>
      <c r="J726" s="13">
        <f t="shared" si="135"/>
        <v>4.8494829487930122</v>
      </c>
      <c r="K726" s="13">
        <f t="shared" si="136"/>
        <v>1.823968705044976E-3</v>
      </c>
      <c r="L726" s="13">
        <f t="shared" si="137"/>
        <v>0</v>
      </c>
      <c r="M726" s="13">
        <f t="shared" si="142"/>
        <v>4.0889233949523369</v>
      </c>
      <c r="N726" s="13">
        <f t="shared" si="138"/>
        <v>0.21432734021897532</v>
      </c>
      <c r="O726" s="13">
        <f t="shared" si="139"/>
        <v>0.21432734021897532</v>
      </c>
      <c r="Q726">
        <v>23.36654138442146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19.62</v>
      </c>
      <c r="G727" s="13">
        <f t="shared" si="133"/>
        <v>0</v>
      </c>
      <c r="H727" s="13">
        <f t="shared" si="134"/>
        <v>19.62</v>
      </c>
      <c r="I727" s="16">
        <f t="shared" si="141"/>
        <v>19.621823968705044</v>
      </c>
      <c r="J727" s="13">
        <f t="shared" si="135"/>
        <v>19.413081002646802</v>
      </c>
      <c r="K727" s="13">
        <f t="shared" si="136"/>
        <v>0.20874296605824227</v>
      </c>
      <c r="L727" s="13">
        <f t="shared" si="137"/>
        <v>0</v>
      </c>
      <c r="M727" s="13">
        <f t="shared" si="142"/>
        <v>3.8745960547333618</v>
      </c>
      <c r="N727" s="13">
        <f t="shared" si="138"/>
        <v>0.20309303614224761</v>
      </c>
      <c r="O727" s="13">
        <f t="shared" si="139"/>
        <v>0.20309303614224761</v>
      </c>
      <c r="Q727">
        <v>19.37946965344722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3.7266666669999999</v>
      </c>
      <c r="G728" s="13">
        <f t="shared" si="133"/>
        <v>0</v>
      </c>
      <c r="H728" s="13">
        <f t="shared" si="134"/>
        <v>3.7266666669999999</v>
      </c>
      <c r="I728" s="16">
        <f t="shared" si="141"/>
        <v>3.9354096330582422</v>
      </c>
      <c r="J728" s="13">
        <f t="shared" si="135"/>
        <v>3.9319532450485757</v>
      </c>
      <c r="K728" s="13">
        <f t="shared" si="136"/>
        <v>3.4563880096665223E-3</v>
      </c>
      <c r="L728" s="13">
        <f t="shared" si="137"/>
        <v>0</v>
      </c>
      <c r="M728" s="13">
        <f t="shared" si="142"/>
        <v>3.6715030185911139</v>
      </c>
      <c r="N728" s="13">
        <f t="shared" si="138"/>
        <v>0.19244759575392953</v>
      </c>
      <c r="O728" s="13">
        <f t="shared" si="139"/>
        <v>0.19244759575392953</v>
      </c>
      <c r="Q728">
        <v>14.36859072346628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63.486666669999998</v>
      </c>
      <c r="G729" s="13">
        <f t="shared" si="133"/>
        <v>0.12710561769609896</v>
      </c>
      <c r="H729" s="13">
        <f t="shared" si="134"/>
        <v>63.359561052303903</v>
      </c>
      <c r="I729" s="16">
        <f t="shared" si="141"/>
        <v>63.36301744031357</v>
      </c>
      <c r="J729" s="13">
        <f t="shared" si="135"/>
        <v>49.631968156640497</v>
      </c>
      <c r="K729" s="13">
        <f t="shared" si="136"/>
        <v>13.731049283673073</v>
      </c>
      <c r="L729" s="13">
        <f t="shared" si="137"/>
        <v>0</v>
      </c>
      <c r="M729" s="13">
        <f t="shared" si="142"/>
        <v>3.4790554228371846</v>
      </c>
      <c r="N729" s="13">
        <f t="shared" si="138"/>
        <v>0.18236015283915294</v>
      </c>
      <c r="O729" s="13">
        <f t="shared" si="139"/>
        <v>0.30946577053525193</v>
      </c>
      <c r="Q729">
        <v>12.01457463935029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47.213333329999998</v>
      </c>
      <c r="G730" s="13">
        <f t="shared" si="133"/>
        <v>0</v>
      </c>
      <c r="H730" s="13">
        <f t="shared" si="134"/>
        <v>47.213333329999998</v>
      </c>
      <c r="I730" s="16">
        <f t="shared" si="141"/>
        <v>60.944382613673071</v>
      </c>
      <c r="J730" s="13">
        <f t="shared" si="135"/>
        <v>46.601395020081107</v>
      </c>
      <c r="K730" s="13">
        <f t="shared" si="136"/>
        <v>14.342987593591964</v>
      </c>
      <c r="L730" s="13">
        <f t="shared" si="137"/>
        <v>0</v>
      </c>
      <c r="M730" s="13">
        <f t="shared" si="142"/>
        <v>3.2966952699980316</v>
      </c>
      <c r="N730" s="13">
        <f t="shared" si="138"/>
        <v>0.1728014590841683</v>
      </c>
      <c r="O730" s="13">
        <f t="shared" si="139"/>
        <v>0.1728014590841683</v>
      </c>
      <c r="Q730">
        <v>10.54636802258065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95.74</v>
      </c>
      <c r="G731" s="13">
        <f t="shared" si="133"/>
        <v>0.77217228429609897</v>
      </c>
      <c r="H731" s="13">
        <f t="shared" si="134"/>
        <v>94.967827715703891</v>
      </c>
      <c r="I731" s="16">
        <f t="shared" si="141"/>
        <v>109.31081530929586</v>
      </c>
      <c r="J731" s="13">
        <f t="shared" si="135"/>
        <v>62.032495391057445</v>
      </c>
      <c r="K731" s="13">
        <f t="shared" si="136"/>
        <v>47.278319918238417</v>
      </c>
      <c r="L731" s="13">
        <f t="shared" si="137"/>
        <v>1.2717837423206144</v>
      </c>
      <c r="M731" s="13">
        <f t="shared" si="142"/>
        <v>4.395677553234477</v>
      </c>
      <c r="N731" s="13">
        <f t="shared" si="138"/>
        <v>0.23040634109409147</v>
      </c>
      <c r="O731" s="13">
        <f t="shared" si="139"/>
        <v>1.0025786253901905</v>
      </c>
      <c r="Q731">
        <v>11.15662670555675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86.626666670000006</v>
      </c>
      <c r="G732" s="13">
        <f t="shared" si="133"/>
        <v>0.58990561769609917</v>
      </c>
      <c r="H732" s="13">
        <f t="shared" si="134"/>
        <v>86.036761052303902</v>
      </c>
      <c r="I732" s="16">
        <f t="shared" si="141"/>
        <v>132.04329722822169</v>
      </c>
      <c r="J732" s="13">
        <f t="shared" si="135"/>
        <v>76.083554017259303</v>
      </c>
      <c r="K732" s="13">
        <f t="shared" si="136"/>
        <v>55.959743210962387</v>
      </c>
      <c r="L732" s="13">
        <f t="shared" si="137"/>
        <v>1.6258308360314968</v>
      </c>
      <c r="M732" s="13">
        <f t="shared" si="142"/>
        <v>5.7911020481718829</v>
      </c>
      <c r="N732" s="13">
        <f t="shared" si="138"/>
        <v>0.30354970710714624</v>
      </c>
      <c r="O732" s="13">
        <f t="shared" si="139"/>
        <v>0.89345532480324541</v>
      </c>
      <c r="Q732">
        <v>14.25334875171392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61.66</v>
      </c>
      <c r="G733" s="13">
        <f t="shared" si="133"/>
        <v>9.0572284296098926E-2</v>
      </c>
      <c r="H733" s="13">
        <f t="shared" si="134"/>
        <v>61.569427715703895</v>
      </c>
      <c r="I733" s="16">
        <f t="shared" si="141"/>
        <v>115.90334009063479</v>
      </c>
      <c r="J733" s="13">
        <f t="shared" si="135"/>
        <v>74.076901359007778</v>
      </c>
      <c r="K733" s="13">
        <f t="shared" si="136"/>
        <v>41.826438731627007</v>
      </c>
      <c r="L733" s="13">
        <f t="shared" si="137"/>
        <v>1.0494443142921994</v>
      </c>
      <c r="M733" s="13">
        <f t="shared" si="142"/>
        <v>6.5369966553569361</v>
      </c>
      <c r="N733" s="13">
        <f t="shared" si="138"/>
        <v>0.342646944154678</v>
      </c>
      <c r="O733" s="13">
        <f t="shared" si="139"/>
        <v>0.43321922845077693</v>
      </c>
      <c r="Q733">
        <v>14.744358382482821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15.106666669999999</v>
      </c>
      <c r="G734" s="13">
        <f t="shared" si="133"/>
        <v>0</v>
      </c>
      <c r="H734" s="13">
        <f t="shared" si="134"/>
        <v>15.106666669999999</v>
      </c>
      <c r="I734" s="16">
        <f t="shared" si="141"/>
        <v>55.883661087334801</v>
      </c>
      <c r="J734" s="13">
        <f t="shared" si="135"/>
        <v>50.911175884872698</v>
      </c>
      <c r="K734" s="13">
        <f t="shared" si="136"/>
        <v>4.9724852024621029</v>
      </c>
      <c r="L734" s="13">
        <f t="shared" si="137"/>
        <v>0</v>
      </c>
      <c r="M734" s="13">
        <f t="shared" si="142"/>
        <v>6.1943497112022579</v>
      </c>
      <c r="N734" s="13">
        <f t="shared" si="138"/>
        <v>0.32468656654880507</v>
      </c>
      <c r="O734" s="13">
        <f t="shared" si="139"/>
        <v>0.32468656654880507</v>
      </c>
      <c r="Q734">
        <v>18.2809988560468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6.7</v>
      </c>
      <c r="G735" s="13">
        <f t="shared" si="133"/>
        <v>0</v>
      </c>
      <c r="H735" s="13">
        <f t="shared" si="134"/>
        <v>6.7</v>
      </c>
      <c r="I735" s="16">
        <f t="shared" si="141"/>
        <v>11.672485202462102</v>
      </c>
      <c r="J735" s="13">
        <f t="shared" si="135"/>
        <v>11.640907374829986</v>
      </c>
      <c r="K735" s="13">
        <f t="shared" si="136"/>
        <v>3.157782763211614E-2</v>
      </c>
      <c r="L735" s="13">
        <f t="shared" si="137"/>
        <v>0</v>
      </c>
      <c r="M735" s="13">
        <f t="shared" si="142"/>
        <v>5.8696631446534528</v>
      </c>
      <c r="N735" s="13">
        <f t="shared" si="138"/>
        <v>0.30766761033672668</v>
      </c>
      <c r="O735" s="13">
        <f t="shared" si="139"/>
        <v>0.30766761033672668</v>
      </c>
      <c r="Q735">
        <v>21.79830114477247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0.32</v>
      </c>
      <c r="G736" s="13">
        <f t="shared" si="133"/>
        <v>0</v>
      </c>
      <c r="H736" s="13">
        <f t="shared" si="134"/>
        <v>0.32</v>
      </c>
      <c r="I736" s="16">
        <f t="shared" si="141"/>
        <v>0.35157782763211615</v>
      </c>
      <c r="J736" s="13">
        <f t="shared" si="135"/>
        <v>0.35157720402366938</v>
      </c>
      <c r="K736" s="13">
        <f t="shared" si="136"/>
        <v>6.2360844677034066E-7</v>
      </c>
      <c r="L736" s="13">
        <f t="shared" si="137"/>
        <v>0</v>
      </c>
      <c r="M736" s="13">
        <f t="shared" si="142"/>
        <v>5.5619955343167264</v>
      </c>
      <c r="N736" s="13">
        <f t="shared" si="138"/>
        <v>0.29154072943785686</v>
      </c>
      <c r="O736" s="13">
        <f t="shared" si="139"/>
        <v>0.29154072943785686</v>
      </c>
      <c r="Q736">
        <v>24.13578459187784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3.846666667</v>
      </c>
      <c r="G737" s="13">
        <f t="shared" si="133"/>
        <v>0</v>
      </c>
      <c r="H737" s="13">
        <f t="shared" si="134"/>
        <v>3.846666667</v>
      </c>
      <c r="I737" s="16">
        <f t="shared" si="141"/>
        <v>3.8466672906084467</v>
      </c>
      <c r="J737" s="13">
        <f t="shared" si="135"/>
        <v>3.8459300462254302</v>
      </c>
      <c r="K737" s="13">
        <f t="shared" si="136"/>
        <v>7.3724438301647766E-4</v>
      </c>
      <c r="L737" s="13">
        <f t="shared" si="137"/>
        <v>0</v>
      </c>
      <c r="M737" s="13">
        <f t="shared" si="142"/>
        <v>5.2704548048788693</v>
      </c>
      <c r="N737" s="13">
        <f t="shared" si="138"/>
        <v>0.27625916432390729</v>
      </c>
      <c r="O737" s="13">
        <f t="shared" si="139"/>
        <v>0.27625916432390729</v>
      </c>
      <c r="Q737">
        <v>24.86746119354838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11.16666667</v>
      </c>
      <c r="G738" s="13">
        <f t="shared" si="133"/>
        <v>0</v>
      </c>
      <c r="H738" s="13">
        <f t="shared" si="134"/>
        <v>11.16666667</v>
      </c>
      <c r="I738" s="16">
        <f t="shared" si="141"/>
        <v>11.167403914383016</v>
      </c>
      <c r="J738" s="13">
        <f t="shared" si="135"/>
        <v>11.146445277655452</v>
      </c>
      <c r="K738" s="13">
        <f t="shared" si="136"/>
        <v>2.0958636727563373E-2</v>
      </c>
      <c r="L738" s="13">
        <f t="shared" si="137"/>
        <v>0</v>
      </c>
      <c r="M738" s="13">
        <f t="shared" si="142"/>
        <v>4.9941956405549623</v>
      </c>
      <c r="N738" s="13">
        <f t="shared" si="138"/>
        <v>0.26177860644068729</v>
      </c>
      <c r="O738" s="13">
        <f t="shared" si="139"/>
        <v>0.26177860644068729</v>
      </c>
      <c r="Q738">
        <v>23.77603175028635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35.27333333</v>
      </c>
      <c r="G739" s="13">
        <f t="shared" si="133"/>
        <v>0</v>
      </c>
      <c r="H739" s="13">
        <f t="shared" si="134"/>
        <v>35.27333333</v>
      </c>
      <c r="I739" s="16">
        <f t="shared" si="141"/>
        <v>35.294291966727563</v>
      </c>
      <c r="J739" s="13">
        <f t="shared" si="135"/>
        <v>34.245946118353451</v>
      </c>
      <c r="K739" s="13">
        <f t="shared" si="136"/>
        <v>1.0483458483741117</v>
      </c>
      <c r="L739" s="13">
        <f t="shared" si="137"/>
        <v>0</v>
      </c>
      <c r="M739" s="13">
        <f t="shared" si="142"/>
        <v>4.7324170341142748</v>
      </c>
      <c r="N739" s="13">
        <f t="shared" si="138"/>
        <v>0.2480570697364477</v>
      </c>
      <c r="O739" s="13">
        <f t="shared" si="139"/>
        <v>0.2480570697364477</v>
      </c>
      <c r="Q739">
        <v>20.21303166761685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1.0133333330000001</v>
      </c>
      <c r="G740" s="13">
        <f t="shared" si="133"/>
        <v>0</v>
      </c>
      <c r="H740" s="13">
        <f t="shared" si="134"/>
        <v>1.0133333330000001</v>
      </c>
      <c r="I740" s="16">
        <f t="shared" si="141"/>
        <v>2.061679181374112</v>
      </c>
      <c r="J740" s="13">
        <f t="shared" si="135"/>
        <v>2.0612867551613885</v>
      </c>
      <c r="K740" s="13">
        <f t="shared" si="136"/>
        <v>3.9242621272350675E-4</v>
      </c>
      <c r="L740" s="13">
        <f t="shared" si="137"/>
        <v>0</v>
      </c>
      <c r="M740" s="13">
        <f t="shared" si="142"/>
        <v>4.4843599643778269</v>
      </c>
      <c r="N740" s="13">
        <f t="shared" si="138"/>
        <v>0.23505476892426885</v>
      </c>
      <c r="O740" s="13">
        <f t="shared" si="139"/>
        <v>0.23505476892426885</v>
      </c>
      <c r="Q740">
        <v>16.069459535634859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11.8</v>
      </c>
      <c r="G741" s="13">
        <f t="shared" si="133"/>
        <v>0</v>
      </c>
      <c r="H741" s="13">
        <f t="shared" si="134"/>
        <v>11.8</v>
      </c>
      <c r="I741" s="16">
        <f t="shared" si="141"/>
        <v>11.800392426212724</v>
      </c>
      <c r="J741" s="13">
        <f t="shared" si="135"/>
        <v>11.685249931730516</v>
      </c>
      <c r="K741" s="13">
        <f t="shared" si="136"/>
        <v>0.11514249448220859</v>
      </c>
      <c r="L741" s="13">
        <f t="shared" si="137"/>
        <v>0</v>
      </c>
      <c r="M741" s="13">
        <f t="shared" si="142"/>
        <v>4.2493051954535579</v>
      </c>
      <c r="N741" s="13">
        <f t="shared" si="138"/>
        <v>0.22273400412551633</v>
      </c>
      <c r="O741" s="13">
        <f t="shared" si="139"/>
        <v>0.22273400412551633</v>
      </c>
      <c r="Q741">
        <v>12.73446062258065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7.6266666670000003</v>
      </c>
      <c r="G742" s="13">
        <f t="shared" si="133"/>
        <v>0</v>
      </c>
      <c r="H742" s="13">
        <f t="shared" si="134"/>
        <v>7.6266666670000003</v>
      </c>
      <c r="I742" s="16">
        <f t="shared" si="141"/>
        <v>7.7418091614822089</v>
      </c>
      <c r="J742" s="13">
        <f t="shared" si="135"/>
        <v>7.7120305176911677</v>
      </c>
      <c r="K742" s="13">
        <f t="shared" si="136"/>
        <v>2.9778643791041226E-2</v>
      </c>
      <c r="L742" s="13">
        <f t="shared" si="137"/>
        <v>0</v>
      </c>
      <c r="M742" s="13">
        <f t="shared" si="142"/>
        <v>4.026571191328042</v>
      </c>
      <c r="N742" s="13">
        <f t="shared" si="138"/>
        <v>0.21105905155989105</v>
      </c>
      <c r="O742" s="13">
        <f t="shared" si="139"/>
        <v>0.21105905155989105</v>
      </c>
      <c r="Q742">
        <v>13.44048625682697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45.6</v>
      </c>
      <c r="G743" s="13">
        <f t="shared" si="133"/>
        <v>0</v>
      </c>
      <c r="H743" s="13">
        <f t="shared" si="134"/>
        <v>45.6</v>
      </c>
      <c r="I743" s="16">
        <f t="shared" si="141"/>
        <v>45.629778643791042</v>
      </c>
      <c r="J743" s="13">
        <f t="shared" si="135"/>
        <v>39.868066032366478</v>
      </c>
      <c r="K743" s="13">
        <f t="shared" si="136"/>
        <v>5.7617126114245636</v>
      </c>
      <c r="L743" s="13">
        <f t="shared" si="137"/>
        <v>0</v>
      </c>
      <c r="M743" s="13">
        <f t="shared" si="142"/>
        <v>3.8155121397681508</v>
      </c>
      <c r="N743" s="13">
        <f t="shared" si="138"/>
        <v>0.19999605996513206</v>
      </c>
      <c r="O743" s="13">
        <f t="shared" si="139"/>
        <v>0.19999605996513206</v>
      </c>
      <c r="Q743">
        <v>12.400614497294519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142.69333330000001</v>
      </c>
      <c r="G744" s="13">
        <f t="shared" si="133"/>
        <v>1.7112389502960992</v>
      </c>
      <c r="H744" s="13">
        <f t="shared" si="134"/>
        <v>140.98209434970391</v>
      </c>
      <c r="I744" s="16">
        <f t="shared" si="141"/>
        <v>146.74380696112848</v>
      </c>
      <c r="J744" s="13">
        <f t="shared" si="135"/>
        <v>76.777324888168266</v>
      </c>
      <c r="K744" s="13">
        <f t="shared" si="136"/>
        <v>69.966482072960218</v>
      </c>
      <c r="L744" s="13">
        <f t="shared" si="137"/>
        <v>2.1970557399725195</v>
      </c>
      <c r="M744" s="13">
        <f t="shared" si="142"/>
        <v>5.8125718197755383</v>
      </c>
      <c r="N744" s="13">
        <f t="shared" si="138"/>
        <v>0.30467507889782364</v>
      </c>
      <c r="O744" s="13">
        <f t="shared" si="139"/>
        <v>2.0159140291939228</v>
      </c>
      <c r="Q744">
        <v>13.779707764561071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80.253333330000004</v>
      </c>
      <c r="G745" s="13">
        <f t="shared" si="133"/>
        <v>0.4624389508960991</v>
      </c>
      <c r="H745" s="13">
        <f t="shared" si="134"/>
        <v>79.790894379103904</v>
      </c>
      <c r="I745" s="16">
        <f t="shared" si="141"/>
        <v>147.56032071209162</v>
      </c>
      <c r="J745" s="13">
        <f t="shared" si="135"/>
        <v>80.123859204540878</v>
      </c>
      <c r="K745" s="13">
        <f t="shared" si="136"/>
        <v>67.436461507550746</v>
      </c>
      <c r="L745" s="13">
        <f t="shared" si="137"/>
        <v>2.0938760656254884</v>
      </c>
      <c r="M745" s="13">
        <f t="shared" si="142"/>
        <v>7.6017728065032033</v>
      </c>
      <c r="N745" s="13">
        <f t="shared" si="138"/>
        <v>0.39845885804024916</v>
      </c>
      <c r="O745" s="13">
        <f t="shared" si="139"/>
        <v>0.86089780893634826</v>
      </c>
      <c r="Q745">
        <v>14.609075262366099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27.54666667</v>
      </c>
      <c r="G746" s="13">
        <f t="shared" si="133"/>
        <v>0</v>
      </c>
      <c r="H746" s="13">
        <f t="shared" si="134"/>
        <v>27.54666667</v>
      </c>
      <c r="I746" s="16">
        <f t="shared" si="141"/>
        <v>92.889252111925259</v>
      </c>
      <c r="J746" s="13">
        <f t="shared" si="135"/>
        <v>78.434272451451065</v>
      </c>
      <c r="K746" s="13">
        <f t="shared" si="136"/>
        <v>14.454979660474194</v>
      </c>
      <c r="L746" s="13">
        <f t="shared" si="137"/>
        <v>0</v>
      </c>
      <c r="M746" s="13">
        <f t="shared" si="142"/>
        <v>7.203313948462954</v>
      </c>
      <c r="N746" s="13">
        <f t="shared" si="138"/>
        <v>0.37757301133158211</v>
      </c>
      <c r="O746" s="13">
        <f t="shared" si="139"/>
        <v>0.37757301133158211</v>
      </c>
      <c r="Q746">
        <v>20.688114669839781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8.48</v>
      </c>
      <c r="G747" s="13">
        <f t="shared" si="133"/>
        <v>0</v>
      </c>
      <c r="H747" s="13">
        <f t="shared" si="134"/>
        <v>8.48</v>
      </c>
      <c r="I747" s="16">
        <f t="shared" si="141"/>
        <v>22.934979660474195</v>
      </c>
      <c r="J747" s="13">
        <f t="shared" si="135"/>
        <v>22.713062852418481</v>
      </c>
      <c r="K747" s="13">
        <f t="shared" si="136"/>
        <v>0.22191680805571323</v>
      </c>
      <c r="L747" s="13">
        <f t="shared" si="137"/>
        <v>0</v>
      </c>
      <c r="M747" s="13">
        <f t="shared" si="142"/>
        <v>6.8257409371313722</v>
      </c>
      <c r="N747" s="13">
        <f t="shared" si="138"/>
        <v>0.35778192907333645</v>
      </c>
      <c r="O747" s="13">
        <f t="shared" si="139"/>
        <v>0.35778192907333645</v>
      </c>
      <c r="Q747">
        <v>22.26510406361913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33.64</v>
      </c>
      <c r="G748" s="13">
        <f t="shared" si="133"/>
        <v>0</v>
      </c>
      <c r="H748" s="13">
        <f t="shared" si="134"/>
        <v>33.64</v>
      </c>
      <c r="I748" s="16">
        <f t="shared" si="141"/>
        <v>33.86191680805571</v>
      </c>
      <c r="J748" s="13">
        <f t="shared" si="135"/>
        <v>33.229657989153957</v>
      </c>
      <c r="K748" s="13">
        <f t="shared" si="136"/>
        <v>0.63225881890175373</v>
      </c>
      <c r="L748" s="13">
        <f t="shared" si="137"/>
        <v>0</v>
      </c>
      <c r="M748" s="13">
        <f t="shared" si="142"/>
        <v>6.4679590080580356</v>
      </c>
      <c r="N748" s="13">
        <f t="shared" si="138"/>
        <v>0.33902822746783196</v>
      </c>
      <c r="O748" s="13">
        <f t="shared" si="139"/>
        <v>0.33902822746783196</v>
      </c>
      <c r="Q748">
        <v>23.032847193548381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7.233333333</v>
      </c>
      <c r="G749" s="13">
        <f t="shared" si="133"/>
        <v>0</v>
      </c>
      <c r="H749" s="13">
        <f t="shared" si="134"/>
        <v>7.233333333</v>
      </c>
      <c r="I749" s="16">
        <f t="shared" si="141"/>
        <v>7.8655921519017538</v>
      </c>
      <c r="J749" s="13">
        <f t="shared" si="135"/>
        <v>7.8579404206288634</v>
      </c>
      <c r="K749" s="13">
        <f t="shared" si="136"/>
        <v>7.6517312728903164E-3</v>
      </c>
      <c r="L749" s="13">
        <f t="shared" si="137"/>
        <v>0</v>
      </c>
      <c r="M749" s="13">
        <f t="shared" si="142"/>
        <v>6.1289307805902036</v>
      </c>
      <c r="N749" s="13">
        <f t="shared" si="138"/>
        <v>0.32125753057924888</v>
      </c>
      <c r="O749" s="13">
        <f t="shared" si="139"/>
        <v>0.32125753057924888</v>
      </c>
      <c r="Q749">
        <v>23.472898928681129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2.306666667</v>
      </c>
      <c r="G750" s="13">
        <f t="shared" si="133"/>
        <v>0</v>
      </c>
      <c r="H750" s="13">
        <f t="shared" si="134"/>
        <v>2.306666667</v>
      </c>
      <c r="I750" s="16">
        <f t="shared" si="141"/>
        <v>2.3143183982728903</v>
      </c>
      <c r="J750" s="13">
        <f t="shared" si="135"/>
        <v>2.3140437088197028</v>
      </c>
      <c r="K750" s="13">
        <f t="shared" si="136"/>
        <v>2.7468945318753768E-4</v>
      </c>
      <c r="L750" s="13">
        <f t="shared" si="137"/>
        <v>0</v>
      </c>
      <c r="M750" s="13">
        <f t="shared" si="142"/>
        <v>5.8076732500109545</v>
      </c>
      <c r="N750" s="13">
        <f t="shared" si="138"/>
        <v>0.30441831267182479</v>
      </c>
      <c r="O750" s="13">
        <f t="shared" si="139"/>
        <v>0.30441831267182479</v>
      </c>
      <c r="Q750">
        <v>21.04940836911841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19.946666669999999</v>
      </c>
      <c r="G751" s="13">
        <f t="shared" si="133"/>
        <v>0</v>
      </c>
      <c r="H751" s="13">
        <f t="shared" si="134"/>
        <v>19.946666669999999</v>
      </c>
      <c r="I751" s="16">
        <f t="shared" si="141"/>
        <v>19.946941359453188</v>
      </c>
      <c r="J751" s="13">
        <f t="shared" si="135"/>
        <v>19.738894745674745</v>
      </c>
      <c r="K751" s="13">
        <f t="shared" si="136"/>
        <v>0.20804661377844269</v>
      </c>
      <c r="L751" s="13">
        <f t="shared" si="137"/>
        <v>0</v>
      </c>
      <c r="M751" s="13">
        <f t="shared" si="142"/>
        <v>5.50325493733913</v>
      </c>
      <c r="N751" s="13">
        <f t="shared" si="138"/>
        <v>0.28846174881214381</v>
      </c>
      <c r="O751" s="13">
        <f t="shared" si="139"/>
        <v>0.28846174881214381</v>
      </c>
      <c r="Q751">
        <v>19.753305409053791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28.38666667</v>
      </c>
      <c r="G752" s="13">
        <f t="shared" si="133"/>
        <v>0</v>
      </c>
      <c r="H752" s="13">
        <f t="shared" si="134"/>
        <v>28.38666667</v>
      </c>
      <c r="I752" s="16">
        <f t="shared" si="141"/>
        <v>28.594713283778443</v>
      </c>
      <c r="J752" s="13">
        <f t="shared" si="135"/>
        <v>27.55107182204614</v>
      </c>
      <c r="K752" s="13">
        <f t="shared" si="136"/>
        <v>1.0436414617323031</v>
      </c>
      <c r="L752" s="13">
        <f t="shared" si="137"/>
        <v>0</v>
      </c>
      <c r="M752" s="13">
        <f t="shared" si="142"/>
        <v>5.2147931885269863</v>
      </c>
      <c r="N752" s="13">
        <f t="shared" si="138"/>
        <v>0.27334157330234032</v>
      </c>
      <c r="O752" s="13">
        <f t="shared" si="139"/>
        <v>0.27334157330234032</v>
      </c>
      <c r="Q752">
        <v>15.69506324648329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23.486666670000002</v>
      </c>
      <c r="G753" s="13">
        <f t="shared" si="133"/>
        <v>0</v>
      </c>
      <c r="H753" s="13">
        <f t="shared" si="134"/>
        <v>23.486666670000002</v>
      </c>
      <c r="I753" s="16">
        <f t="shared" si="141"/>
        <v>24.530308131732305</v>
      </c>
      <c r="J753" s="13">
        <f t="shared" si="135"/>
        <v>23.505729845072796</v>
      </c>
      <c r="K753" s="13">
        <f t="shared" si="136"/>
        <v>1.0245782866595086</v>
      </c>
      <c r="L753" s="13">
        <f t="shared" si="137"/>
        <v>0</v>
      </c>
      <c r="M753" s="13">
        <f t="shared" si="142"/>
        <v>4.9414516152246462</v>
      </c>
      <c r="N753" s="13">
        <f t="shared" si="138"/>
        <v>0.25901394553374929</v>
      </c>
      <c r="O753" s="13">
        <f t="shared" si="139"/>
        <v>0.25901394553374929</v>
      </c>
      <c r="Q753">
        <v>12.44116921786379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61.003354271883367</v>
      </c>
      <c r="G754" s="13">
        <f t="shared" si="133"/>
        <v>7.7439369733766347E-2</v>
      </c>
      <c r="H754" s="13">
        <f t="shared" si="134"/>
        <v>60.9259149021496</v>
      </c>
      <c r="I754" s="16">
        <f t="shared" si="141"/>
        <v>61.950493188809105</v>
      </c>
      <c r="J754" s="13">
        <f t="shared" si="135"/>
        <v>48.194126429831307</v>
      </c>
      <c r="K754" s="13">
        <f t="shared" si="136"/>
        <v>13.756366758977798</v>
      </c>
      <c r="L754" s="13">
        <f t="shared" si="137"/>
        <v>0</v>
      </c>
      <c r="M754" s="13">
        <f t="shared" si="142"/>
        <v>4.6824376696908967</v>
      </c>
      <c r="N754" s="13">
        <f t="shared" si="138"/>
        <v>0.24543732287204786</v>
      </c>
      <c r="O754" s="13">
        <f t="shared" si="139"/>
        <v>0.3228766926058142</v>
      </c>
      <c r="Q754">
        <v>11.422515622580651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17.446309826718419</v>
      </c>
      <c r="G755" s="13">
        <f t="shared" si="133"/>
        <v>0</v>
      </c>
      <c r="H755" s="13">
        <f t="shared" si="134"/>
        <v>17.446309826718419</v>
      </c>
      <c r="I755" s="16">
        <f t="shared" si="141"/>
        <v>31.202676585696217</v>
      </c>
      <c r="J755" s="13">
        <f t="shared" si="135"/>
        <v>29.550872527657287</v>
      </c>
      <c r="K755" s="13">
        <f t="shared" si="136"/>
        <v>1.6518040580389304</v>
      </c>
      <c r="L755" s="13">
        <f t="shared" si="137"/>
        <v>0</v>
      </c>
      <c r="M755" s="13">
        <f t="shared" si="142"/>
        <v>4.4370003468188486</v>
      </c>
      <c r="N755" s="13">
        <f t="shared" si="138"/>
        <v>0.23257234020532191</v>
      </c>
      <c r="O755" s="13">
        <f t="shared" si="139"/>
        <v>0.23257234020532191</v>
      </c>
      <c r="Q755">
        <v>14.090034298563539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4.8654102770320264</v>
      </c>
      <c r="G756" s="13">
        <f t="shared" si="133"/>
        <v>0</v>
      </c>
      <c r="H756" s="13">
        <f t="shared" si="134"/>
        <v>4.8654102770320264</v>
      </c>
      <c r="I756" s="16">
        <f t="shared" si="141"/>
        <v>6.5172143350709568</v>
      </c>
      <c r="J756" s="13">
        <f t="shared" si="135"/>
        <v>6.502912509645185</v>
      </c>
      <c r="K756" s="13">
        <f t="shared" si="136"/>
        <v>1.4301825425771852E-2</v>
      </c>
      <c r="L756" s="13">
        <f t="shared" si="137"/>
        <v>0</v>
      </c>
      <c r="M756" s="13">
        <f t="shared" si="142"/>
        <v>4.2044280066135267</v>
      </c>
      <c r="N756" s="13">
        <f t="shared" si="138"/>
        <v>0.22038169580580994</v>
      </c>
      <c r="O756" s="13">
        <f t="shared" si="139"/>
        <v>0.22038169580580994</v>
      </c>
      <c r="Q756">
        <v>15.024598448918059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28.529937500478471</v>
      </c>
      <c r="G757" s="13">
        <f t="shared" si="133"/>
        <v>0</v>
      </c>
      <c r="H757" s="13">
        <f t="shared" si="134"/>
        <v>28.529937500478471</v>
      </c>
      <c r="I757" s="16">
        <f t="shared" si="141"/>
        <v>28.544239325904243</v>
      </c>
      <c r="J757" s="13">
        <f t="shared" si="135"/>
        <v>27.508915256996367</v>
      </c>
      <c r="K757" s="13">
        <f t="shared" si="136"/>
        <v>1.035324068907876</v>
      </c>
      <c r="L757" s="13">
        <f t="shared" si="137"/>
        <v>0</v>
      </c>
      <c r="M757" s="13">
        <f t="shared" si="142"/>
        <v>3.9840463108077167</v>
      </c>
      <c r="N757" s="13">
        <f t="shared" si="138"/>
        <v>0.20883004317438245</v>
      </c>
      <c r="O757" s="13">
        <f t="shared" si="139"/>
        <v>0.20883004317438245</v>
      </c>
      <c r="Q757">
        <v>15.7169121879502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7.6224311234371882</v>
      </c>
      <c r="G758" s="13">
        <f t="shared" si="133"/>
        <v>0</v>
      </c>
      <c r="H758" s="13">
        <f t="shared" si="134"/>
        <v>7.6224311234371882</v>
      </c>
      <c r="I758" s="16">
        <f t="shared" si="141"/>
        <v>8.6577551923450642</v>
      </c>
      <c r="J758" s="13">
        <f t="shared" si="135"/>
        <v>8.6410998617459356</v>
      </c>
      <c r="K758" s="13">
        <f t="shared" si="136"/>
        <v>1.6655330599128604E-2</v>
      </c>
      <c r="L758" s="13">
        <f t="shared" si="137"/>
        <v>0</v>
      </c>
      <c r="M758" s="13">
        <f t="shared" si="142"/>
        <v>3.7752162676333341</v>
      </c>
      <c r="N758" s="13">
        <f t="shared" si="138"/>
        <v>0.19788388855416342</v>
      </c>
      <c r="O758" s="13">
        <f t="shared" si="139"/>
        <v>0.19788388855416342</v>
      </c>
      <c r="Q758">
        <v>19.99346284385339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45.200295672068293</v>
      </c>
      <c r="G759" s="13">
        <f t="shared" si="133"/>
        <v>0</v>
      </c>
      <c r="H759" s="13">
        <f t="shared" si="134"/>
        <v>45.200295672068293</v>
      </c>
      <c r="I759" s="16">
        <f t="shared" si="141"/>
        <v>45.216951002667422</v>
      </c>
      <c r="J759" s="13">
        <f t="shared" si="135"/>
        <v>43.554717800402244</v>
      </c>
      <c r="K759" s="13">
        <f t="shared" si="136"/>
        <v>1.6622332022651776</v>
      </c>
      <c r="L759" s="13">
        <f t="shared" si="137"/>
        <v>0</v>
      </c>
      <c r="M759" s="13">
        <f t="shared" si="142"/>
        <v>3.5773323790791705</v>
      </c>
      <c r="N759" s="13">
        <f t="shared" si="138"/>
        <v>0.18751149381613569</v>
      </c>
      <c r="O759" s="13">
        <f t="shared" si="139"/>
        <v>0.18751149381613569</v>
      </c>
      <c r="Q759">
        <v>22.130830063914448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0.44430323028137858</v>
      </c>
      <c r="G760" s="13">
        <f t="shared" si="133"/>
        <v>0</v>
      </c>
      <c r="H760" s="13">
        <f t="shared" si="134"/>
        <v>0.44430323028137858</v>
      </c>
      <c r="I760" s="16">
        <f t="shared" si="141"/>
        <v>2.1065364325465561</v>
      </c>
      <c r="J760" s="13">
        <f t="shared" si="135"/>
        <v>2.1064369902367375</v>
      </c>
      <c r="K760" s="13">
        <f t="shared" si="136"/>
        <v>9.9442309818620345E-5</v>
      </c>
      <c r="L760" s="13">
        <f t="shared" si="137"/>
        <v>0</v>
      </c>
      <c r="M760" s="13">
        <f t="shared" si="142"/>
        <v>3.3898208852630347</v>
      </c>
      <c r="N760" s="13">
        <f t="shared" si="138"/>
        <v>0.17768278443515018</v>
      </c>
      <c r="O760" s="13">
        <f t="shared" si="139"/>
        <v>0.17768278443515018</v>
      </c>
      <c r="Q760">
        <v>26.28889719354838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3.14</v>
      </c>
      <c r="G761" s="13">
        <f t="shared" si="133"/>
        <v>0</v>
      </c>
      <c r="H761" s="13">
        <f t="shared" si="134"/>
        <v>3.14</v>
      </c>
      <c r="I761" s="16">
        <f t="shared" si="141"/>
        <v>3.1400994423098187</v>
      </c>
      <c r="J761" s="13">
        <f t="shared" si="135"/>
        <v>3.1396212257086358</v>
      </c>
      <c r="K761" s="13">
        <f t="shared" si="136"/>
        <v>4.7821660118296805E-4</v>
      </c>
      <c r="L761" s="13">
        <f t="shared" si="137"/>
        <v>0</v>
      </c>
      <c r="M761" s="13">
        <f t="shared" si="142"/>
        <v>3.2121381008278846</v>
      </c>
      <c r="N761" s="13">
        <f t="shared" si="138"/>
        <v>0.16836926228951674</v>
      </c>
      <c r="O761" s="13">
        <f t="shared" si="139"/>
        <v>0.16836926228951674</v>
      </c>
      <c r="Q761">
        <v>23.60916567121587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19.30011264593271</v>
      </c>
      <c r="G762" s="13">
        <f t="shared" si="133"/>
        <v>0</v>
      </c>
      <c r="H762" s="13">
        <f t="shared" si="134"/>
        <v>19.30011264593271</v>
      </c>
      <c r="I762" s="16">
        <f t="shared" si="141"/>
        <v>19.300590862533895</v>
      </c>
      <c r="J762" s="13">
        <f t="shared" si="135"/>
        <v>19.1566688371624</v>
      </c>
      <c r="K762" s="13">
        <f t="shared" si="136"/>
        <v>0.14392202537149501</v>
      </c>
      <c r="L762" s="13">
        <f t="shared" si="137"/>
        <v>0</v>
      </c>
      <c r="M762" s="13">
        <f t="shared" si="142"/>
        <v>3.0437688385383681</v>
      </c>
      <c r="N762" s="13">
        <f t="shared" si="138"/>
        <v>0.15954392303134174</v>
      </c>
      <c r="O762" s="13">
        <f t="shared" si="139"/>
        <v>0.15954392303134174</v>
      </c>
      <c r="Q762">
        <v>21.69015032485397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4.8692651310208337</v>
      </c>
      <c r="G763" s="13">
        <f t="shared" si="133"/>
        <v>0</v>
      </c>
      <c r="H763" s="13">
        <f t="shared" si="134"/>
        <v>4.8692651310208337</v>
      </c>
      <c r="I763" s="16">
        <f t="shared" si="141"/>
        <v>5.0131871563923287</v>
      </c>
      <c r="J763" s="13">
        <f t="shared" si="135"/>
        <v>5.0096301267815075</v>
      </c>
      <c r="K763" s="13">
        <f t="shared" si="136"/>
        <v>3.5570296108211608E-3</v>
      </c>
      <c r="L763" s="13">
        <f t="shared" si="137"/>
        <v>0</v>
      </c>
      <c r="M763" s="13">
        <f t="shared" si="142"/>
        <v>2.8842249155070263</v>
      </c>
      <c r="N763" s="13">
        <f t="shared" si="138"/>
        <v>0.15118117778802884</v>
      </c>
      <c r="O763" s="13">
        <f t="shared" si="139"/>
        <v>0.15118117778802884</v>
      </c>
      <c r="Q763">
        <v>19.33328937076363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36.075000871355073</v>
      </c>
      <c r="G764" s="13">
        <f t="shared" si="133"/>
        <v>0</v>
      </c>
      <c r="H764" s="13">
        <f t="shared" si="134"/>
        <v>36.075000871355073</v>
      </c>
      <c r="I764" s="16">
        <f t="shared" si="141"/>
        <v>36.07855790096589</v>
      </c>
      <c r="J764" s="13">
        <f t="shared" si="135"/>
        <v>33.662886797480162</v>
      </c>
      <c r="K764" s="13">
        <f t="shared" si="136"/>
        <v>2.4156711034857281</v>
      </c>
      <c r="L764" s="13">
        <f t="shared" si="137"/>
        <v>0</v>
      </c>
      <c r="M764" s="13">
        <f t="shared" si="142"/>
        <v>2.7330437377189973</v>
      </c>
      <c r="N764" s="13">
        <f t="shared" si="138"/>
        <v>0.14325677896791889</v>
      </c>
      <c r="O764" s="13">
        <f t="shared" si="139"/>
        <v>0.14325677896791889</v>
      </c>
      <c r="Q764">
        <v>14.327510935692279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34.396263540084192</v>
      </c>
      <c r="G765" s="13">
        <f t="shared" si="133"/>
        <v>0</v>
      </c>
      <c r="H765" s="13">
        <f t="shared" si="134"/>
        <v>34.396263540084192</v>
      </c>
      <c r="I765" s="16">
        <f t="shared" si="141"/>
        <v>36.81193464356992</v>
      </c>
      <c r="J765" s="13">
        <f t="shared" si="135"/>
        <v>33.125304339950382</v>
      </c>
      <c r="K765" s="13">
        <f t="shared" si="136"/>
        <v>3.6866303036195376</v>
      </c>
      <c r="L765" s="13">
        <f t="shared" si="137"/>
        <v>0</v>
      </c>
      <c r="M765" s="13">
        <f t="shared" si="142"/>
        <v>2.5897869587510787</v>
      </c>
      <c r="N765" s="13">
        <f t="shared" si="138"/>
        <v>0.13574774995494332</v>
      </c>
      <c r="O765" s="13">
        <f t="shared" si="139"/>
        <v>0.13574774995494332</v>
      </c>
      <c r="Q765">
        <v>11.27489970891212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15.12142299304989</v>
      </c>
      <c r="G766" s="13">
        <f t="shared" si="133"/>
        <v>0</v>
      </c>
      <c r="H766" s="13">
        <f t="shared" si="134"/>
        <v>15.12142299304989</v>
      </c>
      <c r="I766" s="16">
        <f t="shared" si="141"/>
        <v>18.808053296669428</v>
      </c>
      <c r="J766" s="13">
        <f t="shared" si="135"/>
        <v>18.25074541299475</v>
      </c>
      <c r="K766" s="13">
        <f t="shared" si="136"/>
        <v>0.5573078836746781</v>
      </c>
      <c r="L766" s="13">
        <f t="shared" si="137"/>
        <v>0</v>
      </c>
      <c r="M766" s="13">
        <f t="shared" si="142"/>
        <v>2.4540392087961354</v>
      </c>
      <c r="N766" s="13">
        <f t="shared" si="138"/>
        <v>0.12863231848844292</v>
      </c>
      <c r="O766" s="13">
        <f t="shared" si="139"/>
        <v>0.12863231848844292</v>
      </c>
      <c r="Q766">
        <v>11.194681622580649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29.55700248569007</v>
      </c>
      <c r="G767" s="13">
        <f t="shared" si="133"/>
        <v>0</v>
      </c>
      <c r="H767" s="13">
        <f t="shared" si="134"/>
        <v>29.55700248569007</v>
      </c>
      <c r="I767" s="16">
        <f t="shared" si="141"/>
        <v>30.114310369364748</v>
      </c>
      <c r="J767" s="13">
        <f t="shared" si="135"/>
        <v>28.516808278480244</v>
      </c>
      <c r="K767" s="13">
        <f t="shared" si="136"/>
        <v>1.5975020908845039</v>
      </c>
      <c r="L767" s="13">
        <f t="shared" si="137"/>
        <v>0</v>
      </c>
      <c r="M767" s="13">
        <f t="shared" si="142"/>
        <v>2.3254068903076925</v>
      </c>
      <c r="N767" s="13">
        <f t="shared" si="138"/>
        <v>0.12188985353498799</v>
      </c>
      <c r="O767" s="13">
        <f t="shared" si="139"/>
        <v>0.12188985353498799</v>
      </c>
      <c r="Q767">
        <v>13.55921522566565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72.840074189689972</v>
      </c>
      <c r="G768" s="13">
        <f t="shared" si="133"/>
        <v>0.31417376808989844</v>
      </c>
      <c r="H768" s="13">
        <f t="shared" si="134"/>
        <v>72.52590042160007</v>
      </c>
      <c r="I768" s="16">
        <f t="shared" si="141"/>
        <v>74.123402512484574</v>
      </c>
      <c r="J768" s="13">
        <f t="shared" si="135"/>
        <v>57.420275719885197</v>
      </c>
      <c r="K768" s="13">
        <f t="shared" si="136"/>
        <v>16.703126792599377</v>
      </c>
      <c r="L768" s="13">
        <f t="shared" si="137"/>
        <v>2.4861676574310338E-2</v>
      </c>
      <c r="M768" s="13">
        <f t="shared" si="142"/>
        <v>2.228378713347015</v>
      </c>
      <c r="N768" s="13">
        <f t="shared" si="138"/>
        <v>0.11680396928488199</v>
      </c>
      <c r="O768" s="13">
        <f t="shared" si="139"/>
        <v>0.4309777373747804</v>
      </c>
      <c r="Q768">
        <v>13.89308987150585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38.38359004322249</v>
      </c>
      <c r="G769" s="13">
        <f t="shared" si="133"/>
        <v>0</v>
      </c>
      <c r="H769" s="13">
        <f t="shared" si="134"/>
        <v>38.38359004322249</v>
      </c>
      <c r="I769" s="16">
        <f t="shared" si="141"/>
        <v>55.061855159247557</v>
      </c>
      <c r="J769" s="13">
        <f t="shared" si="135"/>
        <v>48.189309544123041</v>
      </c>
      <c r="K769" s="13">
        <f t="shared" si="136"/>
        <v>6.8725456151245155</v>
      </c>
      <c r="L769" s="13">
        <f t="shared" si="137"/>
        <v>0</v>
      </c>
      <c r="M769" s="13">
        <f t="shared" si="142"/>
        <v>2.1115747440621329</v>
      </c>
      <c r="N769" s="13">
        <f t="shared" si="138"/>
        <v>0.11068150582793589</v>
      </c>
      <c r="O769" s="13">
        <f t="shared" si="139"/>
        <v>0.11068150582793589</v>
      </c>
      <c r="Q769">
        <v>15.22709276120243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3.5964581300309382</v>
      </c>
      <c r="G770" s="13">
        <f t="shared" si="133"/>
        <v>0</v>
      </c>
      <c r="H770" s="13">
        <f t="shared" si="134"/>
        <v>3.5964581300309382</v>
      </c>
      <c r="I770" s="16">
        <f t="shared" si="141"/>
        <v>10.469003745155455</v>
      </c>
      <c r="J770" s="13">
        <f t="shared" si="135"/>
        <v>10.438999075109111</v>
      </c>
      <c r="K770" s="13">
        <f t="shared" si="136"/>
        <v>3.0004670046343662E-2</v>
      </c>
      <c r="L770" s="13">
        <f t="shared" si="137"/>
        <v>0</v>
      </c>
      <c r="M770" s="13">
        <f t="shared" si="142"/>
        <v>2.0008932382341968</v>
      </c>
      <c r="N770" s="13">
        <f t="shared" si="138"/>
        <v>0.10487996090664517</v>
      </c>
      <c r="O770" s="13">
        <f t="shared" si="139"/>
        <v>0.10487996090664517</v>
      </c>
      <c r="Q770">
        <v>19.851229844639231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1.4636725358832769</v>
      </c>
      <c r="G771" s="13">
        <f t="shared" si="133"/>
        <v>0</v>
      </c>
      <c r="H771" s="13">
        <f t="shared" si="134"/>
        <v>1.4636725358832769</v>
      </c>
      <c r="I771" s="16">
        <f t="shared" si="141"/>
        <v>1.4936772059296206</v>
      </c>
      <c r="J771" s="13">
        <f t="shared" si="135"/>
        <v>1.493627524779102</v>
      </c>
      <c r="K771" s="13">
        <f t="shared" si="136"/>
        <v>4.9681150518621209E-5</v>
      </c>
      <c r="L771" s="13">
        <f t="shared" si="137"/>
        <v>0</v>
      </c>
      <c r="M771" s="13">
        <f t="shared" si="142"/>
        <v>1.8960132773275518</v>
      </c>
      <c r="N771" s="13">
        <f t="shared" si="138"/>
        <v>9.9382513072053646E-2</v>
      </c>
      <c r="O771" s="13">
        <f t="shared" si="139"/>
        <v>9.9382513072053646E-2</v>
      </c>
      <c r="Q771">
        <v>23.862896091252999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4.7258497382852552E-2</v>
      </c>
      <c r="G772" s="13">
        <f t="shared" si="133"/>
        <v>0</v>
      </c>
      <c r="H772" s="13">
        <f t="shared" si="134"/>
        <v>4.7258497382852552E-2</v>
      </c>
      <c r="I772" s="16">
        <f t="shared" si="141"/>
        <v>4.7308178533371173E-2</v>
      </c>
      <c r="J772" s="13">
        <f t="shared" si="135"/>
        <v>4.7308177262373179E-2</v>
      </c>
      <c r="K772" s="13">
        <f t="shared" si="136"/>
        <v>1.270997994351486E-9</v>
      </c>
      <c r="L772" s="13">
        <f t="shared" si="137"/>
        <v>0</v>
      </c>
      <c r="M772" s="13">
        <f t="shared" si="142"/>
        <v>1.7966307642554982</v>
      </c>
      <c r="N772" s="13">
        <f t="shared" si="138"/>
        <v>9.4173222597865369E-2</v>
      </c>
      <c r="O772" s="13">
        <f t="shared" si="139"/>
        <v>9.4173222597865369E-2</v>
      </c>
      <c r="Q772">
        <v>25.41628849038592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5.5948192453895258</v>
      </c>
      <c r="G773" s="13">
        <f t="shared" si="133"/>
        <v>0</v>
      </c>
      <c r="H773" s="13">
        <f t="shared" si="134"/>
        <v>5.5948192453895258</v>
      </c>
      <c r="I773" s="16">
        <f t="shared" si="141"/>
        <v>5.5948192466605242</v>
      </c>
      <c r="J773" s="13">
        <f t="shared" si="135"/>
        <v>5.5926450002817258</v>
      </c>
      <c r="K773" s="13">
        <f t="shared" si="136"/>
        <v>2.1742463787983723E-3</v>
      </c>
      <c r="L773" s="13">
        <f t="shared" si="137"/>
        <v>0</v>
      </c>
      <c r="M773" s="13">
        <f t="shared" si="142"/>
        <v>1.7024575416576329</v>
      </c>
      <c r="N773" s="13">
        <f t="shared" si="138"/>
        <v>8.9236985263566937E-2</v>
      </c>
      <c r="O773" s="13">
        <f t="shared" si="139"/>
        <v>8.9236985263566937E-2</v>
      </c>
      <c r="Q773">
        <v>25.169869193548379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27.378646018700479</v>
      </c>
      <c r="G774" s="13">
        <f t="shared" ref="G774:G837" si="144">IF((F774-$J$2)&gt;0,$I$2*(F774-$J$2),0)</f>
        <v>0</v>
      </c>
      <c r="H774" s="13">
        <f t="shared" ref="H774:H837" si="145">F774-G774</f>
        <v>27.378646018700479</v>
      </c>
      <c r="I774" s="16">
        <f t="shared" si="141"/>
        <v>27.380820265079279</v>
      </c>
      <c r="J774" s="13">
        <f t="shared" ref="J774:J837" si="146">I774/SQRT(1+(I774/($K$2*(300+(25*Q774)+0.05*(Q774)^3)))^2)</f>
        <v>27.057139840640456</v>
      </c>
      <c r="K774" s="13">
        <f t="shared" ref="K774:K837" si="147">I774-J774</f>
        <v>0.32368042443882317</v>
      </c>
      <c r="L774" s="13">
        <f t="shared" ref="L774:L837" si="148">IF(K774&gt;$N$2,(K774-$N$2)/$L$2,0)</f>
        <v>0</v>
      </c>
      <c r="M774" s="13">
        <f t="shared" si="142"/>
        <v>1.613220556394066</v>
      </c>
      <c r="N774" s="13">
        <f t="shared" ref="N774:N837" si="149">$M$2*M774</f>
        <v>8.4559488560080012E-2</v>
      </c>
      <c r="O774" s="13">
        <f t="shared" ref="O774:O837" si="150">N774+G774</f>
        <v>8.4559488560080012E-2</v>
      </c>
      <c r="Q774">
        <v>23.336291364608691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128.50483602231489</v>
      </c>
      <c r="G775" s="13">
        <f t="shared" si="144"/>
        <v>1.4274690047423968</v>
      </c>
      <c r="H775" s="13">
        <f t="shared" si="145"/>
        <v>127.0773670175725</v>
      </c>
      <c r="I775" s="16">
        <f t="shared" ref="I775:I838" si="152">H775+K774-L774</f>
        <v>127.40104744201132</v>
      </c>
      <c r="J775" s="13">
        <f t="shared" si="146"/>
        <v>86.292722153754539</v>
      </c>
      <c r="K775" s="13">
        <f t="shared" si="147"/>
        <v>41.108325288256779</v>
      </c>
      <c r="L775" s="13">
        <f t="shared" si="148"/>
        <v>1.0201581052217317</v>
      </c>
      <c r="M775" s="13">
        <f t="shared" ref="M775:M838" si="153">L775+M774-N774</f>
        <v>2.5488191730557177</v>
      </c>
      <c r="N775" s="13">
        <f t="shared" si="149"/>
        <v>0.13360035913965268</v>
      </c>
      <c r="O775" s="13">
        <f t="shared" si="150"/>
        <v>1.5610693638820494</v>
      </c>
      <c r="Q775">
        <v>17.55576772964346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3.4348619598857928</v>
      </c>
      <c r="G776" s="13">
        <f t="shared" si="144"/>
        <v>0</v>
      </c>
      <c r="H776" s="13">
        <f t="shared" si="145"/>
        <v>3.4348619598857928</v>
      </c>
      <c r="I776" s="16">
        <f t="shared" si="152"/>
        <v>43.523029142920841</v>
      </c>
      <c r="J776" s="13">
        <f t="shared" si="146"/>
        <v>39.96022717361015</v>
      </c>
      <c r="K776" s="13">
        <f t="shared" si="147"/>
        <v>3.5628019693106907</v>
      </c>
      <c r="L776" s="13">
        <f t="shared" si="148"/>
        <v>0</v>
      </c>
      <c r="M776" s="13">
        <f t="shared" si="153"/>
        <v>2.4152188139160651</v>
      </c>
      <c r="N776" s="13">
        <f t="shared" si="149"/>
        <v>0.12659748653459243</v>
      </c>
      <c r="O776" s="13">
        <f t="shared" si="150"/>
        <v>0.12659748653459243</v>
      </c>
      <c r="Q776">
        <v>15.40384246603959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17.479714726148249</v>
      </c>
      <c r="G777" s="13">
        <f t="shared" si="144"/>
        <v>0</v>
      </c>
      <c r="H777" s="13">
        <f t="shared" si="145"/>
        <v>17.479714726148249</v>
      </c>
      <c r="I777" s="16">
        <f t="shared" si="152"/>
        <v>21.042516695458939</v>
      </c>
      <c r="J777" s="13">
        <f t="shared" si="146"/>
        <v>20.315280907093658</v>
      </c>
      <c r="K777" s="13">
        <f t="shared" si="147"/>
        <v>0.72723578836528091</v>
      </c>
      <c r="L777" s="13">
        <f t="shared" si="148"/>
        <v>0</v>
      </c>
      <c r="M777" s="13">
        <f t="shared" si="153"/>
        <v>2.2886213273814726</v>
      </c>
      <c r="N777" s="13">
        <f t="shared" si="149"/>
        <v>0.11996168049311413</v>
      </c>
      <c r="O777" s="13">
        <f t="shared" si="150"/>
        <v>0.11996168049311413</v>
      </c>
      <c r="Q777">
        <v>11.660911622580651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7.5406947098937316</v>
      </c>
      <c r="G778" s="13">
        <f t="shared" si="144"/>
        <v>0</v>
      </c>
      <c r="H778" s="13">
        <f t="shared" si="145"/>
        <v>7.5406947098937316</v>
      </c>
      <c r="I778" s="16">
        <f t="shared" si="152"/>
        <v>8.2679304982590125</v>
      </c>
      <c r="J778" s="13">
        <f t="shared" si="146"/>
        <v>8.2267717609771172</v>
      </c>
      <c r="K778" s="13">
        <f t="shared" si="147"/>
        <v>4.1158737281895341E-2</v>
      </c>
      <c r="L778" s="13">
        <f t="shared" si="148"/>
        <v>0</v>
      </c>
      <c r="M778" s="13">
        <f t="shared" si="153"/>
        <v>2.1686596468883583</v>
      </c>
      <c r="N778" s="13">
        <f t="shared" si="149"/>
        <v>0.11367370064491562</v>
      </c>
      <c r="O778" s="13">
        <f t="shared" si="150"/>
        <v>0.11367370064491562</v>
      </c>
      <c r="Q778">
        <v>12.50540871962184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41.844657088005377</v>
      </c>
      <c r="G779" s="13">
        <f t="shared" si="144"/>
        <v>0</v>
      </c>
      <c r="H779" s="13">
        <f t="shared" si="145"/>
        <v>41.844657088005377</v>
      </c>
      <c r="I779" s="16">
        <f t="shared" si="152"/>
        <v>41.885815825287274</v>
      </c>
      <c r="J779" s="13">
        <f t="shared" si="146"/>
        <v>38.417383423731032</v>
      </c>
      <c r="K779" s="13">
        <f t="shared" si="147"/>
        <v>3.4684324015562424</v>
      </c>
      <c r="L779" s="13">
        <f t="shared" si="148"/>
        <v>0</v>
      </c>
      <c r="M779" s="13">
        <f t="shared" si="153"/>
        <v>2.0549859462434426</v>
      </c>
      <c r="N779" s="13">
        <f t="shared" si="149"/>
        <v>0.10771531513391565</v>
      </c>
      <c r="O779" s="13">
        <f t="shared" si="150"/>
        <v>0.10771531513391565</v>
      </c>
      <c r="Q779">
        <v>14.75968389495277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40.769913872898968</v>
      </c>
      <c r="G780" s="13">
        <f t="shared" si="144"/>
        <v>0</v>
      </c>
      <c r="H780" s="13">
        <f t="shared" si="145"/>
        <v>40.769913872898968</v>
      </c>
      <c r="I780" s="16">
        <f t="shared" si="152"/>
        <v>44.238346274455211</v>
      </c>
      <c r="J780" s="13">
        <f t="shared" si="146"/>
        <v>40.874522211954108</v>
      </c>
      <c r="K780" s="13">
        <f t="shared" si="147"/>
        <v>3.3638240625011022</v>
      </c>
      <c r="L780" s="13">
        <f t="shared" si="148"/>
        <v>0</v>
      </c>
      <c r="M780" s="13">
        <f t="shared" si="153"/>
        <v>1.9472706311095269</v>
      </c>
      <c r="N780" s="13">
        <f t="shared" si="149"/>
        <v>0.1020692477553973</v>
      </c>
      <c r="O780" s="13">
        <f t="shared" si="150"/>
        <v>0.1020692477553973</v>
      </c>
      <c r="Q780">
        <v>16.232369533816019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91.824977205855788</v>
      </c>
      <c r="G781" s="13">
        <f t="shared" si="144"/>
        <v>0.69387182841321482</v>
      </c>
      <c r="H781" s="13">
        <f t="shared" si="145"/>
        <v>91.13110537744258</v>
      </c>
      <c r="I781" s="16">
        <f t="shared" si="152"/>
        <v>94.494929439943689</v>
      </c>
      <c r="J781" s="13">
        <f t="shared" si="146"/>
        <v>75.647507793922259</v>
      </c>
      <c r="K781" s="13">
        <f t="shared" si="147"/>
        <v>18.847421646021431</v>
      </c>
      <c r="L781" s="13">
        <f t="shared" si="148"/>
        <v>0.11231062766388132</v>
      </c>
      <c r="M781" s="13">
        <f t="shared" si="153"/>
        <v>1.9575120110180109</v>
      </c>
      <c r="N781" s="13">
        <f t="shared" si="149"/>
        <v>0.10260606576442802</v>
      </c>
      <c r="O781" s="13">
        <f t="shared" si="150"/>
        <v>0.79647789417764281</v>
      </c>
      <c r="Q781">
        <v>18.594636647485391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15.11104676867688</v>
      </c>
      <c r="G782" s="13">
        <f t="shared" si="144"/>
        <v>0</v>
      </c>
      <c r="H782" s="13">
        <f t="shared" si="145"/>
        <v>15.11104676867688</v>
      </c>
      <c r="I782" s="16">
        <f t="shared" si="152"/>
        <v>33.846157787034429</v>
      </c>
      <c r="J782" s="13">
        <f t="shared" si="146"/>
        <v>32.708923710873599</v>
      </c>
      <c r="K782" s="13">
        <f t="shared" si="147"/>
        <v>1.1372340761608299</v>
      </c>
      <c r="L782" s="13">
        <f t="shared" si="148"/>
        <v>0</v>
      </c>
      <c r="M782" s="13">
        <f t="shared" si="153"/>
        <v>1.8549059452535828</v>
      </c>
      <c r="N782" s="13">
        <f t="shared" si="149"/>
        <v>9.7227807714210995E-2</v>
      </c>
      <c r="O782" s="13">
        <f t="shared" si="150"/>
        <v>9.7227807714210995E-2</v>
      </c>
      <c r="Q782">
        <v>18.7081752302634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12.46131172237261</v>
      </c>
      <c r="G783" s="13">
        <f t="shared" si="144"/>
        <v>0</v>
      </c>
      <c r="H783" s="13">
        <f t="shared" si="145"/>
        <v>12.46131172237261</v>
      </c>
      <c r="I783" s="16">
        <f t="shared" si="152"/>
        <v>13.59854579853344</v>
      </c>
      <c r="J783" s="13">
        <f t="shared" si="146"/>
        <v>13.543926636153488</v>
      </c>
      <c r="K783" s="13">
        <f t="shared" si="147"/>
        <v>5.4619162379951902E-2</v>
      </c>
      <c r="L783" s="13">
        <f t="shared" si="148"/>
        <v>0</v>
      </c>
      <c r="M783" s="13">
        <f t="shared" si="153"/>
        <v>1.7576781375393717</v>
      </c>
      <c r="N783" s="13">
        <f t="shared" si="149"/>
        <v>9.2131459504696117E-2</v>
      </c>
      <c r="O783" s="13">
        <f t="shared" si="150"/>
        <v>9.2131459504696117E-2</v>
      </c>
      <c r="Q783">
        <v>21.149637318759019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3.947945001177966</v>
      </c>
      <c r="G784" s="13">
        <f t="shared" si="144"/>
        <v>0</v>
      </c>
      <c r="H784" s="13">
        <f t="shared" si="145"/>
        <v>3.947945001177966</v>
      </c>
      <c r="I784" s="16">
        <f t="shared" si="152"/>
        <v>4.0025641635579179</v>
      </c>
      <c r="J784" s="13">
        <f t="shared" si="146"/>
        <v>4.0017164893569825</v>
      </c>
      <c r="K784" s="13">
        <f t="shared" si="147"/>
        <v>8.476742009353444E-4</v>
      </c>
      <c r="L784" s="13">
        <f t="shared" si="148"/>
        <v>0</v>
      </c>
      <c r="M784" s="13">
        <f t="shared" si="153"/>
        <v>1.6655466780346757</v>
      </c>
      <c r="N784" s="13">
        <f t="shared" si="149"/>
        <v>8.730224438892506E-2</v>
      </c>
      <c r="O784" s="13">
        <f t="shared" si="150"/>
        <v>8.730224438892506E-2</v>
      </c>
      <c r="Q784">
        <v>24.720929472883661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2.134749287221215</v>
      </c>
      <c r="G785" s="13">
        <f t="shared" si="144"/>
        <v>0</v>
      </c>
      <c r="H785" s="13">
        <f t="shared" si="145"/>
        <v>2.134749287221215</v>
      </c>
      <c r="I785" s="16">
        <f t="shared" si="152"/>
        <v>2.1355969614221504</v>
      </c>
      <c r="J785" s="13">
        <f t="shared" si="146"/>
        <v>2.135501582608279</v>
      </c>
      <c r="K785" s="13">
        <f t="shared" si="147"/>
        <v>9.5378813871338508E-5</v>
      </c>
      <c r="L785" s="13">
        <f t="shared" si="148"/>
        <v>0</v>
      </c>
      <c r="M785" s="13">
        <f t="shared" si="153"/>
        <v>1.5782444336457506</v>
      </c>
      <c r="N785" s="13">
        <f t="shared" si="149"/>
        <v>8.2726160166333898E-2</v>
      </c>
      <c r="O785" s="13">
        <f t="shared" si="150"/>
        <v>8.2726160166333898E-2</v>
      </c>
      <c r="Q785">
        <v>26.89081819354838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1.1537901273284661</v>
      </c>
      <c r="G786" s="13">
        <f t="shared" si="144"/>
        <v>0</v>
      </c>
      <c r="H786" s="13">
        <f t="shared" si="145"/>
        <v>1.1537901273284661</v>
      </c>
      <c r="I786" s="16">
        <f t="shared" si="152"/>
        <v>1.1538855061423374</v>
      </c>
      <c r="J786" s="13">
        <f t="shared" si="146"/>
        <v>1.1538636838279319</v>
      </c>
      <c r="K786" s="13">
        <f t="shared" si="147"/>
        <v>2.1822314405506305E-5</v>
      </c>
      <c r="L786" s="13">
        <f t="shared" si="148"/>
        <v>0</v>
      </c>
      <c r="M786" s="13">
        <f t="shared" si="153"/>
        <v>1.4955182734794168</v>
      </c>
      <c r="N786" s="13">
        <f t="shared" si="149"/>
        <v>7.8389938583687702E-2</v>
      </c>
      <c r="O786" s="13">
        <f t="shared" si="150"/>
        <v>7.8389938583687702E-2</v>
      </c>
      <c r="Q786">
        <v>24.20860008734239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61.657465459889913</v>
      </c>
      <c r="G787" s="13">
        <f t="shared" si="144"/>
        <v>9.0521593493897254E-2</v>
      </c>
      <c r="H787" s="13">
        <f t="shared" si="145"/>
        <v>61.566943866396016</v>
      </c>
      <c r="I787" s="16">
        <f t="shared" si="152"/>
        <v>61.566965688710425</v>
      </c>
      <c r="J787" s="13">
        <f t="shared" si="146"/>
        <v>55.304339329844751</v>
      </c>
      <c r="K787" s="13">
        <f t="shared" si="147"/>
        <v>6.2626263588656741</v>
      </c>
      <c r="L787" s="13">
        <f t="shared" si="148"/>
        <v>0</v>
      </c>
      <c r="M787" s="13">
        <f t="shared" si="153"/>
        <v>1.4171283348957291</v>
      </c>
      <c r="N787" s="13">
        <f t="shared" si="149"/>
        <v>7.4281006864078791E-2</v>
      </c>
      <c r="O787" s="13">
        <f t="shared" si="150"/>
        <v>0.16480260035797606</v>
      </c>
      <c r="Q787">
        <v>18.55245730724177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6.2114544735814894</v>
      </c>
      <c r="G788" s="13">
        <f t="shared" si="144"/>
        <v>0</v>
      </c>
      <c r="H788" s="13">
        <f t="shared" si="145"/>
        <v>6.2114544735814894</v>
      </c>
      <c r="I788" s="16">
        <f t="shared" si="152"/>
        <v>12.474080832447164</v>
      </c>
      <c r="J788" s="13">
        <f t="shared" si="146"/>
        <v>12.385811066525729</v>
      </c>
      <c r="K788" s="13">
        <f t="shared" si="147"/>
        <v>8.8269765921435095E-2</v>
      </c>
      <c r="L788" s="13">
        <f t="shared" si="148"/>
        <v>0</v>
      </c>
      <c r="M788" s="13">
        <f t="shared" si="153"/>
        <v>1.3428473280316502</v>
      </c>
      <c r="N788" s="13">
        <f t="shared" si="149"/>
        <v>7.0387451252443015E-2</v>
      </c>
      <c r="O788" s="13">
        <f t="shared" si="150"/>
        <v>7.0387451252443015E-2</v>
      </c>
      <c r="Q788">
        <v>15.885473352030409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4.8698657887311576</v>
      </c>
      <c r="G789" s="13">
        <f t="shared" si="144"/>
        <v>0</v>
      </c>
      <c r="H789" s="13">
        <f t="shared" si="145"/>
        <v>4.8698657887311576</v>
      </c>
      <c r="I789" s="16">
        <f t="shared" si="152"/>
        <v>4.9581355546525927</v>
      </c>
      <c r="J789" s="13">
        <f t="shared" si="146"/>
        <v>4.9482584318650762</v>
      </c>
      <c r="K789" s="13">
        <f t="shared" si="147"/>
        <v>9.8771227875165124E-3</v>
      </c>
      <c r="L789" s="13">
        <f t="shared" si="148"/>
        <v>0</v>
      </c>
      <c r="M789" s="13">
        <f t="shared" si="153"/>
        <v>1.2724598767792072</v>
      </c>
      <c r="N789" s="13">
        <f t="shared" si="149"/>
        <v>6.669798247189504E-2</v>
      </c>
      <c r="O789" s="13">
        <f t="shared" si="150"/>
        <v>6.669798247189504E-2</v>
      </c>
      <c r="Q789">
        <v>11.7525184078712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56.16500287674608</v>
      </c>
      <c r="G790" s="13">
        <f t="shared" si="144"/>
        <v>0</v>
      </c>
      <c r="H790" s="13">
        <f t="shared" si="145"/>
        <v>56.16500287674608</v>
      </c>
      <c r="I790" s="16">
        <f t="shared" si="152"/>
        <v>56.174879999533594</v>
      </c>
      <c r="J790" s="13">
        <f t="shared" si="146"/>
        <v>46.17307176118242</v>
      </c>
      <c r="K790" s="13">
        <f t="shared" si="147"/>
        <v>10.001808238351174</v>
      </c>
      <c r="L790" s="13">
        <f t="shared" si="148"/>
        <v>0</v>
      </c>
      <c r="M790" s="13">
        <f t="shared" si="153"/>
        <v>1.2057618943073123</v>
      </c>
      <c r="N790" s="13">
        <f t="shared" si="149"/>
        <v>6.3201902990724007E-2</v>
      </c>
      <c r="O790" s="13">
        <f t="shared" si="150"/>
        <v>6.3201902990724007E-2</v>
      </c>
      <c r="Q790">
        <v>12.23938162258065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90.921513075569493</v>
      </c>
      <c r="G791" s="13">
        <f t="shared" si="144"/>
        <v>0.67580254580748889</v>
      </c>
      <c r="H791" s="13">
        <f t="shared" si="145"/>
        <v>90.245710529762007</v>
      </c>
      <c r="I791" s="16">
        <f t="shared" si="152"/>
        <v>100.24751876811318</v>
      </c>
      <c r="J791" s="13">
        <f t="shared" si="146"/>
        <v>68.280666933084774</v>
      </c>
      <c r="K791" s="13">
        <f t="shared" si="147"/>
        <v>31.966851835028407</v>
      </c>
      <c r="L791" s="13">
        <f t="shared" si="148"/>
        <v>0.6473491775585386</v>
      </c>
      <c r="M791" s="13">
        <f t="shared" si="153"/>
        <v>1.7899091688751267</v>
      </c>
      <c r="N791" s="13">
        <f t="shared" si="149"/>
        <v>9.3820899621680096E-2</v>
      </c>
      <c r="O791" s="13">
        <f t="shared" si="150"/>
        <v>0.76962344542916894</v>
      </c>
      <c r="Q791">
        <v>14.279281167990421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44.998585118459857</v>
      </c>
      <c r="G792" s="13">
        <f t="shared" si="144"/>
        <v>0</v>
      </c>
      <c r="H792" s="13">
        <f t="shared" si="145"/>
        <v>44.998585118459857</v>
      </c>
      <c r="I792" s="16">
        <f t="shared" si="152"/>
        <v>76.318087775929726</v>
      </c>
      <c r="J792" s="13">
        <f t="shared" si="146"/>
        <v>57.560396229130603</v>
      </c>
      <c r="K792" s="13">
        <f t="shared" si="147"/>
        <v>18.757691546799123</v>
      </c>
      <c r="L792" s="13">
        <f t="shared" si="148"/>
        <v>0.1086512414345895</v>
      </c>
      <c r="M792" s="13">
        <f t="shared" si="153"/>
        <v>1.8047395106880362</v>
      </c>
      <c r="N792" s="13">
        <f t="shared" si="149"/>
        <v>9.4598255274569804E-2</v>
      </c>
      <c r="O792" s="13">
        <f t="shared" si="150"/>
        <v>9.4598255274569804E-2</v>
      </c>
      <c r="Q792">
        <v>13.382411611702789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81.471904952975763</v>
      </c>
      <c r="G793" s="13">
        <f t="shared" si="144"/>
        <v>0.48681038335561427</v>
      </c>
      <c r="H793" s="13">
        <f t="shared" si="145"/>
        <v>80.985094569620145</v>
      </c>
      <c r="I793" s="16">
        <f t="shared" si="152"/>
        <v>99.634134874984682</v>
      </c>
      <c r="J793" s="13">
        <f t="shared" si="146"/>
        <v>73.080227456438138</v>
      </c>
      <c r="K793" s="13">
        <f t="shared" si="147"/>
        <v>26.553907418546544</v>
      </c>
      <c r="L793" s="13">
        <f t="shared" si="148"/>
        <v>0.42659767467074056</v>
      </c>
      <c r="M793" s="13">
        <f t="shared" si="153"/>
        <v>2.1367389300842068</v>
      </c>
      <c r="N793" s="13">
        <f t="shared" si="149"/>
        <v>0.11200052615136492</v>
      </c>
      <c r="O793" s="13">
        <f t="shared" si="150"/>
        <v>0.59881090950697924</v>
      </c>
      <c r="Q793">
        <v>16.319066812441299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1.53086021778659</v>
      </c>
      <c r="G794" s="13">
        <f t="shared" si="144"/>
        <v>0</v>
      </c>
      <c r="H794" s="13">
        <f t="shared" si="145"/>
        <v>1.53086021778659</v>
      </c>
      <c r="I794" s="16">
        <f t="shared" si="152"/>
        <v>27.658169961662392</v>
      </c>
      <c r="J794" s="13">
        <f t="shared" si="146"/>
        <v>27.291050388157068</v>
      </c>
      <c r="K794" s="13">
        <f t="shared" si="147"/>
        <v>0.36711957350532387</v>
      </c>
      <c r="L794" s="13">
        <f t="shared" si="148"/>
        <v>0</v>
      </c>
      <c r="M794" s="13">
        <f t="shared" si="153"/>
        <v>2.024738403932842</v>
      </c>
      <c r="N794" s="13">
        <f t="shared" si="149"/>
        <v>0.10612984270868145</v>
      </c>
      <c r="O794" s="13">
        <f t="shared" si="150"/>
        <v>0.10612984270868145</v>
      </c>
      <c r="Q794">
        <v>22.640434130389949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1.0533333330000001</v>
      </c>
      <c r="G795" s="13">
        <f t="shared" si="144"/>
        <v>0</v>
      </c>
      <c r="H795" s="13">
        <f t="shared" si="145"/>
        <v>1.0533333330000001</v>
      </c>
      <c r="I795" s="16">
        <f t="shared" si="152"/>
        <v>1.420452906505324</v>
      </c>
      <c r="J795" s="13">
        <f t="shared" si="146"/>
        <v>1.4204033945710823</v>
      </c>
      <c r="K795" s="13">
        <f t="shared" si="147"/>
        <v>4.9511934241630584E-5</v>
      </c>
      <c r="L795" s="13">
        <f t="shared" si="148"/>
        <v>0</v>
      </c>
      <c r="M795" s="13">
        <f t="shared" si="153"/>
        <v>1.9186085612241606</v>
      </c>
      <c r="N795" s="13">
        <f t="shared" si="149"/>
        <v>0.10056688035685803</v>
      </c>
      <c r="O795" s="13">
        <f t="shared" si="150"/>
        <v>0.10056688035685803</v>
      </c>
      <c r="Q795">
        <v>22.813713337682032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0.36437949319968338</v>
      </c>
      <c r="G796" s="13">
        <f t="shared" si="144"/>
        <v>0</v>
      </c>
      <c r="H796" s="13">
        <f t="shared" si="145"/>
        <v>0.36437949319968338</v>
      </c>
      <c r="I796" s="16">
        <f t="shared" si="152"/>
        <v>0.36442900513392501</v>
      </c>
      <c r="J796" s="13">
        <f t="shared" si="146"/>
        <v>0.36442837390804328</v>
      </c>
      <c r="K796" s="13">
        <f t="shared" si="147"/>
        <v>6.3122588173092353E-7</v>
      </c>
      <c r="L796" s="13">
        <f t="shared" si="148"/>
        <v>0</v>
      </c>
      <c r="M796" s="13">
        <f t="shared" si="153"/>
        <v>1.8180416808673026</v>
      </c>
      <c r="N796" s="13">
        <f t="shared" si="149"/>
        <v>9.5295509411730164E-2</v>
      </c>
      <c r="O796" s="13">
        <f t="shared" si="150"/>
        <v>9.5295509411730164E-2</v>
      </c>
      <c r="Q796">
        <v>24.820120419288919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0.36638369066393911</v>
      </c>
      <c r="G797" s="13">
        <f t="shared" si="144"/>
        <v>0</v>
      </c>
      <c r="H797" s="13">
        <f t="shared" si="145"/>
        <v>0.36638369066393911</v>
      </c>
      <c r="I797" s="16">
        <f t="shared" si="152"/>
        <v>0.36638432188982084</v>
      </c>
      <c r="J797" s="13">
        <f t="shared" si="146"/>
        <v>0.36638378965775859</v>
      </c>
      <c r="K797" s="13">
        <f t="shared" si="147"/>
        <v>5.3223206225583297E-7</v>
      </c>
      <c r="L797" s="13">
        <f t="shared" si="148"/>
        <v>0</v>
      </c>
      <c r="M797" s="13">
        <f t="shared" si="153"/>
        <v>1.7227461714555723</v>
      </c>
      <c r="N797" s="13">
        <f t="shared" si="149"/>
        <v>9.0300445651855896E-2</v>
      </c>
      <c r="O797" s="13">
        <f t="shared" si="150"/>
        <v>9.0300445651855896E-2</v>
      </c>
      <c r="Q797">
        <v>26.16548419354838</v>
      </c>
    </row>
    <row r="798" spans="1:17" x14ac:dyDescent="0.2">
      <c r="A798" s="14">
        <f t="shared" si="151"/>
        <v>46266</v>
      </c>
      <c r="B798" s="1">
        <v>9</v>
      </c>
      <c r="F798" s="34">
        <v>5.144271600410212</v>
      </c>
      <c r="G798" s="13">
        <f t="shared" si="144"/>
        <v>0</v>
      </c>
      <c r="H798" s="13">
        <f t="shared" si="145"/>
        <v>5.144271600410212</v>
      </c>
      <c r="I798" s="16">
        <f t="shared" si="152"/>
        <v>5.144272132642274</v>
      </c>
      <c r="J798" s="13">
        <f t="shared" si="146"/>
        <v>5.141847575844114</v>
      </c>
      <c r="K798" s="13">
        <f t="shared" si="147"/>
        <v>2.4245567981600047E-3</v>
      </c>
      <c r="L798" s="13">
        <f t="shared" si="148"/>
        <v>0</v>
      </c>
      <c r="M798" s="13">
        <f t="shared" si="153"/>
        <v>1.6324457258037164</v>
      </c>
      <c r="N798" s="13">
        <f t="shared" si="149"/>
        <v>8.5567206002259574E-2</v>
      </c>
      <c r="O798" s="13">
        <f t="shared" si="150"/>
        <v>8.5567206002259574E-2</v>
      </c>
      <c r="Q798">
        <v>22.59278479019871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98.459281490151525</v>
      </c>
      <c r="G799" s="13">
        <f t="shared" si="144"/>
        <v>0.82655791409912949</v>
      </c>
      <c r="H799" s="13">
        <f t="shared" si="145"/>
        <v>97.632723576052399</v>
      </c>
      <c r="I799" s="16">
        <f t="shared" si="152"/>
        <v>97.63514813285056</v>
      </c>
      <c r="J799" s="13">
        <f t="shared" si="146"/>
        <v>77.248744262390971</v>
      </c>
      <c r="K799" s="13">
        <f t="shared" si="147"/>
        <v>20.386403870459588</v>
      </c>
      <c r="L799" s="13">
        <f t="shared" si="148"/>
        <v>0.17507362924355366</v>
      </c>
      <c r="M799" s="13">
        <f t="shared" si="153"/>
        <v>1.7219521490450105</v>
      </c>
      <c r="N799" s="13">
        <f t="shared" si="149"/>
        <v>9.0258825720423569E-2</v>
      </c>
      <c r="O799" s="13">
        <f t="shared" si="150"/>
        <v>0.91681673981955303</v>
      </c>
      <c r="Q799">
        <v>18.603799596298028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107.9302513024234</v>
      </c>
      <c r="G800" s="13">
        <f t="shared" si="144"/>
        <v>1.0159773103445671</v>
      </c>
      <c r="H800" s="13">
        <f t="shared" si="145"/>
        <v>106.91427399207883</v>
      </c>
      <c r="I800" s="16">
        <f t="shared" si="152"/>
        <v>127.12560423329487</v>
      </c>
      <c r="J800" s="13">
        <f t="shared" si="146"/>
        <v>81.686894133121797</v>
      </c>
      <c r="K800" s="13">
        <f t="shared" si="147"/>
        <v>45.438710100173068</v>
      </c>
      <c r="L800" s="13">
        <f t="shared" si="148"/>
        <v>1.1967605015815166</v>
      </c>
      <c r="M800" s="13">
        <f t="shared" si="153"/>
        <v>2.8284538249061035</v>
      </c>
      <c r="N800" s="13">
        <f t="shared" si="149"/>
        <v>0.14825784850180077</v>
      </c>
      <c r="O800" s="13">
        <f t="shared" si="150"/>
        <v>1.1642351588463677</v>
      </c>
      <c r="Q800">
        <v>16.198131164211421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206.87537219415569</v>
      </c>
      <c r="G801" s="13">
        <f t="shared" si="144"/>
        <v>2.994879728179213</v>
      </c>
      <c r="H801" s="13">
        <f t="shared" si="145"/>
        <v>203.88049246597649</v>
      </c>
      <c r="I801" s="16">
        <f t="shared" si="152"/>
        <v>248.12244206456805</v>
      </c>
      <c r="J801" s="13">
        <f t="shared" si="146"/>
        <v>73.829414047115435</v>
      </c>
      <c r="K801" s="13">
        <f t="shared" si="147"/>
        <v>174.29302801745263</v>
      </c>
      <c r="L801" s="13">
        <f t="shared" si="148"/>
        <v>6.4517164267172182</v>
      </c>
      <c r="M801" s="13">
        <f t="shared" si="153"/>
        <v>9.13191240312152</v>
      </c>
      <c r="N801" s="13">
        <f t="shared" si="149"/>
        <v>0.47866352763904518</v>
      </c>
      <c r="O801" s="13">
        <f t="shared" si="150"/>
        <v>3.4735432558182584</v>
      </c>
      <c r="Q801">
        <v>11.54366106244307</v>
      </c>
    </row>
    <row r="802" spans="1:17" x14ac:dyDescent="0.2">
      <c r="A802" s="14">
        <f t="shared" si="151"/>
        <v>46388</v>
      </c>
      <c r="B802" s="1">
        <v>1</v>
      </c>
      <c r="F802" s="34">
        <v>2.306666667</v>
      </c>
      <c r="G802" s="13">
        <f t="shared" si="144"/>
        <v>0</v>
      </c>
      <c r="H802" s="13">
        <f t="shared" si="145"/>
        <v>2.306666667</v>
      </c>
      <c r="I802" s="16">
        <f t="shared" si="152"/>
        <v>170.14797825773542</v>
      </c>
      <c r="J802" s="13">
        <f t="shared" si="146"/>
        <v>72.538663406748896</v>
      </c>
      <c r="K802" s="13">
        <f t="shared" si="147"/>
        <v>97.609314850986522</v>
      </c>
      <c r="L802" s="13">
        <f t="shared" si="148"/>
        <v>3.3243898506359919</v>
      </c>
      <c r="M802" s="13">
        <f t="shared" si="153"/>
        <v>11.977638726118467</v>
      </c>
      <c r="N802" s="13">
        <f t="shared" si="149"/>
        <v>0.62782674124974425</v>
      </c>
      <c r="O802" s="13">
        <f t="shared" si="150"/>
        <v>0.62782674124974425</v>
      </c>
      <c r="Q802">
        <v>12.079389622580649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19.287100547678548</v>
      </c>
      <c r="G803" s="13">
        <f t="shared" si="144"/>
        <v>0</v>
      </c>
      <c r="H803" s="13">
        <f t="shared" si="145"/>
        <v>19.287100547678548</v>
      </c>
      <c r="I803" s="16">
        <f t="shared" si="152"/>
        <v>113.57202554802907</v>
      </c>
      <c r="J803" s="13">
        <f t="shared" si="146"/>
        <v>69.388712952019873</v>
      </c>
      <c r="K803" s="13">
        <f t="shared" si="147"/>
        <v>44.183312596009202</v>
      </c>
      <c r="L803" s="13">
        <f t="shared" si="148"/>
        <v>1.1455626941697263</v>
      </c>
      <c r="M803" s="13">
        <f t="shared" si="153"/>
        <v>12.495374679038449</v>
      </c>
      <c r="N803" s="13">
        <f t="shared" si="149"/>
        <v>0.65496468417674047</v>
      </c>
      <c r="O803" s="13">
        <f t="shared" si="150"/>
        <v>0.65496468417674047</v>
      </c>
      <c r="Q803">
        <v>13.380601223033141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19.270239376357019</v>
      </c>
      <c r="G804" s="13">
        <f t="shared" si="144"/>
        <v>0</v>
      </c>
      <c r="H804" s="13">
        <f t="shared" si="145"/>
        <v>19.270239376357019</v>
      </c>
      <c r="I804" s="16">
        <f t="shared" si="152"/>
        <v>62.307989278196494</v>
      </c>
      <c r="J804" s="13">
        <f t="shared" si="146"/>
        <v>54.96098006912294</v>
      </c>
      <c r="K804" s="13">
        <f t="shared" si="147"/>
        <v>7.3470092090735548</v>
      </c>
      <c r="L804" s="13">
        <f t="shared" si="148"/>
        <v>0</v>
      </c>
      <c r="M804" s="13">
        <f t="shared" si="153"/>
        <v>11.840409994861709</v>
      </c>
      <c r="N804" s="13">
        <f t="shared" si="149"/>
        <v>0.62063368182285605</v>
      </c>
      <c r="O804" s="13">
        <f t="shared" si="150"/>
        <v>0.62063368182285605</v>
      </c>
      <c r="Q804">
        <v>17.47956569741034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84.138400347494951</v>
      </c>
      <c r="G805" s="13">
        <f t="shared" si="144"/>
        <v>0.54014029124599805</v>
      </c>
      <c r="H805" s="13">
        <f t="shared" si="145"/>
        <v>83.598260056248947</v>
      </c>
      <c r="I805" s="16">
        <f t="shared" si="152"/>
        <v>90.945269265322509</v>
      </c>
      <c r="J805" s="13">
        <f t="shared" si="146"/>
        <v>67.903659532867849</v>
      </c>
      <c r="K805" s="13">
        <f t="shared" si="147"/>
        <v>23.04160973245466</v>
      </c>
      <c r="L805" s="13">
        <f t="shared" si="148"/>
        <v>0.28335862894300828</v>
      </c>
      <c r="M805" s="13">
        <f t="shared" si="153"/>
        <v>11.503134941981861</v>
      </c>
      <c r="N805" s="13">
        <f t="shared" si="149"/>
        <v>0.60295488033315614</v>
      </c>
      <c r="O805" s="13">
        <f t="shared" si="150"/>
        <v>1.1430951715791542</v>
      </c>
      <c r="Q805">
        <v>15.577654299910339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17.308815630629791</v>
      </c>
      <c r="G806" s="13">
        <f t="shared" si="144"/>
        <v>0</v>
      </c>
      <c r="H806" s="13">
        <f t="shared" si="145"/>
        <v>17.308815630629791</v>
      </c>
      <c r="I806" s="16">
        <f t="shared" si="152"/>
        <v>40.067066734141449</v>
      </c>
      <c r="J806" s="13">
        <f t="shared" si="146"/>
        <v>38.30763454200715</v>
      </c>
      <c r="K806" s="13">
        <f t="shared" si="147"/>
        <v>1.7594321921342981</v>
      </c>
      <c r="L806" s="13">
        <f t="shared" si="148"/>
        <v>0</v>
      </c>
      <c r="M806" s="13">
        <f t="shared" si="153"/>
        <v>10.900180061648705</v>
      </c>
      <c r="N806" s="13">
        <f t="shared" si="149"/>
        <v>0.57135005351409995</v>
      </c>
      <c r="O806" s="13">
        <f t="shared" si="150"/>
        <v>0.57135005351409995</v>
      </c>
      <c r="Q806">
        <v>19.08674733048834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5.5414006708635926</v>
      </c>
      <c r="G807" s="13">
        <f t="shared" si="144"/>
        <v>0</v>
      </c>
      <c r="H807" s="13">
        <f t="shared" si="145"/>
        <v>5.5414006708635926</v>
      </c>
      <c r="I807" s="16">
        <f t="shared" si="152"/>
        <v>7.3008328629978907</v>
      </c>
      <c r="J807" s="13">
        <f t="shared" si="146"/>
        <v>7.2958739140891833</v>
      </c>
      <c r="K807" s="13">
        <f t="shared" si="147"/>
        <v>4.9589489087074057E-3</v>
      </c>
      <c r="L807" s="13">
        <f t="shared" si="148"/>
        <v>0</v>
      </c>
      <c r="M807" s="13">
        <f t="shared" si="153"/>
        <v>10.328830008134604</v>
      </c>
      <c r="N807" s="13">
        <f t="shared" si="149"/>
        <v>0.54140184331901176</v>
      </c>
      <c r="O807" s="13">
        <f t="shared" si="150"/>
        <v>0.54140184331901176</v>
      </c>
      <c r="Q807">
        <v>24.979354404669841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0.32144381056253601</v>
      </c>
      <c r="G808" s="13">
        <f t="shared" si="144"/>
        <v>0</v>
      </c>
      <c r="H808" s="13">
        <f t="shared" si="145"/>
        <v>0.32144381056253601</v>
      </c>
      <c r="I808" s="16">
        <f t="shared" si="152"/>
        <v>0.32640275947124342</v>
      </c>
      <c r="J808" s="13">
        <f t="shared" si="146"/>
        <v>0.32640244057856976</v>
      </c>
      <c r="K808" s="13">
        <f t="shared" si="147"/>
        <v>3.1889267365636798E-7</v>
      </c>
      <c r="L808" s="13">
        <f t="shared" si="148"/>
        <v>0</v>
      </c>
      <c r="M808" s="13">
        <f t="shared" si="153"/>
        <v>9.7874281648155925</v>
      </c>
      <c r="N808" s="13">
        <f t="shared" si="149"/>
        <v>0.5130234155863086</v>
      </c>
      <c r="O808" s="13">
        <f t="shared" si="150"/>
        <v>0.5130234155863086</v>
      </c>
      <c r="Q808">
        <v>27.37048219354838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4.8415514095199343</v>
      </c>
      <c r="G809" s="13">
        <f t="shared" si="144"/>
        <v>0</v>
      </c>
      <c r="H809" s="13">
        <f t="shared" si="145"/>
        <v>4.8415514095199343</v>
      </c>
      <c r="I809" s="16">
        <f t="shared" si="152"/>
        <v>4.8415517284126084</v>
      </c>
      <c r="J809" s="13">
        <f t="shared" si="146"/>
        <v>4.8401783770574731</v>
      </c>
      <c r="K809" s="13">
        <f t="shared" si="147"/>
        <v>1.3733513551352772E-3</v>
      </c>
      <c r="L809" s="13">
        <f t="shared" si="148"/>
        <v>0</v>
      </c>
      <c r="M809" s="13">
        <f t="shared" si="153"/>
        <v>9.2744047492292836</v>
      </c>
      <c r="N809" s="13">
        <f t="shared" si="149"/>
        <v>0.48613248770333484</v>
      </c>
      <c r="O809" s="13">
        <f t="shared" si="150"/>
        <v>0.48613248770333484</v>
      </c>
      <c r="Q809">
        <v>25.355314290967591</v>
      </c>
    </row>
    <row r="810" spans="1:17" x14ac:dyDescent="0.2">
      <c r="A810" s="14">
        <f t="shared" si="151"/>
        <v>46631</v>
      </c>
      <c r="B810" s="1">
        <v>9</v>
      </c>
      <c r="F810" s="34">
        <v>2.901613488097738</v>
      </c>
      <c r="G810" s="13">
        <f t="shared" si="144"/>
        <v>0</v>
      </c>
      <c r="H810" s="13">
        <f t="shared" si="145"/>
        <v>2.901613488097738</v>
      </c>
      <c r="I810" s="16">
        <f t="shared" si="152"/>
        <v>2.9029868394528733</v>
      </c>
      <c r="J810" s="13">
        <f t="shared" si="146"/>
        <v>2.9025465405374171</v>
      </c>
      <c r="K810" s="13">
        <f t="shared" si="147"/>
        <v>4.4029891545616096E-4</v>
      </c>
      <c r="L810" s="13">
        <f t="shared" si="148"/>
        <v>0</v>
      </c>
      <c r="M810" s="13">
        <f t="shared" si="153"/>
        <v>8.7882722615259485</v>
      </c>
      <c r="N810" s="13">
        <f t="shared" si="149"/>
        <v>0.46065109002977828</v>
      </c>
      <c r="O810" s="13">
        <f t="shared" si="150"/>
        <v>0.46065109002977828</v>
      </c>
      <c r="Q810">
        <v>22.521823465160089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45.704426827501173</v>
      </c>
      <c r="G811" s="13">
        <f t="shared" si="144"/>
        <v>0</v>
      </c>
      <c r="H811" s="13">
        <f t="shared" si="145"/>
        <v>45.704426827501173</v>
      </c>
      <c r="I811" s="16">
        <f t="shared" si="152"/>
        <v>45.70486712641663</v>
      </c>
      <c r="J811" s="13">
        <f t="shared" si="146"/>
        <v>43.257345977547516</v>
      </c>
      <c r="K811" s="13">
        <f t="shared" si="147"/>
        <v>2.4475211488691144</v>
      </c>
      <c r="L811" s="13">
        <f t="shared" si="148"/>
        <v>0</v>
      </c>
      <c r="M811" s="13">
        <f t="shared" si="153"/>
        <v>8.3276211714961708</v>
      </c>
      <c r="N811" s="13">
        <f t="shared" si="149"/>
        <v>0.43650533982645245</v>
      </c>
      <c r="O811" s="13">
        <f t="shared" si="150"/>
        <v>0.43650533982645245</v>
      </c>
      <c r="Q811">
        <v>19.436524202273631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5.1022302038453544</v>
      </c>
      <c r="G812" s="13">
        <f t="shared" si="144"/>
        <v>0</v>
      </c>
      <c r="H812" s="13">
        <f t="shared" si="145"/>
        <v>5.1022302038453544</v>
      </c>
      <c r="I812" s="16">
        <f t="shared" si="152"/>
        <v>7.5497513527144688</v>
      </c>
      <c r="J812" s="13">
        <f t="shared" si="146"/>
        <v>7.5265444145857643</v>
      </c>
      <c r="K812" s="13">
        <f t="shared" si="147"/>
        <v>2.3206938128704557E-2</v>
      </c>
      <c r="L812" s="13">
        <f t="shared" si="148"/>
        <v>0</v>
      </c>
      <c r="M812" s="13">
        <f t="shared" si="153"/>
        <v>7.8911158316697181</v>
      </c>
      <c r="N812" s="13">
        <f t="shared" si="149"/>
        <v>0.41362522703395682</v>
      </c>
      <c r="O812" s="13">
        <f t="shared" si="150"/>
        <v>0.41362522703395682</v>
      </c>
      <c r="Q812">
        <v>14.707014360644401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29.420863010551589</v>
      </c>
      <c r="G813" s="13">
        <f t="shared" si="144"/>
        <v>0</v>
      </c>
      <c r="H813" s="13">
        <f t="shared" si="145"/>
        <v>29.420863010551589</v>
      </c>
      <c r="I813" s="16">
        <f t="shared" si="152"/>
        <v>29.444069948680294</v>
      </c>
      <c r="J813" s="13">
        <f t="shared" si="146"/>
        <v>27.58043329964508</v>
      </c>
      <c r="K813" s="13">
        <f t="shared" si="147"/>
        <v>1.8636366490352145</v>
      </c>
      <c r="L813" s="13">
        <f t="shared" si="148"/>
        <v>0</v>
      </c>
      <c r="M813" s="13">
        <f t="shared" si="153"/>
        <v>7.4774906046357614</v>
      </c>
      <c r="N813" s="13">
        <f t="shared" si="149"/>
        <v>0.391944411280085</v>
      </c>
      <c r="O813" s="13">
        <f t="shared" si="150"/>
        <v>0.391944411280085</v>
      </c>
      <c r="Q813">
        <v>11.816742919532309</v>
      </c>
    </row>
    <row r="814" spans="1:17" x14ac:dyDescent="0.2">
      <c r="A814" s="14">
        <f t="shared" si="151"/>
        <v>46753</v>
      </c>
      <c r="B814" s="1">
        <v>1</v>
      </c>
      <c r="F814" s="34">
        <v>203.30154066315731</v>
      </c>
      <c r="G814" s="13">
        <f t="shared" si="144"/>
        <v>2.9234030975592451</v>
      </c>
      <c r="H814" s="13">
        <f t="shared" si="145"/>
        <v>200.37813756559805</v>
      </c>
      <c r="I814" s="16">
        <f t="shared" si="152"/>
        <v>202.24177421463327</v>
      </c>
      <c r="J814" s="13">
        <f t="shared" si="146"/>
        <v>77.258846758360264</v>
      </c>
      <c r="K814" s="13">
        <f t="shared" si="147"/>
        <v>124.982927456273</v>
      </c>
      <c r="L814" s="13">
        <f t="shared" si="148"/>
        <v>4.44074458424193</v>
      </c>
      <c r="M814" s="13">
        <f t="shared" si="153"/>
        <v>11.526290777597607</v>
      </c>
      <c r="N814" s="13">
        <f t="shared" si="149"/>
        <v>0.60416862981650366</v>
      </c>
      <c r="O814" s="13">
        <f t="shared" si="150"/>
        <v>3.527571727375749</v>
      </c>
      <c r="Q814">
        <v>12.69021920889667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102.7787189440935</v>
      </c>
      <c r="G815" s="13">
        <f t="shared" si="144"/>
        <v>0.91294666317796902</v>
      </c>
      <c r="H815" s="13">
        <f t="shared" si="145"/>
        <v>101.86577228091554</v>
      </c>
      <c r="I815" s="16">
        <f t="shared" si="152"/>
        <v>222.40795515294661</v>
      </c>
      <c r="J815" s="13">
        <f t="shared" si="146"/>
        <v>76.197209457503348</v>
      </c>
      <c r="K815" s="13">
        <f t="shared" si="147"/>
        <v>146.21074569544328</v>
      </c>
      <c r="L815" s="13">
        <f t="shared" si="148"/>
        <v>5.3064606195031159</v>
      </c>
      <c r="M815" s="13">
        <f t="shared" si="153"/>
        <v>16.22858276728422</v>
      </c>
      <c r="N815" s="13">
        <f t="shared" si="149"/>
        <v>0.85064664804659884</v>
      </c>
      <c r="O815" s="13">
        <f t="shared" si="150"/>
        <v>1.7635933112245679</v>
      </c>
      <c r="Q815">
        <v>12.24611562258065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38.318186705999913</v>
      </c>
      <c r="G816" s="13">
        <f t="shared" si="144"/>
        <v>0</v>
      </c>
      <c r="H816" s="13">
        <f t="shared" si="145"/>
        <v>38.318186705999913</v>
      </c>
      <c r="I816" s="16">
        <f t="shared" si="152"/>
        <v>179.22247178194007</v>
      </c>
      <c r="J816" s="13">
        <f t="shared" si="146"/>
        <v>80.520216109505526</v>
      </c>
      <c r="K816" s="13">
        <f t="shared" si="147"/>
        <v>98.702255672434546</v>
      </c>
      <c r="L816" s="13">
        <f t="shared" si="148"/>
        <v>3.3689623254922711</v>
      </c>
      <c r="M816" s="13">
        <f t="shared" si="153"/>
        <v>18.746898444729894</v>
      </c>
      <c r="N816" s="13">
        <f t="shared" si="149"/>
        <v>0.98264811856692635</v>
      </c>
      <c r="O816" s="13">
        <f t="shared" si="150"/>
        <v>0.98264811856692635</v>
      </c>
      <c r="Q816">
        <v>13.78550726025165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6.7810817743851839</v>
      </c>
      <c r="G817" s="13">
        <f t="shared" si="144"/>
        <v>0</v>
      </c>
      <c r="H817" s="13">
        <f t="shared" si="145"/>
        <v>6.7810817743851839</v>
      </c>
      <c r="I817" s="16">
        <f t="shared" si="152"/>
        <v>102.11437512132746</v>
      </c>
      <c r="J817" s="13">
        <f t="shared" si="146"/>
        <v>77.517219751659567</v>
      </c>
      <c r="K817" s="13">
        <f t="shared" si="147"/>
        <v>24.597155369667888</v>
      </c>
      <c r="L817" s="13">
        <f t="shared" si="148"/>
        <v>0.34679712208175045</v>
      </c>
      <c r="M817" s="13">
        <f t="shared" si="153"/>
        <v>18.111047448244715</v>
      </c>
      <c r="N817" s="13">
        <f t="shared" si="149"/>
        <v>0.94931899016591803</v>
      </c>
      <c r="O817" s="13">
        <f t="shared" si="150"/>
        <v>0.94931899016591803</v>
      </c>
      <c r="Q817">
        <v>17.769910415472861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27.433879564138621</v>
      </c>
      <c r="G818" s="13">
        <f t="shared" si="144"/>
        <v>0</v>
      </c>
      <c r="H818" s="13">
        <f t="shared" si="145"/>
        <v>27.433879564138621</v>
      </c>
      <c r="I818" s="16">
        <f t="shared" si="152"/>
        <v>51.684237811724756</v>
      </c>
      <c r="J818" s="13">
        <f t="shared" si="146"/>
        <v>48.332037255011095</v>
      </c>
      <c r="K818" s="13">
        <f t="shared" si="147"/>
        <v>3.3522005567136617</v>
      </c>
      <c r="L818" s="13">
        <f t="shared" si="148"/>
        <v>0</v>
      </c>
      <c r="M818" s="13">
        <f t="shared" si="153"/>
        <v>17.161728458078798</v>
      </c>
      <c r="N818" s="13">
        <f t="shared" si="149"/>
        <v>0.89955894466523767</v>
      </c>
      <c r="O818" s="13">
        <f t="shared" si="150"/>
        <v>0.89955894466523767</v>
      </c>
      <c r="Q818">
        <v>19.691277244532081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2.5739791700145731</v>
      </c>
      <c r="G819" s="13">
        <f t="shared" si="144"/>
        <v>0</v>
      </c>
      <c r="H819" s="13">
        <f t="shared" si="145"/>
        <v>2.5739791700145731</v>
      </c>
      <c r="I819" s="16">
        <f t="shared" si="152"/>
        <v>5.9261797267282343</v>
      </c>
      <c r="J819" s="13">
        <f t="shared" si="146"/>
        <v>5.923948095619072</v>
      </c>
      <c r="K819" s="13">
        <f t="shared" si="147"/>
        <v>2.2316311091623575E-3</v>
      </c>
      <c r="L819" s="13">
        <f t="shared" si="148"/>
        <v>0</v>
      </c>
      <c r="M819" s="13">
        <f t="shared" si="153"/>
        <v>16.262169513413561</v>
      </c>
      <c r="N819" s="13">
        <f t="shared" si="149"/>
        <v>0.85240715008324697</v>
      </c>
      <c r="O819" s="13">
        <f t="shared" si="150"/>
        <v>0.85240715008324697</v>
      </c>
      <c r="Q819">
        <v>26.22800822197436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6.6666670000000003E-3</v>
      </c>
      <c r="G820" s="13">
        <f t="shared" si="144"/>
        <v>0</v>
      </c>
      <c r="H820" s="13">
        <f t="shared" si="145"/>
        <v>6.6666670000000003E-3</v>
      </c>
      <c r="I820" s="16">
        <f t="shared" si="152"/>
        <v>8.8982981091623586E-3</v>
      </c>
      <c r="J820" s="13">
        <f t="shared" si="146"/>
        <v>8.8982981021125326E-3</v>
      </c>
      <c r="K820" s="13">
        <f t="shared" si="147"/>
        <v>7.0498260007489932E-12</v>
      </c>
      <c r="L820" s="13">
        <f t="shared" si="148"/>
        <v>0</v>
      </c>
      <c r="M820" s="13">
        <f t="shared" si="153"/>
        <v>15.409762363330314</v>
      </c>
      <c r="N820" s="13">
        <f t="shared" si="149"/>
        <v>0.80772689085253846</v>
      </c>
      <c r="O820" s="13">
        <f t="shared" si="150"/>
        <v>0.80772689085253846</v>
      </c>
      <c r="Q820">
        <v>26.734347756770191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23.957640028940549</v>
      </c>
      <c r="G821" s="13">
        <f t="shared" si="144"/>
        <v>0</v>
      </c>
      <c r="H821" s="13">
        <f t="shared" si="145"/>
        <v>23.957640028940549</v>
      </c>
      <c r="I821" s="16">
        <f t="shared" si="152"/>
        <v>23.957640028947598</v>
      </c>
      <c r="J821" s="13">
        <f t="shared" si="146"/>
        <v>23.807795297094923</v>
      </c>
      <c r="K821" s="13">
        <f t="shared" si="147"/>
        <v>0.14984473185267433</v>
      </c>
      <c r="L821" s="13">
        <f t="shared" si="148"/>
        <v>0</v>
      </c>
      <c r="M821" s="13">
        <f t="shared" si="153"/>
        <v>14.602035472477775</v>
      </c>
      <c r="N821" s="13">
        <f t="shared" si="149"/>
        <v>0.76538861756684262</v>
      </c>
      <c r="O821" s="13">
        <f t="shared" si="150"/>
        <v>0.76538861756684262</v>
      </c>
      <c r="Q821">
        <v>26.04699919354838</v>
      </c>
    </row>
    <row r="822" spans="1:17" x14ac:dyDescent="0.2">
      <c r="A822" s="14">
        <f t="shared" si="151"/>
        <v>46997</v>
      </c>
      <c r="B822" s="1">
        <v>9</v>
      </c>
      <c r="F822" s="34">
        <v>8.4711432126694532</v>
      </c>
      <c r="G822" s="13">
        <f t="shared" si="144"/>
        <v>0</v>
      </c>
      <c r="H822" s="13">
        <f t="shared" si="145"/>
        <v>8.4711432126694532</v>
      </c>
      <c r="I822" s="16">
        <f t="shared" si="152"/>
        <v>8.6209879445221276</v>
      </c>
      <c r="J822" s="13">
        <f t="shared" si="146"/>
        <v>8.6102494216747729</v>
      </c>
      <c r="K822" s="13">
        <f t="shared" si="147"/>
        <v>1.0738522847354659E-2</v>
      </c>
      <c r="L822" s="13">
        <f t="shared" si="148"/>
        <v>0</v>
      </c>
      <c r="M822" s="13">
        <f t="shared" si="153"/>
        <v>13.836646854910933</v>
      </c>
      <c r="N822" s="13">
        <f t="shared" si="149"/>
        <v>0.72526957135543957</v>
      </c>
      <c r="O822" s="13">
        <f t="shared" si="150"/>
        <v>0.72526957135543957</v>
      </c>
      <c r="Q822">
        <v>23.016031105507061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1.5840131675535021</v>
      </c>
      <c r="G823" s="13">
        <f t="shared" si="144"/>
        <v>0</v>
      </c>
      <c r="H823" s="13">
        <f t="shared" si="145"/>
        <v>1.5840131675535021</v>
      </c>
      <c r="I823" s="16">
        <f t="shared" si="152"/>
        <v>1.5947516904008567</v>
      </c>
      <c r="J823" s="13">
        <f t="shared" si="146"/>
        <v>1.5946606929806757</v>
      </c>
      <c r="K823" s="13">
        <f t="shared" si="147"/>
        <v>9.099742018103818E-5</v>
      </c>
      <c r="L823" s="13">
        <f t="shared" si="148"/>
        <v>0</v>
      </c>
      <c r="M823" s="13">
        <f t="shared" si="153"/>
        <v>13.111377283555493</v>
      </c>
      <c r="N823" s="13">
        <f t="shared" si="149"/>
        <v>0.6872534279465754</v>
      </c>
      <c r="O823" s="13">
        <f t="shared" si="150"/>
        <v>0.6872534279465754</v>
      </c>
      <c r="Q823">
        <v>20.962578788383979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27.412014881024142</v>
      </c>
      <c r="G824" s="13">
        <f t="shared" si="144"/>
        <v>0</v>
      </c>
      <c r="H824" s="13">
        <f t="shared" si="145"/>
        <v>27.412014881024142</v>
      </c>
      <c r="I824" s="16">
        <f t="shared" si="152"/>
        <v>27.412105878444322</v>
      </c>
      <c r="J824" s="13">
        <f t="shared" si="146"/>
        <v>26.380844595580513</v>
      </c>
      <c r="K824" s="13">
        <f t="shared" si="147"/>
        <v>1.0312612828638095</v>
      </c>
      <c r="L824" s="13">
        <f t="shared" si="148"/>
        <v>0</v>
      </c>
      <c r="M824" s="13">
        <f t="shared" si="153"/>
        <v>12.424123855608917</v>
      </c>
      <c r="N824" s="13">
        <f t="shared" si="149"/>
        <v>0.65122996038785397</v>
      </c>
      <c r="O824" s="13">
        <f t="shared" si="150"/>
        <v>0.65122996038785397</v>
      </c>
      <c r="Q824">
        <v>14.859764536775501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43.392811066908081</v>
      </c>
      <c r="G825" s="13">
        <f t="shared" si="144"/>
        <v>0</v>
      </c>
      <c r="H825" s="13">
        <f t="shared" si="145"/>
        <v>43.392811066908081</v>
      </c>
      <c r="I825" s="16">
        <f t="shared" si="152"/>
        <v>44.42407234977189</v>
      </c>
      <c r="J825" s="13">
        <f t="shared" si="146"/>
        <v>38.724029734746594</v>
      </c>
      <c r="K825" s="13">
        <f t="shared" si="147"/>
        <v>5.7000426150252963</v>
      </c>
      <c r="L825" s="13">
        <f t="shared" si="148"/>
        <v>0</v>
      </c>
      <c r="M825" s="13">
        <f t="shared" si="153"/>
        <v>11.772893895221063</v>
      </c>
      <c r="N825" s="13">
        <f t="shared" si="149"/>
        <v>0.6170947194456684</v>
      </c>
      <c r="O825" s="13">
        <f t="shared" si="150"/>
        <v>0.6170947194456684</v>
      </c>
      <c r="Q825">
        <v>11.862467622580651</v>
      </c>
    </row>
    <row r="826" spans="1:17" x14ac:dyDescent="0.2">
      <c r="A826" s="14">
        <f t="shared" si="151"/>
        <v>47119</v>
      </c>
      <c r="B826" s="1">
        <v>1</v>
      </c>
      <c r="F826" s="34">
        <v>0.36401399444693122</v>
      </c>
      <c r="G826" s="13">
        <f t="shared" si="144"/>
        <v>0</v>
      </c>
      <c r="H826" s="13">
        <f t="shared" si="145"/>
        <v>0.36401399444693122</v>
      </c>
      <c r="I826" s="16">
        <f t="shared" si="152"/>
        <v>6.0640566094722272</v>
      </c>
      <c r="J826" s="13">
        <f t="shared" si="146"/>
        <v>6.0459065834741521</v>
      </c>
      <c r="K826" s="13">
        <f t="shared" si="147"/>
        <v>1.8150025998075137E-2</v>
      </c>
      <c r="L826" s="13">
        <f t="shared" si="148"/>
        <v>0</v>
      </c>
      <c r="M826" s="13">
        <f t="shared" si="153"/>
        <v>11.155799175775394</v>
      </c>
      <c r="N826" s="13">
        <f t="shared" si="149"/>
        <v>0.58474873075699874</v>
      </c>
      <c r="O826" s="13">
        <f t="shared" si="150"/>
        <v>0.58474873075699874</v>
      </c>
      <c r="Q826">
        <v>11.70889040454778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6.2637355352374282</v>
      </c>
      <c r="G827" s="13">
        <f t="shared" si="144"/>
        <v>0</v>
      </c>
      <c r="H827" s="13">
        <f t="shared" si="145"/>
        <v>6.2637355352374282</v>
      </c>
      <c r="I827" s="16">
        <f t="shared" si="152"/>
        <v>6.2818855612355033</v>
      </c>
      <c r="J827" s="13">
        <f t="shared" si="146"/>
        <v>6.2634186243191516</v>
      </c>
      <c r="K827" s="13">
        <f t="shared" si="147"/>
        <v>1.8466936916351706E-2</v>
      </c>
      <c r="L827" s="13">
        <f t="shared" si="148"/>
        <v>0</v>
      </c>
      <c r="M827" s="13">
        <f t="shared" si="153"/>
        <v>10.571050445018395</v>
      </c>
      <c r="N827" s="13">
        <f t="shared" si="149"/>
        <v>0.55409820785547337</v>
      </c>
      <c r="O827" s="13">
        <f t="shared" si="150"/>
        <v>0.55409820785547337</v>
      </c>
      <c r="Q827">
        <v>12.361521935449931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38.261887519626967</v>
      </c>
      <c r="G828" s="13">
        <f t="shared" si="144"/>
        <v>0</v>
      </c>
      <c r="H828" s="13">
        <f t="shared" si="145"/>
        <v>38.261887519626967</v>
      </c>
      <c r="I828" s="16">
        <f t="shared" si="152"/>
        <v>38.280354456543321</v>
      </c>
      <c r="J828" s="13">
        <f t="shared" si="146"/>
        <v>36.000640242936093</v>
      </c>
      <c r="K828" s="13">
        <f t="shared" si="147"/>
        <v>2.2797142136072281</v>
      </c>
      <c r="L828" s="13">
        <f t="shared" si="148"/>
        <v>0</v>
      </c>
      <c r="M828" s="13">
        <f t="shared" si="153"/>
        <v>10.016952237162922</v>
      </c>
      <c r="N828" s="13">
        <f t="shared" si="149"/>
        <v>0.5250542802396202</v>
      </c>
      <c r="O828" s="13">
        <f t="shared" si="150"/>
        <v>0.5250542802396202</v>
      </c>
      <c r="Q828">
        <v>16.103339048341159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198.07699142564829</v>
      </c>
      <c r="G829" s="13">
        <f t="shared" si="144"/>
        <v>2.8189121128090648</v>
      </c>
      <c r="H829" s="13">
        <f t="shared" si="145"/>
        <v>195.25807931283921</v>
      </c>
      <c r="I829" s="16">
        <f t="shared" si="152"/>
        <v>197.53779352644645</v>
      </c>
      <c r="J829" s="13">
        <f t="shared" si="146"/>
        <v>101.28466344751813</v>
      </c>
      <c r="K829" s="13">
        <f t="shared" si="147"/>
        <v>96.253130078928322</v>
      </c>
      <c r="L829" s="13">
        <f t="shared" si="148"/>
        <v>3.269081721900398</v>
      </c>
      <c r="M829" s="13">
        <f t="shared" si="153"/>
        <v>12.7609796788237</v>
      </c>
      <c r="N829" s="13">
        <f t="shared" si="149"/>
        <v>0.6688867872963804</v>
      </c>
      <c r="O829" s="13">
        <f t="shared" si="150"/>
        <v>3.487798900105445</v>
      </c>
      <c r="Q829">
        <v>17.637121061590491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77.103641496989326</v>
      </c>
      <c r="G830" s="13">
        <f t="shared" si="144"/>
        <v>0.39944511423588552</v>
      </c>
      <c r="H830" s="13">
        <f t="shared" si="145"/>
        <v>76.704196382753437</v>
      </c>
      <c r="I830" s="16">
        <f t="shared" si="152"/>
        <v>169.68824473978137</v>
      </c>
      <c r="J830" s="13">
        <f t="shared" si="146"/>
        <v>86.484632910124077</v>
      </c>
      <c r="K830" s="13">
        <f t="shared" si="147"/>
        <v>83.203611829657291</v>
      </c>
      <c r="L830" s="13">
        <f t="shared" si="148"/>
        <v>2.7368943311123295</v>
      </c>
      <c r="M830" s="13">
        <f t="shared" si="153"/>
        <v>14.82898722263965</v>
      </c>
      <c r="N830" s="13">
        <f t="shared" si="149"/>
        <v>0.77728464991371493</v>
      </c>
      <c r="O830" s="13">
        <f t="shared" si="150"/>
        <v>1.1767297641496004</v>
      </c>
      <c r="Q830">
        <v>15.35771401292441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6.2745518327082603</v>
      </c>
      <c r="G831" s="13">
        <f t="shared" si="144"/>
        <v>0</v>
      </c>
      <c r="H831" s="13">
        <f t="shared" si="145"/>
        <v>6.2745518327082603</v>
      </c>
      <c r="I831" s="16">
        <f t="shared" si="152"/>
        <v>86.741269331253221</v>
      </c>
      <c r="J831" s="13">
        <f t="shared" si="146"/>
        <v>73.869350852697906</v>
      </c>
      <c r="K831" s="13">
        <f t="shared" si="147"/>
        <v>12.871918478555315</v>
      </c>
      <c r="L831" s="13">
        <f t="shared" si="148"/>
        <v>0</v>
      </c>
      <c r="M831" s="13">
        <f t="shared" si="153"/>
        <v>14.051702572725935</v>
      </c>
      <c r="N831" s="13">
        <f t="shared" si="149"/>
        <v>0.7365420544875696</v>
      </c>
      <c r="O831" s="13">
        <f t="shared" si="150"/>
        <v>0.7365420544875696</v>
      </c>
      <c r="Q831">
        <v>20.149249049104469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5.6612532732690117E-2</v>
      </c>
      <c r="G832" s="13">
        <f t="shared" si="144"/>
        <v>0</v>
      </c>
      <c r="H832" s="13">
        <f t="shared" si="145"/>
        <v>5.6612532732690117E-2</v>
      </c>
      <c r="I832" s="16">
        <f t="shared" si="152"/>
        <v>12.928531011288005</v>
      </c>
      <c r="J832" s="13">
        <f t="shared" si="146"/>
        <v>12.905784548861027</v>
      </c>
      <c r="K832" s="13">
        <f t="shared" si="147"/>
        <v>2.2746462426978198E-2</v>
      </c>
      <c r="L832" s="13">
        <f t="shared" si="148"/>
        <v>0</v>
      </c>
      <c r="M832" s="13">
        <f t="shared" si="153"/>
        <v>13.315160518238365</v>
      </c>
      <c r="N832" s="13">
        <f t="shared" si="149"/>
        <v>0.69793504617515767</v>
      </c>
      <c r="O832" s="13">
        <f t="shared" si="150"/>
        <v>0.69793504617515767</v>
      </c>
      <c r="Q832">
        <v>26.347027193548389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0.46298222184186449</v>
      </c>
      <c r="G833" s="13">
        <f t="shared" si="144"/>
        <v>0</v>
      </c>
      <c r="H833" s="13">
        <f t="shared" si="145"/>
        <v>0.46298222184186449</v>
      </c>
      <c r="I833" s="16">
        <f t="shared" si="152"/>
        <v>0.48572868426884269</v>
      </c>
      <c r="J833" s="13">
        <f t="shared" si="146"/>
        <v>0.4857270016756029</v>
      </c>
      <c r="K833" s="13">
        <f t="shared" si="147"/>
        <v>1.6825932397934729E-6</v>
      </c>
      <c r="L833" s="13">
        <f t="shared" si="148"/>
        <v>0</v>
      </c>
      <c r="M833" s="13">
        <f t="shared" si="153"/>
        <v>12.617225472063208</v>
      </c>
      <c r="N833" s="13">
        <f t="shared" si="149"/>
        <v>0.6613516848245905</v>
      </c>
      <c r="O833" s="13">
        <f t="shared" si="150"/>
        <v>0.6613516848245905</v>
      </c>
      <c r="Q833">
        <v>23.972088574117791</v>
      </c>
    </row>
    <row r="834" spans="1:17" x14ac:dyDescent="0.2">
      <c r="A834" s="14">
        <f t="shared" si="151"/>
        <v>47362</v>
      </c>
      <c r="B834" s="1">
        <v>9</v>
      </c>
      <c r="F834" s="34">
        <v>3.1023000513854369</v>
      </c>
      <c r="G834" s="13">
        <f t="shared" si="144"/>
        <v>0</v>
      </c>
      <c r="H834" s="13">
        <f t="shared" si="145"/>
        <v>3.1023000513854369</v>
      </c>
      <c r="I834" s="16">
        <f t="shared" si="152"/>
        <v>3.1023017339786767</v>
      </c>
      <c r="J834" s="13">
        <f t="shared" si="146"/>
        <v>3.1015293522232894</v>
      </c>
      <c r="K834" s="13">
        <f t="shared" si="147"/>
        <v>7.7238175538729692E-4</v>
      </c>
      <c r="L834" s="13">
        <f t="shared" si="148"/>
        <v>0</v>
      </c>
      <c r="M834" s="13">
        <f t="shared" si="153"/>
        <v>11.955873787238618</v>
      </c>
      <c r="N834" s="13">
        <f t="shared" si="149"/>
        <v>0.62668589780281025</v>
      </c>
      <c r="O834" s="13">
        <f t="shared" si="150"/>
        <v>0.62668589780281025</v>
      </c>
      <c r="Q834">
        <v>19.955264918598921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2.317947237503565</v>
      </c>
      <c r="G835" s="13">
        <f t="shared" si="144"/>
        <v>0</v>
      </c>
      <c r="H835" s="13">
        <f t="shared" si="145"/>
        <v>2.317947237503565</v>
      </c>
      <c r="I835" s="16">
        <f t="shared" si="152"/>
        <v>2.3187196192589523</v>
      </c>
      <c r="J835" s="13">
        <f t="shared" si="146"/>
        <v>2.3184327334212291</v>
      </c>
      <c r="K835" s="13">
        <f t="shared" si="147"/>
        <v>2.868858377231831E-4</v>
      </c>
      <c r="L835" s="13">
        <f t="shared" si="148"/>
        <v>0</v>
      </c>
      <c r="M835" s="13">
        <f t="shared" si="153"/>
        <v>11.329187889435808</v>
      </c>
      <c r="N835" s="13">
        <f t="shared" si="149"/>
        <v>0.59383717244037715</v>
      </c>
      <c r="O835" s="13">
        <f t="shared" si="150"/>
        <v>0.59383717244037715</v>
      </c>
      <c r="Q835">
        <v>20.78271181422032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31.824084556342381</v>
      </c>
      <c r="G836" s="13">
        <f t="shared" si="144"/>
        <v>0</v>
      </c>
      <c r="H836" s="13">
        <f t="shared" si="145"/>
        <v>31.824084556342381</v>
      </c>
      <c r="I836" s="16">
        <f t="shared" si="152"/>
        <v>31.824371442180105</v>
      </c>
      <c r="J836" s="13">
        <f t="shared" si="146"/>
        <v>30.211064102223652</v>
      </c>
      <c r="K836" s="13">
        <f t="shared" si="147"/>
        <v>1.613307339956453</v>
      </c>
      <c r="L836" s="13">
        <f t="shared" si="148"/>
        <v>0</v>
      </c>
      <c r="M836" s="13">
        <f t="shared" si="153"/>
        <v>10.735350716995431</v>
      </c>
      <c r="N836" s="13">
        <f t="shared" si="149"/>
        <v>0.56271026459724627</v>
      </c>
      <c r="O836" s="13">
        <f t="shared" si="150"/>
        <v>0.56271026459724627</v>
      </c>
      <c r="Q836">
        <v>14.71282516809627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98.398796896294456</v>
      </c>
      <c r="G837" s="13">
        <f t="shared" si="144"/>
        <v>0.82534822222198811</v>
      </c>
      <c r="H837" s="13">
        <f t="shared" si="145"/>
        <v>97.573448674072466</v>
      </c>
      <c r="I837" s="16">
        <f t="shared" si="152"/>
        <v>99.186756014028916</v>
      </c>
      <c r="J837" s="13">
        <f t="shared" si="146"/>
        <v>62.883804986536809</v>
      </c>
      <c r="K837" s="13">
        <f t="shared" si="147"/>
        <v>36.302951027492107</v>
      </c>
      <c r="L837" s="13">
        <f t="shared" si="148"/>
        <v>0.82418461863425907</v>
      </c>
      <c r="M837" s="13">
        <f t="shared" si="153"/>
        <v>10.996825071032443</v>
      </c>
      <c r="N837" s="13">
        <f t="shared" si="149"/>
        <v>0.57641585343400681</v>
      </c>
      <c r="O837" s="13">
        <f t="shared" si="150"/>
        <v>1.4017640756559948</v>
      </c>
      <c r="Q837">
        <v>12.283953285917271</v>
      </c>
    </row>
    <row r="838" spans="1:17" x14ac:dyDescent="0.2">
      <c r="A838" s="14">
        <f t="shared" si="151"/>
        <v>47484</v>
      </c>
      <c r="B838" s="1">
        <v>1</v>
      </c>
      <c r="F838" s="34">
        <v>2.983389117400788</v>
      </c>
      <c r="G838" s="13">
        <f t="shared" ref="G838:G901" si="157">IF((F838-$J$2)&gt;0,$I$2*(F838-$J$2),0)</f>
        <v>0</v>
      </c>
      <c r="H838" s="13">
        <f t="shared" ref="H838:H901" si="158">F838-G838</f>
        <v>2.983389117400788</v>
      </c>
      <c r="I838" s="16">
        <f t="shared" si="152"/>
        <v>38.462155526258641</v>
      </c>
      <c r="J838" s="13">
        <f t="shared" ref="J838:J901" si="159">I838/SQRT(1+(I838/($K$2*(300+(25*Q838)+0.05*(Q838)^3)))^2)</f>
        <v>33.728810456912292</v>
      </c>
      <c r="K838" s="13">
        <f t="shared" ref="K838:K901" si="160">I838-J838</f>
        <v>4.733345069346349</v>
      </c>
      <c r="L838" s="13">
        <f t="shared" ref="L838:L901" si="161">IF(K838&gt;$N$2,(K838-$N$2)/$L$2,0)</f>
        <v>0</v>
      </c>
      <c r="M838" s="13">
        <f t="shared" si="153"/>
        <v>10.420409217598436</v>
      </c>
      <c r="N838" s="13">
        <f t="shared" ref="N838:N901" si="162">$M$2*M838</f>
        <v>0.54620211138174191</v>
      </c>
      <c r="O838" s="13">
        <f t="shared" ref="O838:O901" si="163">N838+G838</f>
        <v>0.54620211138174191</v>
      </c>
      <c r="Q838">
        <v>10.09836092258065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63.230983512335129</v>
      </c>
      <c r="G839" s="13">
        <f t="shared" si="157"/>
        <v>0.12199195454280158</v>
      </c>
      <c r="H839" s="13">
        <f t="shared" si="158"/>
        <v>63.108991557792329</v>
      </c>
      <c r="I839" s="16">
        <f t="shared" ref="I839:I902" si="166">H839+K838-L838</f>
        <v>67.842336627138678</v>
      </c>
      <c r="J839" s="13">
        <f t="shared" si="159"/>
        <v>51.933932797367781</v>
      </c>
      <c r="K839" s="13">
        <f t="shared" si="160"/>
        <v>15.908403829770897</v>
      </c>
      <c r="L839" s="13">
        <f t="shared" si="161"/>
        <v>0</v>
      </c>
      <c r="M839" s="13">
        <f t="shared" ref="M839:M902" si="167">L839+M838-N838</f>
        <v>9.8742071062166943</v>
      </c>
      <c r="N839" s="13">
        <f t="shared" si="162"/>
        <v>0.51757207006109684</v>
      </c>
      <c r="O839" s="13">
        <f t="shared" si="163"/>
        <v>0.63956402460389838</v>
      </c>
      <c r="Q839">
        <v>12.17510723569012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17.486766461701841</v>
      </c>
      <c r="G840" s="13">
        <f t="shared" si="157"/>
        <v>0</v>
      </c>
      <c r="H840" s="13">
        <f t="shared" si="158"/>
        <v>17.486766461701841</v>
      </c>
      <c r="I840" s="16">
        <f t="shared" si="166"/>
        <v>33.395170291472738</v>
      </c>
      <c r="J840" s="13">
        <f t="shared" si="159"/>
        <v>31.166055429836106</v>
      </c>
      <c r="K840" s="13">
        <f t="shared" si="160"/>
        <v>2.2291148616366314</v>
      </c>
      <c r="L840" s="13">
        <f t="shared" si="161"/>
        <v>0</v>
      </c>
      <c r="M840" s="13">
        <f t="shared" si="167"/>
        <v>9.3566350361555983</v>
      </c>
      <c r="N840" s="13">
        <f t="shared" si="162"/>
        <v>0.49044271731147981</v>
      </c>
      <c r="O840" s="13">
        <f t="shared" si="163"/>
        <v>0.49044271731147981</v>
      </c>
      <c r="Q840">
        <v>13.23183710924841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1.28789409283056</v>
      </c>
      <c r="G841" s="13">
        <f t="shared" si="157"/>
        <v>0</v>
      </c>
      <c r="H841" s="13">
        <f t="shared" si="158"/>
        <v>1.28789409283056</v>
      </c>
      <c r="I841" s="16">
        <f t="shared" si="166"/>
        <v>3.5170089544671912</v>
      </c>
      <c r="J841" s="13">
        <f t="shared" si="159"/>
        <v>3.5156921467605899</v>
      </c>
      <c r="K841" s="13">
        <f t="shared" si="160"/>
        <v>1.3168077066012529E-3</v>
      </c>
      <c r="L841" s="13">
        <f t="shared" si="161"/>
        <v>0</v>
      </c>
      <c r="M841" s="13">
        <f t="shared" si="167"/>
        <v>8.866192318844119</v>
      </c>
      <c r="N841" s="13">
        <f t="shared" si="162"/>
        <v>0.46473539218504234</v>
      </c>
      <c r="O841" s="13">
        <f t="shared" si="163"/>
        <v>0.46473539218504234</v>
      </c>
      <c r="Q841">
        <v>18.844877070331759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5.6614049218164766</v>
      </c>
      <c r="G842" s="13">
        <f t="shared" si="157"/>
        <v>0</v>
      </c>
      <c r="H842" s="13">
        <f t="shared" si="158"/>
        <v>5.6614049218164766</v>
      </c>
      <c r="I842" s="16">
        <f t="shared" si="166"/>
        <v>5.6627217295230778</v>
      </c>
      <c r="J842" s="13">
        <f t="shared" si="159"/>
        <v>5.6574953291828933</v>
      </c>
      <c r="K842" s="13">
        <f t="shared" si="160"/>
        <v>5.2264003401845116E-3</v>
      </c>
      <c r="L842" s="13">
        <f t="shared" si="161"/>
        <v>0</v>
      </c>
      <c r="M842" s="13">
        <f t="shared" si="167"/>
        <v>8.4014569266590762</v>
      </c>
      <c r="N842" s="13">
        <f t="shared" si="162"/>
        <v>0.44037555687103208</v>
      </c>
      <c r="O842" s="13">
        <f t="shared" si="163"/>
        <v>0.44037555687103208</v>
      </c>
      <c r="Q842">
        <v>19.19477241911585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25.366107843720901</v>
      </c>
      <c r="G843" s="13">
        <f t="shared" si="157"/>
        <v>0</v>
      </c>
      <c r="H843" s="13">
        <f t="shared" si="158"/>
        <v>25.366107843720901</v>
      </c>
      <c r="I843" s="16">
        <f t="shared" si="166"/>
        <v>25.371334244061085</v>
      </c>
      <c r="J843" s="13">
        <f t="shared" si="159"/>
        <v>25.119771372175617</v>
      </c>
      <c r="K843" s="13">
        <f t="shared" si="160"/>
        <v>0.25156287188546855</v>
      </c>
      <c r="L843" s="13">
        <f t="shared" si="161"/>
        <v>0</v>
      </c>
      <c r="M843" s="13">
        <f t="shared" si="167"/>
        <v>7.9610813697880438</v>
      </c>
      <c r="N843" s="13">
        <f t="shared" si="162"/>
        <v>0.41729258057508745</v>
      </c>
      <c r="O843" s="13">
        <f t="shared" si="163"/>
        <v>0.41729258057508745</v>
      </c>
      <c r="Q843">
        <v>23.52351885422885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0.36787149348000669</v>
      </c>
      <c r="G844" s="13">
        <f t="shared" si="157"/>
        <v>0</v>
      </c>
      <c r="H844" s="13">
        <f t="shared" si="158"/>
        <v>0.36787149348000669</v>
      </c>
      <c r="I844" s="16">
        <f t="shared" si="166"/>
        <v>0.61943436536547525</v>
      </c>
      <c r="J844" s="13">
        <f t="shared" si="159"/>
        <v>0.619430854957152</v>
      </c>
      <c r="K844" s="13">
        <f t="shared" si="160"/>
        <v>3.5104083232484484E-6</v>
      </c>
      <c r="L844" s="13">
        <f t="shared" si="161"/>
        <v>0</v>
      </c>
      <c r="M844" s="13">
        <f t="shared" si="167"/>
        <v>7.5437887892129565</v>
      </c>
      <c r="N844" s="13">
        <f t="shared" si="162"/>
        <v>0.39541953472683827</v>
      </c>
      <c r="O844" s="13">
        <f t="shared" si="163"/>
        <v>0.39541953472683827</v>
      </c>
      <c r="Q844">
        <v>23.929749769074061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31.777224855548269</v>
      </c>
      <c r="G845" s="13">
        <f t="shared" si="157"/>
        <v>0</v>
      </c>
      <c r="H845" s="13">
        <f t="shared" si="158"/>
        <v>31.777224855548269</v>
      </c>
      <c r="I845" s="16">
        <f t="shared" si="166"/>
        <v>31.777228365956592</v>
      </c>
      <c r="J845" s="13">
        <f t="shared" si="159"/>
        <v>31.346233547145367</v>
      </c>
      <c r="K845" s="13">
        <f t="shared" si="160"/>
        <v>0.43099481881122514</v>
      </c>
      <c r="L845" s="13">
        <f t="shared" si="161"/>
        <v>0</v>
      </c>
      <c r="M845" s="13">
        <f t="shared" si="167"/>
        <v>7.1483692544861182</v>
      </c>
      <c r="N845" s="13">
        <f t="shared" si="162"/>
        <v>0.37469299892202262</v>
      </c>
      <c r="O845" s="13">
        <f t="shared" si="163"/>
        <v>0.37469299892202262</v>
      </c>
      <c r="Q845">
        <v>24.462237193548379</v>
      </c>
    </row>
    <row r="846" spans="1:17" x14ac:dyDescent="0.2">
      <c r="A846" s="14">
        <f t="shared" si="164"/>
        <v>47727</v>
      </c>
      <c r="B846" s="1">
        <v>9</v>
      </c>
      <c r="F846" s="34">
        <v>3.1170388096562189</v>
      </c>
      <c r="G846" s="13">
        <f t="shared" si="157"/>
        <v>0</v>
      </c>
      <c r="H846" s="13">
        <f t="shared" si="158"/>
        <v>3.1170388096562189</v>
      </c>
      <c r="I846" s="16">
        <f t="shared" si="166"/>
        <v>3.5480336284674441</v>
      </c>
      <c r="J846" s="13">
        <f t="shared" si="159"/>
        <v>3.5472992999044282</v>
      </c>
      <c r="K846" s="13">
        <f t="shared" si="160"/>
        <v>7.3432856301591798E-4</v>
      </c>
      <c r="L846" s="13">
        <f t="shared" si="161"/>
        <v>0</v>
      </c>
      <c r="M846" s="13">
        <f t="shared" si="167"/>
        <v>6.7736762555640952</v>
      </c>
      <c r="N846" s="13">
        <f t="shared" si="162"/>
        <v>0.35505287703645116</v>
      </c>
      <c r="O846" s="13">
        <f t="shared" si="163"/>
        <v>0.35505287703645116</v>
      </c>
      <c r="Q846">
        <v>23.163762970957251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15.970475426424869</v>
      </c>
      <c r="G847" s="13">
        <f t="shared" si="157"/>
        <v>0</v>
      </c>
      <c r="H847" s="13">
        <f t="shared" si="158"/>
        <v>15.970475426424869</v>
      </c>
      <c r="I847" s="16">
        <f t="shared" si="166"/>
        <v>15.971209754987886</v>
      </c>
      <c r="J847" s="13">
        <f t="shared" si="159"/>
        <v>15.876660566897092</v>
      </c>
      <c r="K847" s="13">
        <f t="shared" si="160"/>
        <v>9.4549188090793379E-2</v>
      </c>
      <c r="L847" s="13">
        <f t="shared" si="161"/>
        <v>0</v>
      </c>
      <c r="M847" s="13">
        <f t="shared" si="167"/>
        <v>6.4186233785276441</v>
      </c>
      <c r="N847" s="13">
        <f t="shared" si="162"/>
        <v>0.33644222297864768</v>
      </c>
      <c r="O847" s="13">
        <f t="shared" si="163"/>
        <v>0.33644222297864768</v>
      </c>
      <c r="Q847">
        <v>20.661243441628081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45.177718403824812</v>
      </c>
      <c r="G848" s="13">
        <f t="shared" si="157"/>
        <v>0</v>
      </c>
      <c r="H848" s="13">
        <f t="shared" si="158"/>
        <v>45.177718403824812</v>
      </c>
      <c r="I848" s="16">
        <f t="shared" si="166"/>
        <v>45.272267591915607</v>
      </c>
      <c r="J848" s="13">
        <f t="shared" si="159"/>
        <v>41.276446100236711</v>
      </c>
      <c r="K848" s="13">
        <f t="shared" si="160"/>
        <v>3.9958214916788961</v>
      </c>
      <c r="L848" s="13">
        <f t="shared" si="161"/>
        <v>0</v>
      </c>
      <c r="M848" s="13">
        <f t="shared" si="167"/>
        <v>6.0821811555489962</v>
      </c>
      <c r="N848" s="13">
        <f t="shared" si="162"/>
        <v>0.31880707557593785</v>
      </c>
      <c r="O848" s="13">
        <f t="shared" si="163"/>
        <v>0.31880707557593785</v>
      </c>
      <c r="Q848">
        <v>15.35270470987092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98.948986680299612</v>
      </c>
      <c r="G849" s="13">
        <f t="shared" si="157"/>
        <v>0.83635201790209124</v>
      </c>
      <c r="H849" s="13">
        <f t="shared" si="158"/>
        <v>98.112634662397525</v>
      </c>
      <c r="I849" s="16">
        <f t="shared" si="166"/>
        <v>102.10845615407642</v>
      </c>
      <c r="J849" s="13">
        <f t="shared" si="159"/>
        <v>64.78391913665773</v>
      </c>
      <c r="K849" s="13">
        <f t="shared" si="160"/>
        <v>37.324537017418692</v>
      </c>
      <c r="L849" s="13">
        <f t="shared" si="161"/>
        <v>0.86584709015691819</v>
      </c>
      <c r="M849" s="13">
        <f t="shared" si="167"/>
        <v>6.6292211701299761</v>
      </c>
      <c r="N849" s="13">
        <f t="shared" si="162"/>
        <v>0.34748103690845572</v>
      </c>
      <c r="O849" s="13">
        <f t="shared" si="163"/>
        <v>1.1838330548105469</v>
      </c>
      <c r="Q849">
        <v>12.727657336192591</v>
      </c>
    </row>
    <row r="850" spans="1:17" x14ac:dyDescent="0.2">
      <c r="A850" s="14">
        <f t="shared" si="164"/>
        <v>47849</v>
      </c>
      <c r="B850" s="1">
        <v>1</v>
      </c>
      <c r="F850" s="34">
        <v>4.8453951604691916</v>
      </c>
      <c r="G850" s="13">
        <f t="shared" si="157"/>
        <v>0</v>
      </c>
      <c r="H850" s="13">
        <f t="shared" si="158"/>
        <v>4.8453951604691916</v>
      </c>
      <c r="I850" s="16">
        <f t="shared" si="166"/>
        <v>41.304085087730968</v>
      </c>
      <c r="J850" s="13">
        <f t="shared" si="159"/>
        <v>36.452202751283366</v>
      </c>
      <c r="K850" s="13">
        <f t="shared" si="160"/>
        <v>4.851882336447602</v>
      </c>
      <c r="L850" s="13">
        <f t="shared" si="161"/>
        <v>0</v>
      </c>
      <c r="M850" s="13">
        <f t="shared" si="167"/>
        <v>6.2817401332215201</v>
      </c>
      <c r="N850" s="13">
        <f t="shared" si="162"/>
        <v>0.32926727274034784</v>
      </c>
      <c r="O850" s="13">
        <f t="shared" si="163"/>
        <v>0.32926727274034784</v>
      </c>
      <c r="Q850">
        <v>11.57887162258065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34.655548784297338</v>
      </c>
      <c r="G851" s="13">
        <f t="shared" si="157"/>
        <v>0</v>
      </c>
      <c r="H851" s="13">
        <f t="shared" si="158"/>
        <v>34.655548784297338</v>
      </c>
      <c r="I851" s="16">
        <f t="shared" si="166"/>
        <v>39.50743112074494</v>
      </c>
      <c r="J851" s="13">
        <f t="shared" si="159"/>
        <v>35.113919791620987</v>
      </c>
      <c r="K851" s="13">
        <f t="shared" si="160"/>
        <v>4.3935113291239531</v>
      </c>
      <c r="L851" s="13">
        <f t="shared" si="161"/>
        <v>0</v>
      </c>
      <c r="M851" s="13">
        <f t="shared" si="167"/>
        <v>5.9524728604811727</v>
      </c>
      <c r="N851" s="13">
        <f t="shared" si="162"/>
        <v>0.31200821162056441</v>
      </c>
      <c r="O851" s="13">
        <f t="shared" si="163"/>
        <v>0.31200821162056441</v>
      </c>
      <c r="Q851">
        <v>11.405986289766689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13.93337095988535</v>
      </c>
      <c r="G852" s="13">
        <f t="shared" si="157"/>
        <v>0</v>
      </c>
      <c r="H852" s="13">
        <f t="shared" si="158"/>
        <v>13.93337095988535</v>
      </c>
      <c r="I852" s="16">
        <f t="shared" si="166"/>
        <v>18.326882289009305</v>
      </c>
      <c r="J852" s="13">
        <f t="shared" si="159"/>
        <v>18.054830213247893</v>
      </c>
      <c r="K852" s="13">
        <f t="shared" si="160"/>
        <v>0.27205207576141177</v>
      </c>
      <c r="L852" s="13">
        <f t="shared" si="161"/>
        <v>0</v>
      </c>
      <c r="M852" s="13">
        <f t="shared" si="167"/>
        <v>5.6404646488606085</v>
      </c>
      <c r="N852" s="13">
        <f t="shared" si="162"/>
        <v>0.29565381128974233</v>
      </c>
      <c r="O852" s="13">
        <f t="shared" si="163"/>
        <v>0.29565381128974233</v>
      </c>
      <c r="Q852">
        <v>16.005025866150039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38.141234397551187</v>
      </c>
      <c r="G853" s="13">
        <f t="shared" si="157"/>
        <v>0</v>
      </c>
      <c r="H853" s="13">
        <f t="shared" si="158"/>
        <v>38.141234397551187</v>
      </c>
      <c r="I853" s="16">
        <f t="shared" si="166"/>
        <v>38.413286473312596</v>
      </c>
      <c r="J853" s="13">
        <f t="shared" si="159"/>
        <v>36.292625855406904</v>
      </c>
      <c r="K853" s="13">
        <f t="shared" si="160"/>
        <v>2.1206606179056919</v>
      </c>
      <c r="L853" s="13">
        <f t="shared" si="161"/>
        <v>0</v>
      </c>
      <c r="M853" s="13">
        <f t="shared" si="167"/>
        <v>5.3448108375708658</v>
      </c>
      <c r="N853" s="13">
        <f t="shared" si="162"/>
        <v>0.28015665253211974</v>
      </c>
      <c r="O853" s="13">
        <f t="shared" si="163"/>
        <v>0.28015665253211974</v>
      </c>
      <c r="Q853">
        <v>16.74202965300578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38.237513600101508</v>
      </c>
      <c r="G854" s="13">
        <f t="shared" si="157"/>
        <v>0</v>
      </c>
      <c r="H854" s="13">
        <f t="shared" si="158"/>
        <v>38.237513600101508</v>
      </c>
      <c r="I854" s="16">
        <f t="shared" si="166"/>
        <v>40.3581742180072</v>
      </c>
      <c r="J854" s="13">
        <f t="shared" si="159"/>
        <v>37.738809861828194</v>
      </c>
      <c r="K854" s="13">
        <f t="shared" si="160"/>
        <v>2.6193643561790054</v>
      </c>
      <c r="L854" s="13">
        <f t="shared" si="161"/>
        <v>0</v>
      </c>
      <c r="M854" s="13">
        <f t="shared" si="167"/>
        <v>5.0646541850387461</v>
      </c>
      <c r="N854" s="13">
        <f t="shared" si="162"/>
        <v>0.26547180168458734</v>
      </c>
      <c r="O854" s="13">
        <f t="shared" si="163"/>
        <v>0.26547180168458734</v>
      </c>
      <c r="Q854">
        <v>16.182060977084511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13.386107957122761</v>
      </c>
      <c r="G855" s="13">
        <f t="shared" si="157"/>
        <v>0</v>
      </c>
      <c r="H855" s="13">
        <f t="shared" si="158"/>
        <v>13.386107957122761</v>
      </c>
      <c r="I855" s="16">
        <f t="shared" si="166"/>
        <v>16.005472313301766</v>
      </c>
      <c r="J855" s="13">
        <f t="shared" si="159"/>
        <v>15.920669452691323</v>
      </c>
      <c r="K855" s="13">
        <f t="shared" si="160"/>
        <v>8.4802860610443176E-2</v>
      </c>
      <c r="L855" s="13">
        <f t="shared" si="161"/>
        <v>0</v>
      </c>
      <c r="M855" s="13">
        <f t="shared" si="167"/>
        <v>4.7991823833541591</v>
      </c>
      <c r="N855" s="13">
        <f t="shared" si="162"/>
        <v>0.25155668035254292</v>
      </c>
      <c r="O855" s="13">
        <f t="shared" si="163"/>
        <v>0.25155668035254292</v>
      </c>
      <c r="Q855">
        <v>21.482097835942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0.16325482767678509</v>
      </c>
      <c r="G856" s="13">
        <f t="shared" si="157"/>
        <v>0</v>
      </c>
      <c r="H856" s="13">
        <f t="shared" si="158"/>
        <v>0.16325482767678509</v>
      </c>
      <c r="I856" s="16">
        <f t="shared" si="166"/>
        <v>0.24805768828722827</v>
      </c>
      <c r="J856" s="13">
        <f t="shared" si="159"/>
        <v>0.24805753355515286</v>
      </c>
      <c r="K856" s="13">
        <f t="shared" si="160"/>
        <v>1.5473207540250833E-7</v>
      </c>
      <c r="L856" s="13">
        <f t="shared" si="161"/>
        <v>0</v>
      </c>
      <c r="M856" s="13">
        <f t="shared" si="167"/>
        <v>4.5476257030016161</v>
      </c>
      <c r="N856" s="13">
        <f t="shared" si="162"/>
        <v>0.23837094195479436</v>
      </c>
      <c r="O856" s="13">
        <f t="shared" si="163"/>
        <v>0.23837094195479436</v>
      </c>
      <c r="Q856">
        <v>26.639479193548379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19.607989829331771</v>
      </c>
      <c r="G857" s="13">
        <f t="shared" si="157"/>
        <v>0</v>
      </c>
      <c r="H857" s="13">
        <f t="shared" si="158"/>
        <v>19.607989829331771</v>
      </c>
      <c r="I857" s="16">
        <f t="shared" si="166"/>
        <v>19.607989984063845</v>
      </c>
      <c r="J857" s="13">
        <f t="shared" si="159"/>
        <v>19.480861767442413</v>
      </c>
      <c r="K857" s="13">
        <f t="shared" si="160"/>
        <v>0.1271282166214327</v>
      </c>
      <c r="L857" s="13">
        <f t="shared" si="161"/>
        <v>0</v>
      </c>
      <c r="M857" s="13">
        <f t="shared" si="167"/>
        <v>4.3092547610468213</v>
      </c>
      <c r="N857" s="13">
        <f t="shared" si="162"/>
        <v>0.22587635473955539</v>
      </c>
      <c r="O857" s="13">
        <f t="shared" si="163"/>
        <v>0.22587635473955539</v>
      </c>
      <c r="Q857">
        <v>22.916264443664041</v>
      </c>
    </row>
    <row r="858" spans="1:17" x14ac:dyDescent="0.2">
      <c r="A858" s="14">
        <f t="shared" si="164"/>
        <v>48092</v>
      </c>
      <c r="B858" s="1">
        <v>9</v>
      </c>
      <c r="F858" s="34">
        <v>18.3230201620459</v>
      </c>
      <c r="G858" s="13">
        <f t="shared" si="157"/>
        <v>0</v>
      </c>
      <c r="H858" s="13">
        <f t="shared" si="158"/>
        <v>18.3230201620459</v>
      </c>
      <c r="I858" s="16">
        <f t="shared" si="166"/>
        <v>18.450148378667333</v>
      </c>
      <c r="J858" s="13">
        <f t="shared" si="159"/>
        <v>18.325140582963172</v>
      </c>
      <c r="K858" s="13">
        <f t="shared" si="160"/>
        <v>0.12500779570416043</v>
      </c>
      <c r="L858" s="13">
        <f t="shared" si="161"/>
        <v>0</v>
      </c>
      <c r="M858" s="13">
        <f t="shared" si="167"/>
        <v>4.0833784063072658</v>
      </c>
      <c r="N858" s="13">
        <f t="shared" si="162"/>
        <v>0.21403669093234168</v>
      </c>
      <c r="O858" s="13">
        <f t="shared" si="163"/>
        <v>0.21403669093234168</v>
      </c>
      <c r="Q858">
        <v>21.73781900985156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12.92377994578349</v>
      </c>
      <c r="G859" s="13">
        <f t="shared" si="157"/>
        <v>0</v>
      </c>
      <c r="H859" s="13">
        <f t="shared" si="158"/>
        <v>12.92377994578349</v>
      </c>
      <c r="I859" s="16">
        <f t="shared" si="166"/>
        <v>13.048787741487651</v>
      </c>
      <c r="J859" s="13">
        <f t="shared" si="159"/>
        <v>12.983388303787903</v>
      </c>
      <c r="K859" s="13">
        <f t="shared" si="160"/>
        <v>6.5399437699747764E-2</v>
      </c>
      <c r="L859" s="13">
        <f t="shared" si="161"/>
        <v>0</v>
      </c>
      <c r="M859" s="13">
        <f t="shared" si="167"/>
        <v>3.8693417153749241</v>
      </c>
      <c r="N859" s="13">
        <f t="shared" si="162"/>
        <v>0.20281762169435355</v>
      </c>
      <c r="O859" s="13">
        <f t="shared" si="163"/>
        <v>0.20281762169435355</v>
      </c>
      <c r="Q859">
        <v>18.992998428100211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27.43659932617831</v>
      </c>
      <c r="G860" s="13">
        <f t="shared" si="157"/>
        <v>0</v>
      </c>
      <c r="H860" s="13">
        <f t="shared" si="158"/>
        <v>27.43659932617831</v>
      </c>
      <c r="I860" s="16">
        <f t="shared" si="166"/>
        <v>27.501998763878056</v>
      </c>
      <c r="J860" s="13">
        <f t="shared" si="159"/>
        <v>26.514466912623927</v>
      </c>
      <c r="K860" s="13">
        <f t="shared" si="160"/>
        <v>0.98753185125412912</v>
      </c>
      <c r="L860" s="13">
        <f t="shared" si="161"/>
        <v>0</v>
      </c>
      <c r="M860" s="13">
        <f t="shared" si="167"/>
        <v>3.6665240936805708</v>
      </c>
      <c r="N860" s="13">
        <f t="shared" si="162"/>
        <v>0.19218661758678068</v>
      </c>
      <c r="O860" s="13">
        <f t="shared" si="163"/>
        <v>0.19218661758678068</v>
      </c>
      <c r="Q860">
        <v>15.26054506779459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39.037876002609131</v>
      </c>
      <c r="G861" s="13">
        <f t="shared" si="157"/>
        <v>0</v>
      </c>
      <c r="H861" s="13">
        <f t="shared" si="158"/>
        <v>39.037876002609131</v>
      </c>
      <c r="I861" s="16">
        <f t="shared" si="166"/>
        <v>40.025407853863257</v>
      </c>
      <c r="J861" s="13">
        <f t="shared" si="159"/>
        <v>35.462627595083937</v>
      </c>
      <c r="K861" s="13">
        <f t="shared" si="160"/>
        <v>4.5627802587793198</v>
      </c>
      <c r="L861" s="13">
        <f t="shared" si="161"/>
        <v>0</v>
      </c>
      <c r="M861" s="13">
        <f t="shared" si="167"/>
        <v>3.47433747609379</v>
      </c>
      <c r="N861" s="13">
        <f t="shared" si="162"/>
        <v>0.18211285425242596</v>
      </c>
      <c r="O861" s="13">
        <f t="shared" si="163"/>
        <v>0.18211285425242596</v>
      </c>
      <c r="Q861">
        <v>11.379795522078579</v>
      </c>
    </row>
    <row r="862" spans="1:17" x14ac:dyDescent="0.2">
      <c r="A862" s="14">
        <f t="shared" si="164"/>
        <v>48214</v>
      </c>
      <c r="B862" s="1">
        <v>1</v>
      </c>
      <c r="F862" s="34">
        <v>28.814667735781381</v>
      </c>
      <c r="G862" s="13">
        <f t="shared" si="157"/>
        <v>0</v>
      </c>
      <c r="H862" s="13">
        <f t="shared" si="158"/>
        <v>28.814667735781381</v>
      </c>
      <c r="I862" s="16">
        <f t="shared" si="166"/>
        <v>33.377447994560697</v>
      </c>
      <c r="J862" s="13">
        <f t="shared" si="159"/>
        <v>30.504650250312196</v>
      </c>
      <c r="K862" s="13">
        <f t="shared" si="160"/>
        <v>2.8727977442485013</v>
      </c>
      <c r="L862" s="13">
        <f t="shared" si="161"/>
        <v>0</v>
      </c>
      <c r="M862" s="13">
        <f t="shared" si="167"/>
        <v>3.2922246218413642</v>
      </c>
      <c r="N862" s="13">
        <f t="shared" si="162"/>
        <v>0.17256712304117561</v>
      </c>
      <c r="O862" s="13">
        <f t="shared" si="163"/>
        <v>0.17256712304117561</v>
      </c>
      <c r="Q862">
        <v>11.12104362258065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27.455764084525839</v>
      </c>
      <c r="G863" s="13">
        <f t="shared" si="157"/>
        <v>0</v>
      </c>
      <c r="H863" s="13">
        <f t="shared" si="158"/>
        <v>27.455764084525839</v>
      </c>
      <c r="I863" s="16">
        <f t="shared" si="166"/>
        <v>30.32856182877434</v>
      </c>
      <c r="J863" s="13">
        <f t="shared" si="159"/>
        <v>28.697780626025974</v>
      </c>
      <c r="K863" s="13">
        <f t="shared" si="160"/>
        <v>1.6307812027483664</v>
      </c>
      <c r="L863" s="13">
        <f t="shared" si="161"/>
        <v>0</v>
      </c>
      <c r="M863" s="13">
        <f t="shared" si="167"/>
        <v>3.1196574988001888</v>
      </c>
      <c r="N863" s="13">
        <f t="shared" si="162"/>
        <v>0.16352174632017522</v>
      </c>
      <c r="O863" s="13">
        <f t="shared" si="163"/>
        <v>0.16352174632017522</v>
      </c>
      <c r="Q863">
        <v>13.55554700689477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208.1</v>
      </c>
      <c r="G864" s="13">
        <f t="shared" si="157"/>
        <v>3.0193722842960988</v>
      </c>
      <c r="H864" s="13">
        <f t="shared" si="158"/>
        <v>205.08062771570388</v>
      </c>
      <c r="I864" s="16">
        <f t="shared" si="166"/>
        <v>206.71140891845226</v>
      </c>
      <c r="J864" s="13">
        <f t="shared" si="159"/>
        <v>85.795242292953191</v>
      </c>
      <c r="K864" s="13">
        <f t="shared" si="160"/>
        <v>120.91616662549907</v>
      </c>
      <c r="L864" s="13">
        <f t="shared" si="161"/>
        <v>4.2748933402230493</v>
      </c>
      <c r="M864" s="13">
        <f t="shared" si="167"/>
        <v>7.2310290927030634</v>
      </c>
      <c r="N864" s="13">
        <f t="shared" si="162"/>
        <v>0.37902574413555218</v>
      </c>
      <c r="O864" s="13">
        <f t="shared" si="163"/>
        <v>3.3983980284316511</v>
      </c>
      <c r="Q864">
        <v>14.439838747282341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30.496646917627071</v>
      </c>
      <c r="G865" s="13">
        <f t="shared" si="157"/>
        <v>0</v>
      </c>
      <c r="H865" s="13">
        <f t="shared" si="158"/>
        <v>30.496646917627071</v>
      </c>
      <c r="I865" s="16">
        <f t="shared" si="166"/>
        <v>147.13792020290308</v>
      </c>
      <c r="J865" s="13">
        <f t="shared" si="159"/>
        <v>88.383373376243085</v>
      </c>
      <c r="K865" s="13">
        <f t="shared" si="160"/>
        <v>58.75454682665999</v>
      </c>
      <c r="L865" s="13">
        <f t="shared" si="161"/>
        <v>1.7398089320494288</v>
      </c>
      <c r="M865" s="13">
        <f t="shared" si="167"/>
        <v>8.5918122806169404</v>
      </c>
      <c r="N865" s="13">
        <f t="shared" si="162"/>
        <v>0.45035333164680685</v>
      </c>
      <c r="O865" s="13">
        <f t="shared" si="163"/>
        <v>0.45035333164680685</v>
      </c>
      <c r="Q865">
        <v>16.714940948738619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5.9133418696690434</v>
      </c>
      <c r="G866" s="13">
        <f t="shared" si="157"/>
        <v>0</v>
      </c>
      <c r="H866" s="13">
        <f t="shared" si="158"/>
        <v>5.9133418696690434</v>
      </c>
      <c r="I866" s="16">
        <f t="shared" si="166"/>
        <v>62.928079764279602</v>
      </c>
      <c r="J866" s="13">
        <f t="shared" si="159"/>
        <v>55.03888364986539</v>
      </c>
      <c r="K866" s="13">
        <f t="shared" si="160"/>
        <v>7.8891961144142115</v>
      </c>
      <c r="L866" s="13">
        <f t="shared" si="161"/>
        <v>0</v>
      </c>
      <c r="M866" s="13">
        <f t="shared" si="167"/>
        <v>8.1414589489701328</v>
      </c>
      <c r="N866" s="13">
        <f t="shared" si="162"/>
        <v>0.42674735461877805</v>
      </c>
      <c r="O866" s="13">
        <f t="shared" si="163"/>
        <v>0.42674735461877805</v>
      </c>
      <c r="Q866">
        <v>17.093044209606859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0.72138403964069597</v>
      </c>
      <c r="G867" s="13">
        <f t="shared" si="157"/>
        <v>0</v>
      </c>
      <c r="H867" s="13">
        <f t="shared" si="158"/>
        <v>0.72138403964069597</v>
      </c>
      <c r="I867" s="16">
        <f t="shared" si="166"/>
        <v>8.6105801540549081</v>
      </c>
      <c r="J867" s="13">
        <f t="shared" si="159"/>
        <v>8.6008744565895423</v>
      </c>
      <c r="K867" s="13">
        <f t="shared" si="160"/>
        <v>9.7056974653657591E-3</v>
      </c>
      <c r="L867" s="13">
        <f t="shared" si="161"/>
        <v>0</v>
      </c>
      <c r="M867" s="13">
        <f t="shared" si="167"/>
        <v>7.7147115943513551</v>
      </c>
      <c r="N867" s="13">
        <f t="shared" si="162"/>
        <v>0.40437872194303859</v>
      </c>
      <c r="O867" s="13">
        <f t="shared" si="163"/>
        <v>0.40437872194303859</v>
      </c>
      <c r="Q867">
        <v>23.711425409489181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2.2593949906573361</v>
      </c>
      <c r="G868" s="13">
        <f t="shared" si="157"/>
        <v>0</v>
      </c>
      <c r="H868" s="13">
        <f t="shared" si="158"/>
        <v>2.2593949906573361</v>
      </c>
      <c r="I868" s="16">
        <f t="shared" si="166"/>
        <v>2.2691006881227018</v>
      </c>
      <c r="J868" s="13">
        <f t="shared" si="159"/>
        <v>2.2689345093908493</v>
      </c>
      <c r="K868" s="13">
        <f t="shared" si="160"/>
        <v>1.6617873185253984E-4</v>
      </c>
      <c r="L868" s="13">
        <f t="shared" si="161"/>
        <v>0</v>
      </c>
      <c r="M868" s="13">
        <f t="shared" si="167"/>
        <v>7.310332872408317</v>
      </c>
      <c r="N868" s="13">
        <f t="shared" si="162"/>
        <v>0.38318257627247138</v>
      </c>
      <c r="O868" s="13">
        <f t="shared" si="163"/>
        <v>0.38318257627247138</v>
      </c>
      <c r="Q868">
        <v>24.198115193548379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1.15351468572833</v>
      </c>
      <c r="G869" s="13">
        <f t="shared" si="157"/>
        <v>0</v>
      </c>
      <c r="H869" s="13">
        <f t="shared" si="158"/>
        <v>1.15351468572833</v>
      </c>
      <c r="I869" s="16">
        <f t="shared" si="166"/>
        <v>1.1536808644601826</v>
      </c>
      <c r="J869" s="13">
        <f t="shared" si="159"/>
        <v>1.153658772368404</v>
      </c>
      <c r="K869" s="13">
        <f t="shared" si="160"/>
        <v>2.209209177861382E-5</v>
      </c>
      <c r="L869" s="13">
        <f t="shared" si="161"/>
        <v>0</v>
      </c>
      <c r="M869" s="13">
        <f t="shared" si="167"/>
        <v>6.9271502961358458</v>
      </c>
      <c r="N869" s="13">
        <f t="shared" si="162"/>
        <v>0.36309745985964831</v>
      </c>
      <c r="O869" s="13">
        <f t="shared" si="163"/>
        <v>0.36309745985964831</v>
      </c>
      <c r="Q869">
        <v>24.11696656038205</v>
      </c>
    </row>
    <row r="870" spans="1:17" x14ac:dyDescent="0.2">
      <c r="A870" s="14">
        <f t="shared" si="164"/>
        <v>48458</v>
      </c>
      <c r="B870" s="1">
        <v>9</v>
      </c>
      <c r="F870" s="34">
        <v>31.834360993072352</v>
      </c>
      <c r="G870" s="13">
        <f t="shared" si="157"/>
        <v>0</v>
      </c>
      <c r="H870" s="13">
        <f t="shared" si="158"/>
        <v>31.834360993072352</v>
      </c>
      <c r="I870" s="16">
        <f t="shared" si="166"/>
        <v>31.834383085164131</v>
      </c>
      <c r="J870" s="13">
        <f t="shared" si="159"/>
        <v>31.382720789785544</v>
      </c>
      <c r="K870" s="13">
        <f t="shared" si="160"/>
        <v>0.45166229537858626</v>
      </c>
      <c r="L870" s="13">
        <f t="shared" si="161"/>
        <v>0</v>
      </c>
      <c r="M870" s="13">
        <f t="shared" si="167"/>
        <v>6.5640528362761978</v>
      </c>
      <c r="N870" s="13">
        <f t="shared" si="162"/>
        <v>0.34406513636147434</v>
      </c>
      <c r="O870" s="13">
        <f t="shared" si="163"/>
        <v>0.34406513636147434</v>
      </c>
      <c r="Q870">
        <v>24.15889699388233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91.58561574942371</v>
      </c>
      <c r="G871" s="13">
        <f t="shared" si="157"/>
        <v>0.68908459928457322</v>
      </c>
      <c r="H871" s="13">
        <f t="shared" si="158"/>
        <v>90.89653115013914</v>
      </c>
      <c r="I871" s="16">
        <f t="shared" si="166"/>
        <v>91.348193445517722</v>
      </c>
      <c r="J871" s="13">
        <f t="shared" si="159"/>
        <v>74.286453870347472</v>
      </c>
      <c r="K871" s="13">
        <f t="shared" si="160"/>
        <v>17.06173957517025</v>
      </c>
      <c r="L871" s="13">
        <f t="shared" si="161"/>
        <v>3.9486676318672774E-2</v>
      </c>
      <c r="M871" s="13">
        <f t="shared" si="167"/>
        <v>6.2594743762333964</v>
      </c>
      <c r="N871" s="13">
        <f t="shared" si="162"/>
        <v>0.32810017812587844</v>
      </c>
      <c r="O871" s="13">
        <f t="shared" si="163"/>
        <v>1.0171847774104517</v>
      </c>
      <c r="Q871">
        <v>18.752496447750669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98.956866469732333</v>
      </c>
      <c r="G872" s="13">
        <f t="shared" si="157"/>
        <v>0.83650961369074572</v>
      </c>
      <c r="H872" s="13">
        <f t="shared" si="158"/>
        <v>98.120356856041582</v>
      </c>
      <c r="I872" s="16">
        <f t="shared" si="166"/>
        <v>115.14260975489316</v>
      </c>
      <c r="J872" s="13">
        <f t="shared" si="159"/>
        <v>76.782066957614262</v>
      </c>
      <c r="K872" s="13">
        <f t="shared" si="160"/>
        <v>38.360542797278896</v>
      </c>
      <c r="L872" s="13">
        <f t="shared" si="161"/>
        <v>0.90809763169364965</v>
      </c>
      <c r="M872" s="13">
        <f t="shared" si="167"/>
        <v>6.8394718298011679</v>
      </c>
      <c r="N872" s="13">
        <f t="shared" si="162"/>
        <v>0.35850165537302264</v>
      </c>
      <c r="O872" s="13">
        <f t="shared" si="163"/>
        <v>1.1950112690637684</v>
      </c>
      <c r="Q872">
        <v>15.71145911437047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30.29862349544543</v>
      </c>
      <c r="G873" s="13">
        <f t="shared" si="157"/>
        <v>0</v>
      </c>
      <c r="H873" s="13">
        <f t="shared" si="158"/>
        <v>30.29862349544543</v>
      </c>
      <c r="I873" s="16">
        <f t="shared" si="166"/>
        <v>67.751068661030672</v>
      </c>
      <c r="J873" s="13">
        <f t="shared" si="159"/>
        <v>51.850831611721411</v>
      </c>
      <c r="K873" s="13">
        <f t="shared" si="160"/>
        <v>15.900237049309261</v>
      </c>
      <c r="L873" s="13">
        <f t="shared" si="161"/>
        <v>0</v>
      </c>
      <c r="M873" s="13">
        <f t="shared" si="167"/>
        <v>6.4809701744281449</v>
      </c>
      <c r="N873" s="13">
        <f t="shared" si="162"/>
        <v>0.33971022818339802</v>
      </c>
      <c r="O873" s="13">
        <f t="shared" si="163"/>
        <v>0.33971022818339802</v>
      </c>
      <c r="Q873">
        <v>12.146244597383991</v>
      </c>
    </row>
    <row r="874" spans="1:17" x14ac:dyDescent="0.2">
      <c r="A874" s="14">
        <f t="shared" si="164"/>
        <v>48580</v>
      </c>
      <c r="B874" s="1">
        <v>1</v>
      </c>
      <c r="F874" s="34">
        <v>7.5803852229778466</v>
      </c>
      <c r="G874" s="13">
        <f t="shared" si="157"/>
        <v>0</v>
      </c>
      <c r="H874" s="13">
        <f t="shared" si="158"/>
        <v>7.5803852229778466</v>
      </c>
      <c r="I874" s="16">
        <f t="shared" si="166"/>
        <v>23.480622272287107</v>
      </c>
      <c r="J874" s="13">
        <f t="shared" si="159"/>
        <v>22.257507844390414</v>
      </c>
      <c r="K874" s="13">
        <f t="shared" si="160"/>
        <v>1.223114427896693</v>
      </c>
      <c r="L874" s="13">
        <f t="shared" si="161"/>
        <v>0</v>
      </c>
      <c r="M874" s="13">
        <f t="shared" si="167"/>
        <v>6.1412599462447472</v>
      </c>
      <c r="N874" s="13">
        <f t="shared" si="162"/>
        <v>0.32190378315642348</v>
      </c>
      <c r="O874" s="13">
        <f t="shared" si="163"/>
        <v>0.32190378315642348</v>
      </c>
      <c r="Q874">
        <v>10.03292022258065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1.3920295386812651</v>
      </c>
      <c r="G875" s="13">
        <f t="shared" si="157"/>
        <v>0</v>
      </c>
      <c r="H875" s="13">
        <f t="shared" si="158"/>
        <v>1.3920295386812651</v>
      </c>
      <c r="I875" s="16">
        <f t="shared" si="166"/>
        <v>2.6151439665779579</v>
      </c>
      <c r="J875" s="13">
        <f t="shared" si="159"/>
        <v>2.6137401291364712</v>
      </c>
      <c r="K875" s="13">
        <f t="shared" si="160"/>
        <v>1.4038374414866439E-3</v>
      </c>
      <c r="L875" s="13">
        <f t="shared" si="161"/>
        <v>0</v>
      </c>
      <c r="M875" s="13">
        <f t="shared" si="167"/>
        <v>5.8193561630883242</v>
      </c>
      <c r="N875" s="13">
        <f t="shared" si="162"/>
        <v>0.3050306909054139</v>
      </c>
      <c r="O875" s="13">
        <f t="shared" si="163"/>
        <v>0.3050306909054139</v>
      </c>
      <c r="Q875">
        <v>12.00369491442299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43.702709111686502</v>
      </c>
      <c r="G876" s="13">
        <f t="shared" si="157"/>
        <v>0</v>
      </c>
      <c r="H876" s="13">
        <f t="shared" si="158"/>
        <v>43.702709111686502</v>
      </c>
      <c r="I876" s="16">
        <f t="shared" si="166"/>
        <v>43.704112949127989</v>
      </c>
      <c r="J876" s="13">
        <f t="shared" si="159"/>
        <v>39.780034393121674</v>
      </c>
      <c r="K876" s="13">
        <f t="shared" si="160"/>
        <v>3.9240785560063145</v>
      </c>
      <c r="L876" s="13">
        <f t="shared" si="161"/>
        <v>0</v>
      </c>
      <c r="M876" s="13">
        <f t="shared" si="167"/>
        <v>5.51432547218291</v>
      </c>
      <c r="N876" s="13">
        <f t="shared" si="162"/>
        <v>0.28904202827905628</v>
      </c>
      <c r="O876" s="13">
        <f t="shared" si="163"/>
        <v>0.28904202827905628</v>
      </c>
      <c r="Q876">
        <v>14.70517778889054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56.76288111770684</v>
      </c>
      <c r="G877" s="13">
        <f t="shared" si="157"/>
        <v>0</v>
      </c>
      <c r="H877" s="13">
        <f t="shared" si="158"/>
        <v>56.76288111770684</v>
      </c>
      <c r="I877" s="16">
        <f t="shared" si="166"/>
        <v>60.686959673713154</v>
      </c>
      <c r="J877" s="13">
        <f t="shared" si="159"/>
        <v>51.767708534228589</v>
      </c>
      <c r="K877" s="13">
        <f t="shared" si="160"/>
        <v>8.9192511394845653</v>
      </c>
      <c r="L877" s="13">
        <f t="shared" si="161"/>
        <v>0</v>
      </c>
      <c r="M877" s="13">
        <f t="shared" si="167"/>
        <v>5.2252834439038534</v>
      </c>
      <c r="N877" s="13">
        <f t="shared" si="162"/>
        <v>0.27389143650983333</v>
      </c>
      <c r="O877" s="13">
        <f t="shared" si="163"/>
        <v>0.27389143650983333</v>
      </c>
      <c r="Q877">
        <v>15.16785139513612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34.23505183948248</v>
      </c>
      <c r="G878" s="13">
        <f t="shared" si="157"/>
        <v>0</v>
      </c>
      <c r="H878" s="13">
        <f t="shared" si="158"/>
        <v>34.23505183948248</v>
      </c>
      <c r="I878" s="16">
        <f t="shared" si="166"/>
        <v>43.154302978967046</v>
      </c>
      <c r="J878" s="13">
        <f t="shared" si="159"/>
        <v>40.328959903347666</v>
      </c>
      <c r="K878" s="13">
        <f t="shared" si="160"/>
        <v>2.8253430756193794</v>
      </c>
      <c r="L878" s="13">
        <f t="shared" si="161"/>
        <v>0</v>
      </c>
      <c r="M878" s="13">
        <f t="shared" si="167"/>
        <v>4.9513920073940199</v>
      </c>
      <c r="N878" s="13">
        <f t="shared" si="162"/>
        <v>0.25953498679782028</v>
      </c>
      <c r="O878" s="13">
        <f t="shared" si="163"/>
        <v>0.25953498679782028</v>
      </c>
      <c r="Q878">
        <v>17.066511040042489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0.74698033719441082</v>
      </c>
      <c r="G879" s="13">
        <f t="shared" si="157"/>
        <v>0</v>
      </c>
      <c r="H879" s="13">
        <f t="shared" si="158"/>
        <v>0.74698033719441082</v>
      </c>
      <c r="I879" s="16">
        <f t="shared" si="166"/>
        <v>3.5723234128137902</v>
      </c>
      <c r="J879" s="13">
        <f t="shared" si="159"/>
        <v>3.5714488357327121</v>
      </c>
      <c r="K879" s="13">
        <f t="shared" si="160"/>
        <v>8.7457708107807619E-4</v>
      </c>
      <c r="L879" s="13">
        <f t="shared" si="161"/>
        <v>0</v>
      </c>
      <c r="M879" s="13">
        <f t="shared" si="167"/>
        <v>4.6918570205961991</v>
      </c>
      <c r="N879" s="13">
        <f t="shared" si="162"/>
        <v>0.2459310529401178</v>
      </c>
      <c r="O879" s="13">
        <f t="shared" si="163"/>
        <v>0.2459310529401178</v>
      </c>
      <c r="Q879">
        <v>22.068161748956289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2.5037053660867432</v>
      </c>
      <c r="G880" s="13">
        <f t="shared" si="157"/>
        <v>0</v>
      </c>
      <c r="H880" s="13">
        <f t="shared" si="158"/>
        <v>2.5037053660867432</v>
      </c>
      <c r="I880" s="16">
        <f t="shared" si="166"/>
        <v>2.5045799431678213</v>
      </c>
      <c r="J880" s="13">
        <f t="shared" si="159"/>
        <v>2.5043823537109255</v>
      </c>
      <c r="K880" s="13">
        <f t="shared" si="160"/>
        <v>1.9758945689574148E-4</v>
      </c>
      <c r="L880" s="13">
        <f t="shared" si="161"/>
        <v>0</v>
      </c>
      <c r="M880" s="13">
        <f t="shared" si="167"/>
        <v>4.4459259676560814</v>
      </c>
      <c r="N880" s="13">
        <f t="shared" si="162"/>
        <v>0.23304019063661363</v>
      </c>
      <c r="O880" s="13">
        <f t="shared" si="163"/>
        <v>0.23304019063661363</v>
      </c>
      <c r="Q880">
        <v>25.080357792909219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6.2501518688868583</v>
      </c>
      <c r="G881" s="13">
        <f t="shared" si="157"/>
        <v>0</v>
      </c>
      <c r="H881" s="13">
        <f t="shared" si="158"/>
        <v>6.2501518688868583</v>
      </c>
      <c r="I881" s="16">
        <f t="shared" si="166"/>
        <v>6.250349458343754</v>
      </c>
      <c r="J881" s="13">
        <f t="shared" si="159"/>
        <v>6.2472630484235694</v>
      </c>
      <c r="K881" s="13">
        <f t="shared" si="160"/>
        <v>3.0864099201846074E-3</v>
      </c>
      <c r="L881" s="13">
        <f t="shared" si="161"/>
        <v>0</v>
      </c>
      <c r="M881" s="13">
        <f t="shared" si="167"/>
        <v>4.2128857770194674</v>
      </c>
      <c r="N881" s="13">
        <f t="shared" si="162"/>
        <v>0.22082502312212154</v>
      </c>
      <c r="O881" s="13">
        <f t="shared" si="163"/>
        <v>0.22082502312212154</v>
      </c>
      <c r="Q881">
        <v>25.039780193548381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2.539632451907845</v>
      </c>
      <c r="G882" s="13">
        <f t="shared" si="157"/>
        <v>0</v>
      </c>
      <c r="H882" s="13">
        <f t="shared" si="158"/>
        <v>2.539632451907845</v>
      </c>
      <c r="I882" s="16">
        <f t="shared" si="166"/>
        <v>2.5427188618280296</v>
      </c>
      <c r="J882" s="13">
        <f t="shared" si="159"/>
        <v>2.5423871179286079</v>
      </c>
      <c r="K882" s="13">
        <f t="shared" si="160"/>
        <v>3.3174389942169924E-4</v>
      </c>
      <c r="L882" s="13">
        <f t="shared" si="161"/>
        <v>0</v>
      </c>
      <c r="M882" s="13">
        <f t="shared" si="167"/>
        <v>3.9920607538973458</v>
      </c>
      <c r="N882" s="13">
        <f t="shared" si="162"/>
        <v>0.20925013279329216</v>
      </c>
      <c r="O882" s="13">
        <f t="shared" si="163"/>
        <v>0.20925013279329216</v>
      </c>
      <c r="Q882">
        <v>21.711355970626229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7.4169518370143743</v>
      </c>
      <c r="G883" s="13">
        <f t="shared" si="157"/>
        <v>0</v>
      </c>
      <c r="H883" s="13">
        <f t="shared" si="158"/>
        <v>7.4169518370143743</v>
      </c>
      <c r="I883" s="16">
        <f t="shared" si="166"/>
        <v>7.4172835809137965</v>
      </c>
      <c r="J883" s="13">
        <f t="shared" si="159"/>
        <v>7.4060292602470801</v>
      </c>
      <c r="K883" s="13">
        <f t="shared" si="160"/>
        <v>1.1254320666716389E-2</v>
      </c>
      <c r="L883" s="13">
        <f t="shared" si="161"/>
        <v>0</v>
      </c>
      <c r="M883" s="13">
        <f t="shared" si="167"/>
        <v>3.7828106211040535</v>
      </c>
      <c r="N883" s="13">
        <f t="shared" si="162"/>
        <v>0.19828195851606864</v>
      </c>
      <c r="O883" s="13">
        <f t="shared" si="163"/>
        <v>0.19828195851606864</v>
      </c>
      <c r="Q883">
        <v>19.489895906199479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7.286502480892179</v>
      </c>
      <c r="G884" s="13">
        <f t="shared" si="157"/>
        <v>0</v>
      </c>
      <c r="H884" s="13">
        <f t="shared" si="158"/>
        <v>7.286502480892179</v>
      </c>
      <c r="I884" s="16">
        <f t="shared" si="166"/>
        <v>7.2977568015588954</v>
      </c>
      <c r="J884" s="13">
        <f t="shared" si="159"/>
        <v>7.2805070901301088</v>
      </c>
      <c r="K884" s="13">
        <f t="shared" si="160"/>
        <v>1.7249711428786618E-2</v>
      </c>
      <c r="L884" s="13">
        <f t="shared" si="161"/>
        <v>0</v>
      </c>
      <c r="M884" s="13">
        <f t="shared" si="167"/>
        <v>3.5845286625879851</v>
      </c>
      <c r="N884" s="13">
        <f t="shared" si="162"/>
        <v>0.18788869831593386</v>
      </c>
      <c r="O884" s="13">
        <f t="shared" si="163"/>
        <v>0.18788869831593386</v>
      </c>
      <c r="Q884">
        <v>16.109909908419581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62.749367749321642</v>
      </c>
      <c r="G885" s="13">
        <f t="shared" si="157"/>
        <v>0.11235963928253184</v>
      </c>
      <c r="H885" s="13">
        <f t="shared" si="158"/>
        <v>62.637008110039112</v>
      </c>
      <c r="I885" s="16">
        <f t="shared" si="166"/>
        <v>62.654257821467901</v>
      </c>
      <c r="J885" s="13">
        <f t="shared" si="159"/>
        <v>48.978375992711292</v>
      </c>
      <c r="K885" s="13">
        <f t="shared" si="160"/>
        <v>13.675881828756609</v>
      </c>
      <c r="L885" s="13">
        <f t="shared" si="161"/>
        <v>0</v>
      </c>
      <c r="M885" s="13">
        <f t="shared" si="167"/>
        <v>3.3966399642720511</v>
      </c>
      <c r="N885" s="13">
        <f t="shared" si="162"/>
        <v>0.17804021716880072</v>
      </c>
      <c r="O885" s="13">
        <f t="shared" si="163"/>
        <v>0.29039985645133259</v>
      </c>
      <c r="Q885">
        <v>11.77236862258065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2.5985904708415242</v>
      </c>
      <c r="G886" s="13">
        <f t="shared" si="157"/>
        <v>0</v>
      </c>
      <c r="H886" s="13">
        <f t="shared" si="158"/>
        <v>2.5985904708415242</v>
      </c>
      <c r="I886" s="16">
        <f t="shared" si="166"/>
        <v>16.274472299598134</v>
      </c>
      <c r="J886" s="13">
        <f t="shared" si="159"/>
        <v>15.924394853226801</v>
      </c>
      <c r="K886" s="13">
        <f t="shared" si="160"/>
        <v>0.35007744637133342</v>
      </c>
      <c r="L886" s="13">
        <f t="shared" si="161"/>
        <v>0</v>
      </c>
      <c r="M886" s="13">
        <f t="shared" si="167"/>
        <v>3.2185997471032501</v>
      </c>
      <c r="N886" s="13">
        <f t="shared" si="162"/>
        <v>0.16870795962518817</v>
      </c>
      <c r="O886" s="13">
        <f t="shared" si="163"/>
        <v>0.16870795962518817</v>
      </c>
      <c r="Q886">
        <v>11.51666363621101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2.737204857893107</v>
      </c>
      <c r="G887" s="13">
        <f t="shared" si="157"/>
        <v>0</v>
      </c>
      <c r="H887" s="13">
        <f t="shared" si="158"/>
        <v>2.737204857893107</v>
      </c>
      <c r="I887" s="16">
        <f t="shared" si="166"/>
        <v>3.0872823042644404</v>
      </c>
      <c r="J887" s="13">
        <f t="shared" si="159"/>
        <v>3.0855350321009367</v>
      </c>
      <c r="K887" s="13">
        <f t="shared" si="160"/>
        <v>1.747272163503677E-3</v>
      </c>
      <c r="L887" s="13">
        <f t="shared" si="161"/>
        <v>0</v>
      </c>
      <c r="M887" s="13">
        <f t="shared" si="167"/>
        <v>3.049891787478062</v>
      </c>
      <c r="N887" s="13">
        <f t="shared" si="162"/>
        <v>0.15986486701433764</v>
      </c>
      <c r="O887" s="13">
        <f t="shared" si="163"/>
        <v>0.15986486701433764</v>
      </c>
      <c r="Q887">
        <v>14.03967338763055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53.442001940145083</v>
      </c>
      <c r="G888" s="13">
        <f t="shared" si="157"/>
        <v>0</v>
      </c>
      <c r="H888" s="13">
        <f t="shared" si="158"/>
        <v>53.442001940145083</v>
      </c>
      <c r="I888" s="16">
        <f t="shared" si="166"/>
        <v>53.443749212308589</v>
      </c>
      <c r="J888" s="13">
        <f t="shared" si="159"/>
        <v>47.231211357438468</v>
      </c>
      <c r="K888" s="13">
        <f t="shared" si="160"/>
        <v>6.2125378548701207</v>
      </c>
      <c r="L888" s="13">
        <f t="shared" si="161"/>
        <v>0</v>
      </c>
      <c r="M888" s="13">
        <f t="shared" si="167"/>
        <v>2.8900269204637246</v>
      </c>
      <c r="N888" s="13">
        <f t="shared" si="162"/>
        <v>0.15148529898820626</v>
      </c>
      <c r="O888" s="13">
        <f t="shared" si="163"/>
        <v>0.15148529898820626</v>
      </c>
      <c r="Q888">
        <v>15.41634824298408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34.675395592018013</v>
      </c>
      <c r="G889" s="13">
        <f t="shared" si="157"/>
        <v>0</v>
      </c>
      <c r="H889" s="13">
        <f t="shared" si="158"/>
        <v>34.675395592018013</v>
      </c>
      <c r="I889" s="16">
        <f t="shared" si="166"/>
        <v>40.887933446888134</v>
      </c>
      <c r="J889" s="13">
        <f t="shared" si="159"/>
        <v>37.845569347460625</v>
      </c>
      <c r="K889" s="13">
        <f t="shared" si="160"/>
        <v>3.042364099427509</v>
      </c>
      <c r="L889" s="13">
        <f t="shared" si="161"/>
        <v>0</v>
      </c>
      <c r="M889" s="13">
        <f t="shared" si="167"/>
        <v>2.7385416214755183</v>
      </c>
      <c r="N889" s="13">
        <f t="shared" si="162"/>
        <v>0.14354495917785456</v>
      </c>
      <c r="O889" s="13">
        <f t="shared" si="163"/>
        <v>0.14354495917785456</v>
      </c>
      <c r="Q889">
        <v>15.28088819320023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9.5686053924247219</v>
      </c>
      <c r="G890" s="13">
        <f t="shared" si="157"/>
        <v>0</v>
      </c>
      <c r="H890" s="13">
        <f t="shared" si="158"/>
        <v>9.5686053924247219</v>
      </c>
      <c r="I890" s="16">
        <f t="shared" si="166"/>
        <v>12.610969491852231</v>
      </c>
      <c r="J890" s="13">
        <f t="shared" si="159"/>
        <v>12.5470833478362</v>
      </c>
      <c r="K890" s="13">
        <f t="shared" si="160"/>
        <v>6.388614401603121E-2</v>
      </c>
      <c r="L890" s="13">
        <f t="shared" si="161"/>
        <v>0</v>
      </c>
      <c r="M890" s="13">
        <f t="shared" si="167"/>
        <v>2.5949966622976639</v>
      </c>
      <c r="N890" s="13">
        <f t="shared" si="162"/>
        <v>0.13602082474667149</v>
      </c>
      <c r="O890" s="13">
        <f t="shared" si="163"/>
        <v>0.13602082474667149</v>
      </c>
      <c r="Q890">
        <v>18.43445561473315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1.1432408313092619</v>
      </c>
      <c r="G891" s="13">
        <f t="shared" si="157"/>
        <v>0</v>
      </c>
      <c r="H891" s="13">
        <f t="shared" si="158"/>
        <v>1.1432408313092619</v>
      </c>
      <c r="I891" s="16">
        <f t="shared" si="166"/>
        <v>1.2071269753252931</v>
      </c>
      <c r="J891" s="13">
        <f t="shared" si="159"/>
        <v>1.2070960808264459</v>
      </c>
      <c r="K891" s="13">
        <f t="shared" si="160"/>
        <v>3.0894498847189311E-5</v>
      </c>
      <c r="L891" s="13">
        <f t="shared" si="161"/>
        <v>0</v>
      </c>
      <c r="M891" s="13">
        <f t="shared" si="167"/>
        <v>2.4589758375509922</v>
      </c>
      <c r="N891" s="13">
        <f t="shared" si="162"/>
        <v>0.12889107963617757</v>
      </c>
      <c r="O891" s="13">
        <f t="shared" si="163"/>
        <v>0.12889107963617757</v>
      </c>
      <c r="Q891">
        <v>22.696211706387579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0.46051839175060139</v>
      </c>
      <c r="G892" s="13">
        <f t="shared" si="157"/>
        <v>0</v>
      </c>
      <c r="H892" s="13">
        <f t="shared" si="158"/>
        <v>0.46051839175060139</v>
      </c>
      <c r="I892" s="16">
        <f t="shared" si="166"/>
        <v>0.46054928624944858</v>
      </c>
      <c r="J892" s="13">
        <f t="shared" si="159"/>
        <v>0.4605483702974551</v>
      </c>
      <c r="K892" s="13">
        <f t="shared" si="160"/>
        <v>9.1595199347427325E-7</v>
      </c>
      <c r="L892" s="13">
        <f t="shared" si="161"/>
        <v>0</v>
      </c>
      <c r="M892" s="13">
        <f t="shared" si="167"/>
        <v>2.3300847579148147</v>
      </c>
      <c r="N892" s="13">
        <f t="shared" si="162"/>
        <v>0.12213505131085454</v>
      </c>
      <c r="O892" s="13">
        <f t="shared" si="163"/>
        <v>0.12213505131085454</v>
      </c>
      <c r="Q892">
        <v>27.20787619354838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0.88359898905644962</v>
      </c>
      <c r="G893" s="13">
        <f t="shared" si="157"/>
        <v>0</v>
      </c>
      <c r="H893" s="13">
        <f t="shared" si="158"/>
        <v>0.88359898905644962</v>
      </c>
      <c r="I893" s="16">
        <f t="shared" si="166"/>
        <v>0.8835999050084431</v>
      </c>
      <c r="J893" s="13">
        <f t="shared" si="159"/>
        <v>0.88359180971807583</v>
      </c>
      <c r="K893" s="13">
        <f t="shared" si="160"/>
        <v>8.0952903672715237E-6</v>
      </c>
      <c r="L893" s="13">
        <f t="shared" si="161"/>
        <v>0</v>
      </c>
      <c r="M893" s="13">
        <f t="shared" si="167"/>
        <v>2.2079497066039604</v>
      </c>
      <c r="N893" s="13">
        <f t="shared" si="162"/>
        <v>0.11573315081859339</v>
      </c>
      <c r="O893" s="13">
        <f t="shared" si="163"/>
        <v>0.11573315081859339</v>
      </c>
      <c r="Q893">
        <v>25.58001905626514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5.1841309530055959</v>
      </c>
      <c r="G894" s="13">
        <f t="shared" si="157"/>
        <v>0</v>
      </c>
      <c r="H894" s="13">
        <f t="shared" si="158"/>
        <v>5.1841309530055959</v>
      </c>
      <c r="I894" s="16">
        <f t="shared" si="166"/>
        <v>5.1841390482959628</v>
      </c>
      <c r="J894" s="13">
        <f t="shared" si="159"/>
        <v>5.182028696567814</v>
      </c>
      <c r="K894" s="13">
        <f t="shared" si="160"/>
        <v>2.1103517281488848E-3</v>
      </c>
      <c r="L894" s="13">
        <f t="shared" si="161"/>
        <v>0</v>
      </c>
      <c r="M894" s="13">
        <f t="shared" si="167"/>
        <v>2.0922165557853671</v>
      </c>
      <c r="N894" s="13">
        <f t="shared" si="162"/>
        <v>0.10966681599296878</v>
      </c>
      <c r="O894" s="13">
        <f t="shared" si="163"/>
        <v>0.10966681599296878</v>
      </c>
      <c r="Q894">
        <v>23.745485182736271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19.245254293173701</v>
      </c>
      <c r="G895" s="13">
        <f t="shared" si="157"/>
        <v>0</v>
      </c>
      <c r="H895" s="13">
        <f t="shared" si="158"/>
        <v>19.245254293173701</v>
      </c>
      <c r="I895" s="16">
        <f t="shared" si="166"/>
        <v>19.24736464490185</v>
      </c>
      <c r="J895" s="13">
        <f t="shared" si="159"/>
        <v>19.048715222186299</v>
      </c>
      <c r="K895" s="13">
        <f t="shared" si="160"/>
        <v>0.19864942271555108</v>
      </c>
      <c r="L895" s="13">
        <f t="shared" si="161"/>
        <v>0</v>
      </c>
      <c r="M895" s="13">
        <f t="shared" si="167"/>
        <v>1.9825497397923983</v>
      </c>
      <c r="N895" s="13">
        <f t="shared" si="162"/>
        <v>0.10391845763265502</v>
      </c>
      <c r="O895" s="13">
        <f t="shared" si="163"/>
        <v>0.10391845763265502</v>
      </c>
      <c r="Q895">
        <v>19.324680626756429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39.239206971327157</v>
      </c>
      <c r="G896" s="13">
        <f t="shared" si="157"/>
        <v>0</v>
      </c>
      <c r="H896" s="13">
        <f t="shared" si="158"/>
        <v>39.239206971327157</v>
      </c>
      <c r="I896" s="16">
        <f t="shared" si="166"/>
        <v>39.437856394042711</v>
      </c>
      <c r="J896" s="13">
        <f t="shared" si="159"/>
        <v>36.324404621400888</v>
      </c>
      <c r="K896" s="13">
        <f t="shared" si="160"/>
        <v>3.1134517726418238</v>
      </c>
      <c r="L896" s="13">
        <f t="shared" si="161"/>
        <v>0</v>
      </c>
      <c r="M896" s="13">
        <f t="shared" si="167"/>
        <v>1.8786312821597433</v>
      </c>
      <c r="N896" s="13">
        <f t="shared" si="162"/>
        <v>9.8471408501932714E-2</v>
      </c>
      <c r="O896" s="13">
        <f t="shared" si="163"/>
        <v>9.8471408501932714E-2</v>
      </c>
      <c r="Q896">
        <v>14.2819105880439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14.79889866496668</v>
      </c>
      <c r="G897" s="13">
        <f t="shared" si="157"/>
        <v>0</v>
      </c>
      <c r="H897" s="13">
        <f t="shared" si="158"/>
        <v>14.79889866496668</v>
      </c>
      <c r="I897" s="16">
        <f t="shared" si="166"/>
        <v>17.912350437608502</v>
      </c>
      <c r="J897" s="13">
        <f t="shared" si="159"/>
        <v>17.435961210265049</v>
      </c>
      <c r="K897" s="13">
        <f t="shared" si="160"/>
        <v>0.47638922734345357</v>
      </c>
      <c r="L897" s="13">
        <f t="shared" si="161"/>
        <v>0</v>
      </c>
      <c r="M897" s="13">
        <f t="shared" si="167"/>
        <v>1.7801598736578106</v>
      </c>
      <c r="N897" s="13">
        <f t="shared" si="162"/>
        <v>9.3309875004413748E-2</v>
      </c>
      <c r="O897" s="13">
        <f t="shared" si="163"/>
        <v>9.3309875004413748E-2</v>
      </c>
      <c r="Q897">
        <v>11.307460622580651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28.519308313515769</v>
      </c>
      <c r="G898" s="13">
        <f t="shared" si="157"/>
        <v>0</v>
      </c>
      <c r="H898" s="13">
        <f t="shared" si="158"/>
        <v>28.519308313515769</v>
      </c>
      <c r="I898" s="16">
        <f t="shared" si="166"/>
        <v>28.995697540859222</v>
      </c>
      <c r="J898" s="13">
        <f t="shared" si="159"/>
        <v>27.239525058247644</v>
      </c>
      <c r="K898" s="13">
        <f t="shared" si="160"/>
        <v>1.7561724826115785</v>
      </c>
      <c r="L898" s="13">
        <f t="shared" si="161"/>
        <v>0</v>
      </c>
      <c r="M898" s="13">
        <f t="shared" si="167"/>
        <v>1.6868499986533969</v>
      </c>
      <c r="N898" s="13">
        <f t="shared" si="162"/>
        <v>8.8418891389864002E-2</v>
      </c>
      <c r="O898" s="13">
        <f t="shared" si="163"/>
        <v>8.8418891389864002E-2</v>
      </c>
      <c r="Q898">
        <v>11.947727561910771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10.00762211396261</v>
      </c>
      <c r="G899" s="13">
        <f t="shared" si="157"/>
        <v>0</v>
      </c>
      <c r="H899" s="13">
        <f t="shared" si="158"/>
        <v>10.00762211396261</v>
      </c>
      <c r="I899" s="16">
        <f t="shared" si="166"/>
        <v>11.763794596574188</v>
      </c>
      <c r="J899" s="13">
        <f t="shared" si="159"/>
        <v>11.655355939035845</v>
      </c>
      <c r="K899" s="13">
        <f t="shared" si="160"/>
        <v>0.10843865753834336</v>
      </c>
      <c r="L899" s="13">
        <f t="shared" si="161"/>
        <v>0</v>
      </c>
      <c r="M899" s="13">
        <f t="shared" si="167"/>
        <v>1.5984311072635329</v>
      </c>
      <c r="N899" s="13">
        <f t="shared" si="162"/>
        <v>8.3784276361347207E-2</v>
      </c>
      <c r="O899" s="13">
        <f t="shared" si="163"/>
        <v>8.3784276361347207E-2</v>
      </c>
      <c r="Q899">
        <v>13.110433906115571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82.967605211789845</v>
      </c>
      <c r="G900" s="13">
        <f t="shared" si="157"/>
        <v>0.51672438853189595</v>
      </c>
      <c r="H900" s="13">
        <f t="shared" si="158"/>
        <v>82.450880823257947</v>
      </c>
      <c r="I900" s="16">
        <f t="shared" si="166"/>
        <v>82.55931948079629</v>
      </c>
      <c r="J900" s="13">
        <f t="shared" si="159"/>
        <v>58.798577887341295</v>
      </c>
      <c r="K900" s="13">
        <f t="shared" si="160"/>
        <v>23.760741593454995</v>
      </c>
      <c r="L900" s="13">
        <f t="shared" si="161"/>
        <v>0.31268637127247817</v>
      </c>
      <c r="M900" s="13">
        <f t="shared" si="167"/>
        <v>1.8273332021746638</v>
      </c>
      <c r="N900" s="13">
        <f t="shared" si="162"/>
        <v>9.5782539090704596E-2</v>
      </c>
      <c r="O900" s="13">
        <f t="shared" si="163"/>
        <v>0.61250692762260051</v>
      </c>
      <c r="Q900">
        <v>12.718541788249791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8.3338495930454428</v>
      </c>
      <c r="G901" s="13">
        <f t="shared" si="157"/>
        <v>0</v>
      </c>
      <c r="H901" s="13">
        <f t="shared" si="158"/>
        <v>8.3338495930454428</v>
      </c>
      <c r="I901" s="16">
        <f t="shared" si="166"/>
        <v>31.781904815227961</v>
      </c>
      <c r="J901" s="13">
        <f t="shared" si="159"/>
        <v>30.795731591924479</v>
      </c>
      <c r="K901" s="13">
        <f t="shared" si="160"/>
        <v>0.98617322330348145</v>
      </c>
      <c r="L901" s="13">
        <f t="shared" si="161"/>
        <v>0</v>
      </c>
      <c r="M901" s="13">
        <f t="shared" si="167"/>
        <v>1.7315506630839592</v>
      </c>
      <c r="N901" s="13">
        <f t="shared" si="162"/>
        <v>9.076194690546753E-2</v>
      </c>
      <c r="O901" s="13">
        <f t="shared" si="163"/>
        <v>9.076194690546753E-2</v>
      </c>
      <c r="Q901">
        <v>18.40954748015475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1.2926233539148171</v>
      </c>
      <c r="G902" s="13">
        <f t="shared" ref="G902:G965" si="172">IF((F902-$J$2)&gt;0,$I$2*(F902-$J$2),0)</f>
        <v>0</v>
      </c>
      <c r="H902" s="13">
        <f t="shared" ref="H902:H965" si="173">F902-G902</f>
        <v>1.2926233539148171</v>
      </c>
      <c r="I902" s="16">
        <f t="shared" si="166"/>
        <v>2.2787965772182988</v>
      </c>
      <c r="J902" s="13">
        <f t="shared" ref="J902:J965" si="174">I902/SQRT(1+(I902/($K$2*(300+(25*Q902)+0.05*(Q902)^3)))^2)</f>
        <v>2.2784688512873199</v>
      </c>
      <c r="K902" s="13">
        <f t="shared" ref="K902:K965" si="175">I902-J902</f>
        <v>3.277259309788505E-4</v>
      </c>
      <c r="L902" s="13">
        <f t="shared" ref="L902:L965" si="176">IF(K902&gt;$N$2,(K902-$N$2)/$L$2,0)</f>
        <v>0</v>
      </c>
      <c r="M902" s="13">
        <f t="shared" si="167"/>
        <v>1.6407887161784918</v>
      </c>
      <c r="N902" s="13">
        <f t="shared" ref="N902:N965" si="177">$M$2*M902</f>
        <v>8.6004516943008799E-2</v>
      </c>
      <c r="O902" s="13">
        <f t="shared" ref="O902:O965" si="178">N902+G902</f>
        <v>8.6004516943008799E-2</v>
      </c>
      <c r="Q902">
        <v>19.475041197197751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1.0533333330000001</v>
      </c>
      <c r="G903" s="13">
        <f t="shared" si="172"/>
        <v>0</v>
      </c>
      <c r="H903" s="13">
        <f t="shared" si="173"/>
        <v>1.0533333330000001</v>
      </c>
      <c r="I903" s="16">
        <f t="shared" ref="I903:I966" si="180">H903+K902-L902</f>
        <v>1.0536610589309789</v>
      </c>
      <c r="J903" s="13">
        <f t="shared" si="174"/>
        <v>1.0536430704890931</v>
      </c>
      <c r="K903" s="13">
        <f t="shared" si="175"/>
        <v>1.7988441885830042E-5</v>
      </c>
      <c r="L903" s="13">
        <f t="shared" si="176"/>
        <v>0</v>
      </c>
      <c r="M903" s="13">
        <f t="shared" ref="M903:M966" si="181">L903+M902-N902</f>
        <v>1.5547841992354829</v>
      </c>
      <c r="N903" s="13">
        <f t="shared" si="177"/>
        <v>8.1496455142201274E-2</v>
      </c>
      <c r="O903" s="13">
        <f t="shared" si="178"/>
        <v>8.1496455142201274E-2</v>
      </c>
      <c r="Q903">
        <v>23.641856549321059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6.5479469406317103E-2</v>
      </c>
      <c r="G904" s="13">
        <f t="shared" si="172"/>
        <v>0</v>
      </c>
      <c r="H904" s="13">
        <f t="shared" si="173"/>
        <v>6.5479469406317103E-2</v>
      </c>
      <c r="I904" s="16">
        <f t="shared" si="180"/>
        <v>6.5497457848202933E-2</v>
      </c>
      <c r="J904" s="13">
        <f t="shared" si="174"/>
        <v>6.549745434476241E-2</v>
      </c>
      <c r="K904" s="13">
        <f t="shared" si="175"/>
        <v>3.5034405237999167E-9</v>
      </c>
      <c r="L904" s="13">
        <f t="shared" si="176"/>
        <v>0</v>
      </c>
      <c r="M904" s="13">
        <f t="shared" si="181"/>
        <v>1.4732877440932817</v>
      </c>
      <c r="N904" s="13">
        <f t="shared" si="177"/>
        <v>7.7224690479291355E-2</v>
      </c>
      <c r="O904" s="13">
        <f t="shared" si="178"/>
        <v>7.7224690479291355E-2</v>
      </c>
      <c r="Q904">
        <v>25.143082193548381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2.520080798694964</v>
      </c>
      <c r="G905" s="13">
        <f t="shared" si="172"/>
        <v>0</v>
      </c>
      <c r="H905" s="13">
        <f t="shared" si="173"/>
        <v>2.520080798694964</v>
      </c>
      <c r="I905" s="16">
        <f t="shared" si="180"/>
        <v>2.5200808021984047</v>
      </c>
      <c r="J905" s="13">
        <f t="shared" si="174"/>
        <v>2.5198688339820032</v>
      </c>
      <c r="K905" s="13">
        <f t="shared" si="175"/>
        <v>2.1196821640145913E-4</v>
      </c>
      <c r="L905" s="13">
        <f t="shared" si="176"/>
        <v>0</v>
      </c>
      <c r="M905" s="13">
        <f t="shared" si="181"/>
        <v>1.3960630536139904</v>
      </c>
      <c r="N905" s="13">
        <f t="shared" si="177"/>
        <v>7.3176837068759784E-2</v>
      </c>
      <c r="O905" s="13">
        <f t="shared" si="178"/>
        <v>7.3176837068759784E-2</v>
      </c>
      <c r="Q905">
        <v>24.70887353217363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2.9910374596718952</v>
      </c>
      <c r="G906" s="13">
        <f t="shared" si="172"/>
        <v>0</v>
      </c>
      <c r="H906" s="13">
        <f t="shared" si="173"/>
        <v>2.9910374596718952</v>
      </c>
      <c r="I906" s="16">
        <f t="shared" si="180"/>
        <v>2.9912494278882966</v>
      </c>
      <c r="J906" s="13">
        <f t="shared" si="174"/>
        <v>2.9908240604233245</v>
      </c>
      <c r="K906" s="13">
        <f t="shared" si="175"/>
        <v>4.2536746497212619E-4</v>
      </c>
      <c r="L906" s="13">
        <f t="shared" si="176"/>
        <v>0</v>
      </c>
      <c r="M906" s="13">
        <f t="shared" si="181"/>
        <v>1.3228862165452306</v>
      </c>
      <c r="N906" s="13">
        <f t="shared" si="177"/>
        <v>6.9341158250725232E-2</v>
      </c>
      <c r="O906" s="13">
        <f t="shared" si="178"/>
        <v>6.9341158250725232E-2</v>
      </c>
      <c r="Q906">
        <v>23.405675060623551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56.767536093370758</v>
      </c>
      <c r="G907" s="13">
        <f t="shared" si="172"/>
        <v>0</v>
      </c>
      <c r="H907" s="13">
        <f t="shared" si="173"/>
        <v>56.767536093370758</v>
      </c>
      <c r="I907" s="16">
        <f t="shared" si="180"/>
        <v>56.767961460835728</v>
      </c>
      <c r="J907" s="13">
        <f t="shared" si="174"/>
        <v>52.483434090695603</v>
      </c>
      <c r="K907" s="13">
        <f t="shared" si="175"/>
        <v>4.2845273701401254</v>
      </c>
      <c r="L907" s="13">
        <f t="shared" si="176"/>
        <v>0</v>
      </c>
      <c r="M907" s="13">
        <f t="shared" si="181"/>
        <v>1.2535450582945054</v>
      </c>
      <c r="N907" s="13">
        <f t="shared" si="177"/>
        <v>6.5706532560763087E-2</v>
      </c>
      <c r="O907" s="13">
        <f t="shared" si="178"/>
        <v>6.5706532560763087E-2</v>
      </c>
      <c r="Q907">
        <v>19.8235042836363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101.8858446517675</v>
      </c>
      <c r="G908" s="13">
        <f t="shared" si="172"/>
        <v>0.89508917733144899</v>
      </c>
      <c r="H908" s="13">
        <f t="shared" si="173"/>
        <v>100.99075547443606</v>
      </c>
      <c r="I908" s="16">
        <f t="shared" si="180"/>
        <v>105.27528284457618</v>
      </c>
      <c r="J908" s="13">
        <f t="shared" si="174"/>
        <v>66.63475903724057</v>
      </c>
      <c r="K908" s="13">
        <f t="shared" si="175"/>
        <v>38.640523807335612</v>
      </c>
      <c r="L908" s="13">
        <f t="shared" si="176"/>
        <v>0.91951585881637232</v>
      </c>
      <c r="M908" s="13">
        <f t="shared" si="181"/>
        <v>2.1073543845501144</v>
      </c>
      <c r="N908" s="13">
        <f t="shared" si="177"/>
        <v>0.11046028905725845</v>
      </c>
      <c r="O908" s="13">
        <f t="shared" si="178"/>
        <v>1.0055494663887075</v>
      </c>
      <c r="Q908">
        <v>13.11579819722134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132.27317882501521</v>
      </c>
      <c r="G909" s="13">
        <f t="shared" si="172"/>
        <v>1.5028358607964032</v>
      </c>
      <c r="H909" s="13">
        <f t="shared" si="173"/>
        <v>130.7703429642188</v>
      </c>
      <c r="I909" s="16">
        <f t="shared" si="180"/>
        <v>168.49135091273806</v>
      </c>
      <c r="J909" s="13">
        <f t="shared" si="174"/>
        <v>64.717843555745077</v>
      </c>
      <c r="K909" s="13">
        <f t="shared" si="175"/>
        <v>103.77350735699298</v>
      </c>
      <c r="L909" s="13">
        <f t="shared" si="176"/>
        <v>3.5757788646534401</v>
      </c>
      <c r="M909" s="13">
        <f t="shared" si="181"/>
        <v>5.5726729601462957</v>
      </c>
      <c r="N909" s="13">
        <f t="shared" si="177"/>
        <v>0.29210040347852534</v>
      </c>
      <c r="O909" s="13">
        <f t="shared" si="178"/>
        <v>1.7949362642749285</v>
      </c>
      <c r="Q909">
        <v>10.08029112258065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18.420139214906811</v>
      </c>
      <c r="G910" s="13">
        <f t="shared" si="172"/>
        <v>0</v>
      </c>
      <c r="H910" s="13">
        <f t="shared" si="173"/>
        <v>18.420139214906811</v>
      </c>
      <c r="I910" s="16">
        <f t="shared" si="180"/>
        <v>118.61786770724635</v>
      </c>
      <c r="J910" s="13">
        <f t="shared" si="174"/>
        <v>61.665348097834872</v>
      </c>
      <c r="K910" s="13">
        <f t="shared" si="175"/>
        <v>56.952519609411475</v>
      </c>
      <c r="L910" s="13">
        <f t="shared" si="176"/>
        <v>1.6663183905169745</v>
      </c>
      <c r="M910" s="13">
        <f t="shared" si="181"/>
        <v>6.9468909471847446</v>
      </c>
      <c r="N910" s="13">
        <f t="shared" si="177"/>
        <v>0.36413219708136402</v>
      </c>
      <c r="O910" s="13">
        <f t="shared" si="178"/>
        <v>0.36413219708136402</v>
      </c>
      <c r="Q910">
        <v>10.520276219515839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16.808425787084101</v>
      </c>
      <c r="G911" s="13">
        <f t="shared" si="172"/>
        <v>0</v>
      </c>
      <c r="H911" s="13">
        <f t="shared" si="173"/>
        <v>16.808425787084101</v>
      </c>
      <c r="I911" s="16">
        <f t="shared" si="180"/>
        <v>72.094627005978595</v>
      </c>
      <c r="J911" s="13">
        <f t="shared" si="174"/>
        <v>53.393797906279282</v>
      </c>
      <c r="K911" s="13">
        <f t="shared" si="175"/>
        <v>18.700829099699313</v>
      </c>
      <c r="L911" s="13">
        <f t="shared" si="176"/>
        <v>0.1063322686742301</v>
      </c>
      <c r="M911" s="13">
        <f t="shared" si="181"/>
        <v>6.6890910187776109</v>
      </c>
      <c r="N911" s="13">
        <f t="shared" si="177"/>
        <v>0.35061920903361721</v>
      </c>
      <c r="O911" s="13">
        <f t="shared" si="178"/>
        <v>0.35061920903361721</v>
      </c>
      <c r="Q911">
        <v>11.94488222959145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101.8635507062118</v>
      </c>
      <c r="G912" s="13">
        <f t="shared" si="172"/>
        <v>0.89464329842033496</v>
      </c>
      <c r="H912" s="13">
        <f t="shared" si="173"/>
        <v>100.96890740779146</v>
      </c>
      <c r="I912" s="16">
        <f t="shared" si="180"/>
        <v>119.56340423881653</v>
      </c>
      <c r="J912" s="13">
        <f t="shared" si="174"/>
        <v>67.379981735022113</v>
      </c>
      <c r="K912" s="13">
        <f t="shared" si="175"/>
        <v>52.183422503794418</v>
      </c>
      <c r="L912" s="13">
        <f t="shared" si="176"/>
        <v>1.4718243642570357</v>
      </c>
      <c r="M912" s="13">
        <f t="shared" si="181"/>
        <v>7.8102961740010297</v>
      </c>
      <c r="N912" s="13">
        <f t="shared" si="177"/>
        <v>0.40938893777333596</v>
      </c>
      <c r="O912" s="13">
        <f t="shared" si="178"/>
        <v>1.3040322361936709</v>
      </c>
      <c r="Q912">
        <v>12.329215813262079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36.306270710519783</v>
      </c>
      <c r="G913" s="13">
        <f t="shared" si="172"/>
        <v>0</v>
      </c>
      <c r="H913" s="13">
        <f t="shared" si="173"/>
        <v>36.306270710519783</v>
      </c>
      <c r="I913" s="16">
        <f t="shared" si="180"/>
        <v>87.01786885005717</v>
      </c>
      <c r="J913" s="13">
        <f t="shared" si="174"/>
        <v>66.995315346426707</v>
      </c>
      <c r="K913" s="13">
        <f t="shared" si="175"/>
        <v>20.022553503630462</v>
      </c>
      <c r="L913" s="13">
        <f t="shared" si="176"/>
        <v>0.16023502956031313</v>
      </c>
      <c r="M913" s="13">
        <f t="shared" si="181"/>
        <v>7.561142265788007</v>
      </c>
      <c r="N913" s="13">
        <f t="shared" si="177"/>
        <v>0.39632914445013961</v>
      </c>
      <c r="O913" s="13">
        <f t="shared" si="178"/>
        <v>0.39632914445013961</v>
      </c>
      <c r="Q913">
        <v>15.978729023234269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31.258611229563609</v>
      </c>
      <c r="G914" s="13">
        <f t="shared" si="172"/>
        <v>0</v>
      </c>
      <c r="H914" s="13">
        <f t="shared" si="173"/>
        <v>31.258611229563609</v>
      </c>
      <c r="I914" s="16">
        <f t="shared" si="180"/>
        <v>51.120929703633763</v>
      </c>
      <c r="J914" s="13">
        <f t="shared" si="174"/>
        <v>47.315379054862987</v>
      </c>
      <c r="K914" s="13">
        <f t="shared" si="175"/>
        <v>3.805550648770776</v>
      </c>
      <c r="L914" s="13">
        <f t="shared" si="176"/>
        <v>0</v>
      </c>
      <c r="M914" s="13">
        <f t="shared" si="181"/>
        <v>7.1648131213378674</v>
      </c>
      <c r="N914" s="13">
        <f t="shared" si="177"/>
        <v>0.3755549300233979</v>
      </c>
      <c r="O914" s="13">
        <f t="shared" si="178"/>
        <v>0.3755549300233979</v>
      </c>
      <c r="Q914">
        <v>18.452855658205461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11.13661592849742</v>
      </c>
      <c r="G915" s="13">
        <f t="shared" si="172"/>
        <v>0</v>
      </c>
      <c r="H915" s="13">
        <f t="shared" si="173"/>
        <v>11.13661592849742</v>
      </c>
      <c r="I915" s="16">
        <f t="shared" si="180"/>
        <v>14.942166577268196</v>
      </c>
      <c r="J915" s="13">
        <f t="shared" si="174"/>
        <v>14.864126950731617</v>
      </c>
      <c r="K915" s="13">
        <f t="shared" si="175"/>
        <v>7.8039626536579476E-2</v>
      </c>
      <c r="L915" s="13">
        <f t="shared" si="176"/>
        <v>0</v>
      </c>
      <c r="M915" s="13">
        <f t="shared" si="181"/>
        <v>6.7892581913144694</v>
      </c>
      <c r="N915" s="13">
        <f t="shared" si="177"/>
        <v>0.35586962866573418</v>
      </c>
      <c r="O915" s="13">
        <f t="shared" si="178"/>
        <v>0.35586962866573418</v>
      </c>
      <c r="Q915">
        <v>20.612901061489751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1.169660851939565</v>
      </c>
      <c r="G916" s="13">
        <f t="shared" si="172"/>
        <v>0</v>
      </c>
      <c r="H916" s="13">
        <f t="shared" si="173"/>
        <v>1.169660851939565</v>
      </c>
      <c r="I916" s="16">
        <f t="shared" si="180"/>
        <v>1.2477004784761445</v>
      </c>
      <c r="J916" s="13">
        <f t="shared" si="174"/>
        <v>1.2476786814489951</v>
      </c>
      <c r="K916" s="13">
        <f t="shared" si="175"/>
        <v>2.179702714943943E-5</v>
      </c>
      <c r="L916" s="13">
        <f t="shared" si="176"/>
        <v>0</v>
      </c>
      <c r="M916" s="13">
        <f t="shared" si="181"/>
        <v>6.4333885626487355</v>
      </c>
      <c r="N916" s="13">
        <f t="shared" si="177"/>
        <v>0.33721616328880938</v>
      </c>
      <c r="O916" s="13">
        <f t="shared" si="178"/>
        <v>0.33721616328880938</v>
      </c>
      <c r="Q916">
        <v>25.902460193548379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0.50633269536341874</v>
      </c>
      <c r="G917" s="13">
        <f t="shared" si="172"/>
        <v>0</v>
      </c>
      <c r="H917" s="13">
        <f t="shared" si="173"/>
        <v>0.50633269536341874</v>
      </c>
      <c r="I917" s="16">
        <f t="shared" si="180"/>
        <v>0.50635449239056818</v>
      </c>
      <c r="J917" s="13">
        <f t="shared" si="174"/>
        <v>0.50635288048810678</v>
      </c>
      <c r="K917" s="13">
        <f t="shared" si="175"/>
        <v>1.6119024613958643E-6</v>
      </c>
      <c r="L917" s="13">
        <f t="shared" si="176"/>
        <v>0</v>
      </c>
      <c r="M917" s="13">
        <f t="shared" si="181"/>
        <v>6.0961723993599257</v>
      </c>
      <c r="N917" s="13">
        <f t="shared" si="177"/>
        <v>0.31954044858949288</v>
      </c>
      <c r="O917" s="13">
        <f t="shared" si="178"/>
        <v>0.31954044858949288</v>
      </c>
      <c r="Q917">
        <v>25.173627900513001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27.407927991706959</v>
      </c>
      <c r="G918" s="13">
        <f t="shared" si="172"/>
        <v>0</v>
      </c>
      <c r="H918" s="13">
        <f t="shared" si="173"/>
        <v>27.407927991706959</v>
      </c>
      <c r="I918" s="16">
        <f t="shared" si="180"/>
        <v>27.407929603609421</v>
      </c>
      <c r="J918" s="13">
        <f t="shared" si="174"/>
        <v>26.980729433430007</v>
      </c>
      <c r="K918" s="13">
        <f t="shared" si="175"/>
        <v>0.42720017017941458</v>
      </c>
      <c r="L918" s="13">
        <f t="shared" si="176"/>
        <v>0</v>
      </c>
      <c r="M918" s="13">
        <f t="shared" si="181"/>
        <v>5.7766319507704331</v>
      </c>
      <c r="N918" s="13">
        <f t="shared" si="177"/>
        <v>0.30279123423074294</v>
      </c>
      <c r="O918" s="13">
        <f t="shared" si="178"/>
        <v>0.30279123423074294</v>
      </c>
      <c r="Q918">
        <v>21.348867290940358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3.14</v>
      </c>
      <c r="G919" s="13">
        <f t="shared" si="172"/>
        <v>0</v>
      </c>
      <c r="H919" s="13">
        <f t="shared" si="173"/>
        <v>3.14</v>
      </c>
      <c r="I919" s="16">
        <f t="shared" si="180"/>
        <v>3.5672001701794147</v>
      </c>
      <c r="J919" s="13">
        <f t="shared" si="174"/>
        <v>3.5660512604532291</v>
      </c>
      <c r="K919" s="13">
        <f t="shared" si="175"/>
        <v>1.1489097261856429E-3</v>
      </c>
      <c r="L919" s="13">
        <f t="shared" si="176"/>
        <v>0</v>
      </c>
      <c r="M919" s="13">
        <f t="shared" si="181"/>
        <v>5.4738407165396898</v>
      </c>
      <c r="N919" s="13">
        <f t="shared" si="177"/>
        <v>0.28691995624240774</v>
      </c>
      <c r="O919" s="13">
        <f t="shared" si="178"/>
        <v>0.28691995624240774</v>
      </c>
      <c r="Q919">
        <v>20.108517744695479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60.063125956118128</v>
      </c>
      <c r="G920" s="13">
        <f t="shared" si="172"/>
        <v>5.8634803418461556E-2</v>
      </c>
      <c r="H920" s="13">
        <f t="shared" si="173"/>
        <v>60.004491152699664</v>
      </c>
      <c r="I920" s="16">
        <f t="shared" si="180"/>
        <v>60.005640062425847</v>
      </c>
      <c r="J920" s="13">
        <f t="shared" si="174"/>
        <v>51.715478478770478</v>
      </c>
      <c r="K920" s="13">
        <f t="shared" si="175"/>
        <v>8.2901615836553688</v>
      </c>
      <c r="L920" s="13">
        <f t="shared" si="176"/>
        <v>0</v>
      </c>
      <c r="M920" s="13">
        <f t="shared" si="181"/>
        <v>5.1869207602972818</v>
      </c>
      <c r="N920" s="13">
        <f t="shared" si="177"/>
        <v>0.27188059621108657</v>
      </c>
      <c r="O920" s="13">
        <f t="shared" si="178"/>
        <v>0.33051539962954812</v>
      </c>
      <c r="Q920">
        <v>15.56245831494661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2.4090852863748951</v>
      </c>
      <c r="G921" s="13">
        <f t="shared" si="172"/>
        <v>0</v>
      </c>
      <c r="H921" s="13">
        <f t="shared" si="173"/>
        <v>2.4090852863748951</v>
      </c>
      <c r="I921" s="16">
        <f t="shared" si="180"/>
        <v>10.699246870030263</v>
      </c>
      <c r="J921" s="13">
        <f t="shared" si="174"/>
        <v>10.616234668102596</v>
      </c>
      <c r="K921" s="13">
        <f t="shared" si="175"/>
        <v>8.3012201927667562E-2</v>
      </c>
      <c r="L921" s="13">
        <f t="shared" si="176"/>
        <v>0</v>
      </c>
      <c r="M921" s="13">
        <f t="shared" si="181"/>
        <v>4.9150401640861956</v>
      </c>
      <c r="N921" s="13">
        <f t="shared" si="177"/>
        <v>0.25762954785077591</v>
      </c>
      <c r="O921" s="13">
        <f t="shared" si="178"/>
        <v>0.25762954785077591</v>
      </c>
      <c r="Q921">
        <v>12.99991962258065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4.7111712651406457E-2</v>
      </c>
      <c r="G922" s="13">
        <f t="shared" si="172"/>
        <v>0</v>
      </c>
      <c r="H922" s="13">
        <f t="shared" si="173"/>
        <v>4.7111712651406457E-2</v>
      </c>
      <c r="I922" s="16">
        <f t="shared" si="180"/>
        <v>0.13012391457907402</v>
      </c>
      <c r="J922" s="13">
        <f t="shared" si="174"/>
        <v>0.13012376551654309</v>
      </c>
      <c r="K922" s="13">
        <f t="shared" si="175"/>
        <v>1.4906253092972221E-7</v>
      </c>
      <c r="L922" s="13">
        <f t="shared" si="176"/>
        <v>0</v>
      </c>
      <c r="M922" s="13">
        <f t="shared" si="181"/>
        <v>4.6574106162354196</v>
      </c>
      <c r="N922" s="13">
        <f t="shared" si="177"/>
        <v>0.24412549056742405</v>
      </c>
      <c r="O922" s="13">
        <f t="shared" si="178"/>
        <v>0.24412549056742405</v>
      </c>
      <c r="Q922">
        <v>13.09837138815257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5.2747048678348101</v>
      </c>
      <c r="G923" s="13">
        <f t="shared" si="172"/>
        <v>0</v>
      </c>
      <c r="H923" s="13">
        <f t="shared" si="173"/>
        <v>5.2747048678348101</v>
      </c>
      <c r="I923" s="16">
        <f t="shared" si="180"/>
        <v>5.2747050168973413</v>
      </c>
      <c r="J923" s="13">
        <f t="shared" si="174"/>
        <v>5.2660093908464267</v>
      </c>
      <c r="K923" s="13">
        <f t="shared" si="175"/>
        <v>8.6956260509145622E-3</v>
      </c>
      <c r="L923" s="13">
        <f t="shared" si="176"/>
        <v>0</v>
      </c>
      <c r="M923" s="13">
        <f t="shared" si="181"/>
        <v>4.4132851256679952</v>
      </c>
      <c r="N923" s="13">
        <f t="shared" si="177"/>
        <v>0.2313292696507985</v>
      </c>
      <c r="O923" s="13">
        <f t="shared" si="178"/>
        <v>0.2313292696507985</v>
      </c>
      <c r="Q923">
        <v>14.04332141782481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43.7136424618649</v>
      </c>
      <c r="G924" s="13">
        <f t="shared" si="172"/>
        <v>0</v>
      </c>
      <c r="H924" s="13">
        <f t="shared" si="173"/>
        <v>43.7136424618649</v>
      </c>
      <c r="I924" s="16">
        <f t="shared" si="180"/>
        <v>43.722338087915816</v>
      </c>
      <c r="J924" s="13">
        <f t="shared" si="174"/>
        <v>39.821003836282969</v>
      </c>
      <c r="K924" s="13">
        <f t="shared" si="175"/>
        <v>3.9013342516328464</v>
      </c>
      <c r="L924" s="13">
        <f t="shared" si="176"/>
        <v>0</v>
      </c>
      <c r="M924" s="13">
        <f t="shared" si="181"/>
        <v>4.181955856017197</v>
      </c>
      <c r="N924" s="13">
        <f t="shared" si="177"/>
        <v>0.21920378274628494</v>
      </c>
      <c r="O924" s="13">
        <f t="shared" si="178"/>
        <v>0.21920378274628494</v>
      </c>
      <c r="Q924">
        <v>14.762710218783109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14.725303207426879</v>
      </c>
      <c r="G925" s="13">
        <f t="shared" si="172"/>
        <v>0</v>
      </c>
      <c r="H925" s="13">
        <f t="shared" si="173"/>
        <v>14.725303207426879</v>
      </c>
      <c r="I925" s="16">
        <f t="shared" si="180"/>
        <v>18.626637459059726</v>
      </c>
      <c r="J925" s="13">
        <f t="shared" si="174"/>
        <v>18.436164691271816</v>
      </c>
      <c r="K925" s="13">
        <f t="shared" si="175"/>
        <v>0.19047276778790945</v>
      </c>
      <c r="L925" s="13">
        <f t="shared" si="176"/>
        <v>0</v>
      </c>
      <c r="M925" s="13">
        <f t="shared" si="181"/>
        <v>3.9627520732709121</v>
      </c>
      <c r="N925" s="13">
        <f t="shared" si="177"/>
        <v>0.20771387227744451</v>
      </c>
      <c r="O925" s="13">
        <f t="shared" si="178"/>
        <v>0.20771387227744451</v>
      </c>
      <c r="Q925">
        <v>18.928063549286769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27.516497530459009</v>
      </c>
      <c r="G926" s="13">
        <f t="shared" si="172"/>
        <v>0</v>
      </c>
      <c r="H926" s="13">
        <f t="shared" si="173"/>
        <v>27.516497530459009</v>
      </c>
      <c r="I926" s="16">
        <f t="shared" si="180"/>
        <v>27.706970298246919</v>
      </c>
      <c r="J926" s="13">
        <f t="shared" si="174"/>
        <v>27.209282522576864</v>
      </c>
      <c r="K926" s="13">
        <f t="shared" si="175"/>
        <v>0.49768777567005529</v>
      </c>
      <c r="L926" s="13">
        <f t="shared" si="176"/>
        <v>0</v>
      </c>
      <c r="M926" s="13">
        <f t="shared" si="181"/>
        <v>3.7550382009934675</v>
      </c>
      <c r="N926" s="13">
        <f t="shared" si="177"/>
        <v>0.19682622350741233</v>
      </c>
      <c r="O926" s="13">
        <f t="shared" si="178"/>
        <v>0.19682622350741233</v>
      </c>
      <c r="Q926">
        <v>20.474236321858761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1.0482867213957769</v>
      </c>
      <c r="G927" s="13">
        <f t="shared" si="172"/>
        <v>0</v>
      </c>
      <c r="H927" s="13">
        <f t="shared" si="173"/>
        <v>1.0482867213957769</v>
      </c>
      <c r="I927" s="16">
        <f t="shared" si="180"/>
        <v>1.5459744970658322</v>
      </c>
      <c r="J927" s="13">
        <f t="shared" si="174"/>
        <v>1.545897102368456</v>
      </c>
      <c r="K927" s="13">
        <f t="shared" si="175"/>
        <v>7.7394697376220734E-5</v>
      </c>
      <c r="L927" s="13">
        <f t="shared" si="176"/>
        <v>0</v>
      </c>
      <c r="M927" s="13">
        <f t="shared" si="181"/>
        <v>3.5582119774860552</v>
      </c>
      <c r="N927" s="13">
        <f t="shared" si="177"/>
        <v>0.1865092679435674</v>
      </c>
      <c r="O927" s="13">
        <f t="shared" si="178"/>
        <v>0.1865092679435674</v>
      </c>
      <c r="Q927">
        <v>21.44839763641686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0.36050783043766171</v>
      </c>
      <c r="G928" s="13">
        <f t="shared" si="172"/>
        <v>0</v>
      </c>
      <c r="H928" s="13">
        <f t="shared" si="173"/>
        <v>0.36050783043766171</v>
      </c>
      <c r="I928" s="16">
        <f t="shared" si="180"/>
        <v>0.36058522513503793</v>
      </c>
      <c r="J928" s="13">
        <f t="shared" si="174"/>
        <v>0.36058463011276842</v>
      </c>
      <c r="K928" s="13">
        <f t="shared" si="175"/>
        <v>5.9502226951169135E-7</v>
      </c>
      <c r="L928" s="13">
        <f t="shared" si="176"/>
        <v>0</v>
      </c>
      <c r="M928" s="13">
        <f t="shared" si="181"/>
        <v>3.3717027095424879</v>
      </c>
      <c r="N928" s="13">
        <f t="shared" si="177"/>
        <v>0.17673309180539865</v>
      </c>
      <c r="O928" s="13">
        <f t="shared" si="178"/>
        <v>0.17673309180539865</v>
      </c>
      <c r="Q928">
        <v>25.015822193548381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4.8807745194922729</v>
      </c>
      <c r="G929" s="13">
        <f t="shared" si="172"/>
        <v>0</v>
      </c>
      <c r="H929" s="13">
        <f t="shared" si="173"/>
        <v>4.8807745194922729</v>
      </c>
      <c r="I929" s="16">
        <f t="shared" si="180"/>
        <v>4.8807751145145426</v>
      </c>
      <c r="J929" s="13">
        <f t="shared" si="174"/>
        <v>4.8790475479626272</v>
      </c>
      <c r="K929" s="13">
        <f t="shared" si="175"/>
        <v>1.727566551915416E-3</v>
      </c>
      <c r="L929" s="13">
        <f t="shared" si="176"/>
        <v>0</v>
      </c>
      <c r="M929" s="13">
        <f t="shared" si="181"/>
        <v>3.1949696177370894</v>
      </c>
      <c r="N929" s="13">
        <f t="shared" si="177"/>
        <v>0.16746934929017146</v>
      </c>
      <c r="O929" s="13">
        <f t="shared" si="178"/>
        <v>0.16746934929017146</v>
      </c>
      <c r="Q929">
        <v>23.88333999636394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6.2776442089908162</v>
      </c>
      <c r="G930" s="13">
        <f t="shared" si="172"/>
        <v>0</v>
      </c>
      <c r="H930" s="13">
        <f t="shared" si="173"/>
        <v>6.2776442089908162</v>
      </c>
      <c r="I930" s="16">
        <f t="shared" si="180"/>
        <v>6.2793717755427316</v>
      </c>
      <c r="J930" s="13">
        <f t="shared" si="174"/>
        <v>6.2747331232902832</v>
      </c>
      <c r="K930" s="13">
        <f t="shared" si="175"/>
        <v>4.6386522524484164E-3</v>
      </c>
      <c r="L930" s="13">
        <f t="shared" si="176"/>
        <v>0</v>
      </c>
      <c r="M930" s="13">
        <f t="shared" si="181"/>
        <v>3.0275002684469179</v>
      </c>
      <c r="N930" s="13">
        <f t="shared" si="177"/>
        <v>0.15869118038491042</v>
      </c>
      <c r="O930" s="13">
        <f t="shared" si="178"/>
        <v>0.15869118038491042</v>
      </c>
      <c r="Q930">
        <v>22.230989298271989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41.505873900789048</v>
      </c>
      <c r="G931" s="13">
        <f t="shared" si="172"/>
        <v>0</v>
      </c>
      <c r="H931" s="13">
        <f t="shared" si="173"/>
        <v>41.505873900789048</v>
      </c>
      <c r="I931" s="16">
        <f t="shared" si="180"/>
        <v>41.510512553041494</v>
      </c>
      <c r="J931" s="13">
        <f t="shared" si="174"/>
        <v>39.418413030649312</v>
      </c>
      <c r="K931" s="13">
        <f t="shared" si="175"/>
        <v>2.0920995223921821</v>
      </c>
      <c r="L931" s="13">
        <f t="shared" si="176"/>
        <v>0</v>
      </c>
      <c r="M931" s="13">
        <f t="shared" si="181"/>
        <v>2.8688090880620076</v>
      </c>
      <c r="N931" s="13">
        <f t="shared" si="177"/>
        <v>0.15037313298639615</v>
      </c>
      <c r="O931" s="13">
        <f t="shared" si="178"/>
        <v>0.15037313298639615</v>
      </c>
      <c r="Q931">
        <v>18.540721771636129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2.9026251781740702</v>
      </c>
      <c r="G932" s="13">
        <f t="shared" si="172"/>
        <v>0</v>
      </c>
      <c r="H932" s="13">
        <f t="shared" si="173"/>
        <v>2.9026251781740702</v>
      </c>
      <c r="I932" s="16">
        <f t="shared" si="180"/>
        <v>4.9947247005662518</v>
      </c>
      <c r="J932" s="13">
        <f t="shared" si="174"/>
        <v>4.9893631344154032</v>
      </c>
      <c r="K932" s="13">
        <f t="shared" si="175"/>
        <v>5.3615661508485957E-3</v>
      </c>
      <c r="L932" s="13">
        <f t="shared" si="176"/>
        <v>0</v>
      </c>
      <c r="M932" s="13">
        <f t="shared" si="181"/>
        <v>2.7184359550756114</v>
      </c>
      <c r="N932" s="13">
        <f t="shared" si="177"/>
        <v>0.14249108910336464</v>
      </c>
      <c r="O932" s="13">
        <f t="shared" si="178"/>
        <v>0.14249108910336464</v>
      </c>
      <c r="Q932">
        <v>16.344555238685619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63.598740041913089</v>
      </c>
      <c r="G933" s="13">
        <f t="shared" si="172"/>
        <v>0.12934708513436077</v>
      </c>
      <c r="H933" s="13">
        <f t="shared" si="173"/>
        <v>63.469392956778727</v>
      </c>
      <c r="I933" s="16">
        <f t="shared" si="180"/>
        <v>63.474754522929572</v>
      </c>
      <c r="J933" s="13">
        <f t="shared" si="174"/>
        <v>50.962578352285327</v>
      </c>
      <c r="K933" s="13">
        <f t="shared" si="175"/>
        <v>12.512176170644246</v>
      </c>
      <c r="L933" s="13">
        <f t="shared" si="176"/>
        <v>0</v>
      </c>
      <c r="M933" s="13">
        <f t="shared" si="181"/>
        <v>2.5759448659722466</v>
      </c>
      <c r="N933" s="13">
        <f t="shared" si="177"/>
        <v>0.13502219492693432</v>
      </c>
      <c r="O933" s="13">
        <f t="shared" si="178"/>
        <v>0.26436928006129512</v>
      </c>
      <c r="Q933">
        <v>13.01661901625025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36.308697279322388</v>
      </c>
      <c r="G934" s="13">
        <f t="shared" si="172"/>
        <v>0</v>
      </c>
      <c r="H934" s="13">
        <f t="shared" si="173"/>
        <v>36.308697279322388</v>
      </c>
      <c r="I934" s="16">
        <f t="shared" si="180"/>
        <v>48.820873449966633</v>
      </c>
      <c r="J934" s="13">
        <f t="shared" si="174"/>
        <v>41.212312623866353</v>
      </c>
      <c r="K934" s="13">
        <f t="shared" si="175"/>
        <v>7.6085608261002804</v>
      </c>
      <c r="L934" s="13">
        <f t="shared" si="176"/>
        <v>0</v>
      </c>
      <c r="M934" s="13">
        <f t="shared" si="181"/>
        <v>2.4409226710453122</v>
      </c>
      <c r="N934" s="13">
        <f t="shared" si="177"/>
        <v>0.12794479456650149</v>
      </c>
      <c r="O934" s="13">
        <f t="shared" si="178"/>
        <v>0.12794479456650149</v>
      </c>
      <c r="Q934">
        <v>11.455744622580649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11.1570797794672</v>
      </c>
      <c r="G935" s="13">
        <f t="shared" si="172"/>
        <v>0</v>
      </c>
      <c r="H935" s="13">
        <f t="shared" si="173"/>
        <v>11.1570797794672</v>
      </c>
      <c r="I935" s="16">
        <f t="shared" si="180"/>
        <v>18.76564060556748</v>
      </c>
      <c r="J935" s="13">
        <f t="shared" si="174"/>
        <v>18.450578504397001</v>
      </c>
      <c r="K935" s="13">
        <f t="shared" si="175"/>
        <v>0.31506210117047928</v>
      </c>
      <c r="L935" s="13">
        <f t="shared" si="176"/>
        <v>0</v>
      </c>
      <c r="M935" s="13">
        <f t="shared" si="181"/>
        <v>2.3129778764788109</v>
      </c>
      <c r="N935" s="13">
        <f t="shared" si="177"/>
        <v>0.12123836725897276</v>
      </c>
      <c r="O935" s="13">
        <f t="shared" si="178"/>
        <v>0.12123836725897276</v>
      </c>
      <c r="Q935">
        <v>15.44201637904118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94.854824173336638</v>
      </c>
      <c r="G936" s="13">
        <f t="shared" si="172"/>
        <v>0.75446876776283178</v>
      </c>
      <c r="H936" s="13">
        <f t="shared" si="173"/>
        <v>94.100355405573808</v>
      </c>
      <c r="I936" s="16">
        <f t="shared" si="180"/>
        <v>94.415417506744291</v>
      </c>
      <c r="J936" s="13">
        <f t="shared" si="174"/>
        <v>71.081441820929626</v>
      </c>
      <c r="K936" s="13">
        <f t="shared" si="175"/>
        <v>23.333975685814664</v>
      </c>
      <c r="L936" s="13">
        <f t="shared" si="176"/>
        <v>0.29528194066239827</v>
      </c>
      <c r="M936" s="13">
        <f t="shared" si="181"/>
        <v>2.4870214498822363</v>
      </c>
      <c r="N936" s="13">
        <f t="shared" si="177"/>
        <v>0.13036113444404912</v>
      </c>
      <c r="O936" s="13">
        <f t="shared" si="178"/>
        <v>0.88482990220688085</v>
      </c>
      <c r="Q936">
        <v>16.382378255677459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26.196194363352529</v>
      </c>
      <c r="G937" s="13">
        <f t="shared" si="172"/>
        <v>0</v>
      </c>
      <c r="H937" s="13">
        <f t="shared" si="173"/>
        <v>26.196194363352529</v>
      </c>
      <c r="I937" s="16">
        <f t="shared" si="180"/>
        <v>49.234888108504798</v>
      </c>
      <c r="J937" s="13">
        <f t="shared" si="174"/>
        <v>44.821868976638427</v>
      </c>
      <c r="K937" s="13">
        <f t="shared" si="175"/>
        <v>4.4130191318663705</v>
      </c>
      <c r="L937" s="13">
        <f t="shared" si="176"/>
        <v>0</v>
      </c>
      <c r="M937" s="13">
        <f t="shared" si="181"/>
        <v>2.3566603154381873</v>
      </c>
      <c r="N937" s="13">
        <f t="shared" si="177"/>
        <v>0.12352805088767523</v>
      </c>
      <c r="O937" s="13">
        <f t="shared" si="178"/>
        <v>0.12352805088767523</v>
      </c>
      <c r="Q937">
        <v>16.4246810104367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3.5310718064847819</v>
      </c>
      <c r="G938" s="13">
        <f t="shared" si="172"/>
        <v>0</v>
      </c>
      <c r="H938" s="13">
        <f t="shared" si="173"/>
        <v>3.5310718064847819</v>
      </c>
      <c r="I938" s="16">
        <f t="shared" si="180"/>
        <v>7.9440909383511524</v>
      </c>
      <c r="J938" s="13">
        <f t="shared" si="174"/>
        <v>7.934440476226106</v>
      </c>
      <c r="K938" s="13">
        <f t="shared" si="175"/>
        <v>9.6504621250463885E-3</v>
      </c>
      <c r="L938" s="13">
        <f t="shared" si="176"/>
        <v>0</v>
      </c>
      <c r="M938" s="13">
        <f t="shared" si="181"/>
        <v>2.2331322645505121</v>
      </c>
      <c r="N938" s="13">
        <f t="shared" si="177"/>
        <v>0.11705313413529174</v>
      </c>
      <c r="O938" s="13">
        <f t="shared" si="178"/>
        <v>0.11705313413529174</v>
      </c>
      <c r="Q938">
        <v>22.033877407974678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30.485609762450508</v>
      </c>
      <c r="G939" s="13">
        <f t="shared" si="172"/>
        <v>0</v>
      </c>
      <c r="H939" s="13">
        <f t="shared" si="173"/>
        <v>30.485609762450508</v>
      </c>
      <c r="I939" s="16">
        <f t="shared" si="180"/>
        <v>30.495260224575553</v>
      </c>
      <c r="J939" s="13">
        <f t="shared" si="174"/>
        <v>30.104407278512323</v>
      </c>
      <c r="K939" s="13">
        <f t="shared" si="175"/>
        <v>0.39085294606323018</v>
      </c>
      <c r="L939" s="13">
        <f t="shared" si="176"/>
        <v>0</v>
      </c>
      <c r="M939" s="13">
        <f t="shared" si="181"/>
        <v>2.1160791304152204</v>
      </c>
      <c r="N939" s="13">
        <f t="shared" si="177"/>
        <v>0.11091761031147003</v>
      </c>
      <c r="O939" s="13">
        <f t="shared" si="178"/>
        <v>0.11091761031147003</v>
      </c>
      <c r="Q939">
        <v>24.285932751259331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4.4495937320863339</v>
      </c>
      <c r="G940" s="13">
        <f t="shared" si="172"/>
        <v>0</v>
      </c>
      <c r="H940" s="13">
        <f t="shared" si="173"/>
        <v>4.4495937320863339</v>
      </c>
      <c r="I940" s="16">
        <f t="shared" si="180"/>
        <v>4.8404466781495641</v>
      </c>
      <c r="J940" s="13">
        <f t="shared" si="174"/>
        <v>4.8393111169245833</v>
      </c>
      <c r="K940" s="13">
        <f t="shared" si="175"/>
        <v>1.1355612249808189E-3</v>
      </c>
      <c r="L940" s="13">
        <f t="shared" si="176"/>
        <v>0</v>
      </c>
      <c r="M940" s="13">
        <f t="shared" si="181"/>
        <v>2.0051615201037505</v>
      </c>
      <c r="N940" s="13">
        <f t="shared" si="177"/>
        <v>0.10510368960294102</v>
      </c>
      <c r="O940" s="13">
        <f t="shared" si="178"/>
        <v>0.10510368960294102</v>
      </c>
      <c r="Q940">
        <v>26.72681619354838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4.2521162716550522</v>
      </c>
      <c r="G941" s="13">
        <f t="shared" si="172"/>
        <v>0</v>
      </c>
      <c r="H941" s="13">
        <f t="shared" si="173"/>
        <v>4.2521162716550522</v>
      </c>
      <c r="I941" s="16">
        <f t="shared" si="180"/>
        <v>4.2532518328800331</v>
      </c>
      <c r="J941" s="13">
        <f t="shared" si="174"/>
        <v>4.2524183132306304</v>
      </c>
      <c r="K941" s="13">
        <f t="shared" si="175"/>
        <v>8.3351964940270307E-4</v>
      </c>
      <c r="L941" s="13">
        <f t="shared" si="176"/>
        <v>0</v>
      </c>
      <c r="M941" s="13">
        <f t="shared" si="181"/>
        <v>1.9000578305008096</v>
      </c>
      <c r="N941" s="13">
        <f t="shared" si="177"/>
        <v>9.9594514677431883E-2</v>
      </c>
      <c r="O941" s="13">
        <f t="shared" si="178"/>
        <v>9.9594514677431883E-2</v>
      </c>
      <c r="Q941">
        <v>26.15566304240264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5.3073566540803041</v>
      </c>
      <c r="G942" s="13">
        <f t="shared" si="172"/>
        <v>0</v>
      </c>
      <c r="H942" s="13">
        <f t="shared" si="173"/>
        <v>5.3073566540803041</v>
      </c>
      <c r="I942" s="16">
        <f t="shared" si="180"/>
        <v>5.3081901737297068</v>
      </c>
      <c r="J942" s="13">
        <f t="shared" si="174"/>
        <v>5.3064360728205777</v>
      </c>
      <c r="K942" s="13">
        <f t="shared" si="175"/>
        <v>1.754100909129086E-3</v>
      </c>
      <c r="L942" s="13">
        <f t="shared" si="176"/>
        <v>0</v>
      </c>
      <c r="M942" s="13">
        <f t="shared" si="181"/>
        <v>1.8004633158233776</v>
      </c>
      <c r="N942" s="13">
        <f t="shared" si="177"/>
        <v>9.4374111806210442E-2</v>
      </c>
      <c r="O942" s="13">
        <f t="shared" si="178"/>
        <v>9.4374111806210442E-2</v>
      </c>
      <c r="Q942">
        <v>25.580699172706868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22.696953276684319</v>
      </c>
      <c r="G943" s="13">
        <f t="shared" si="172"/>
        <v>0</v>
      </c>
      <c r="H943" s="13">
        <f t="shared" si="173"/>
        <v>22.696953276684319</v>
      </c>
      <c r="I943" s="16">
        <f t="shared" si="180"/>
        <v>22.698707377593447</v>
      </c>
      <c r="J943" s="13">
        <f t="shared" si="174"/>
        <v>22.40069843200239</v>
      </c>
      <c r="K943" s="13">
        <f t="shared" si="175"/>
        <v>0.29800894559105728</v>
      </c>
      <c r="L943" s="13">
        <f t="shared" si="176"/>
        <v>0</v>
      </c>
      <c r="M943" s="13">
        <f t="shared" si="181"/>
        <v>1.7060892040171671</v>
      </c>
      <c r="N943" s="13">
        <f t="shared" si="177"/>
        <v>8.9427344548618171E-2</v>
      </c>
      <c r="O943" s="13">
        <f t="shared" si="178"/>
        <v>8.9427344548618171E-2</v>
      </c>
      <c r="Q943">
        <v>19.92434064012237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20.933908728823191</v>
      </c>
      <c r="G944" s="13">
        <f t="shared" si="172"/>
        <v>0</v>
      </c>
      <c r="H944" s="13">
        <f t="shared" si="173"/>
        <v>20.933908728823191</v>
      </c>
      <c r="I944" s="16">
        <f t="shared" si="180"/>
        <v>21.231917674414248</v>
      </c>
      <c r="J944" s="13">
        <f t="shared" si="174"/>
        <v>20.876516489741732</v>
      </c>
      <c r="K944" s="13">
        <f t="shared" si="175"/>
        <v>0.35540118467251602</v>
      </c>
      <c r="L944" s="13">
        <f t="shared" si="176"/>
        <v>0</v>
      </c>
      <c r="M944" s="13">
        <f t="shared" si="181"/>
        <v>1.6166618594685489</v>
      </c>
      <c r="N944" s="13">
        <f t="shared" si="177"/>
        <v>8.4739869864301015E-2</v>
      </c>
      <c r="O944" s="13">
        <f t="shared" si="178"/>
        <v>8.4739869864301015E-2</v>
      </c>
      <c r="Q944">
        <v>17.22329195896133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5.58516340218008</v>
      </c>
      <c r="G945" s="13">
        <f t="shared" si="172"/>
        <v>0</v>
      </c>
      <c r="H945" s="13">
        <f t="shared" si="173"/>
        <v>5.58516340218008</v>
      </c>
      <c r="I945" s="16">
        <f t="shared" si="180"/>
        <v>5.940564586852596</v>
      </c>
      <c r="J945" s="13">
        <f t="shared" si="174"/>
        <v>5.9231056368336201</v>
      </c>
      <c r="K945" s="13">
        <f t="shared" si="175"/>
        <v>1.7458950018975905E-2</v>
      </c>
      <c r="L945" s="13">
        <f t="shared" si="176"/>
        <v>0</v>
      </c>
      <c r="M945" s="13">
        <f t="shared" si="181"/>
        <v>1.531921989604248</v>
      </c>
      <c r="N945" s="13">
        <f t="shared" si="177"/>
        <v>8.0298096525886722E-2</v>
      </c>
      <c r="O945" s="13">
        <f t="shared" si="178"/>
        <v>8.0298096525886722E-2</v>
      </c>
      <c r="Q945">
        <v>11.54020755762088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3.8690953052941039</v>
      </c>
      <c r="G946" s="13">
        <f t="shared" si="172"/>
        <v>0</v>
      </c>
      <c r="H946" s="13">
        <f t="shared" si="173"/>
        <v>3.8690953052941039</v>
      </c>
      <c r="I946" s="16">
        <f t="shared" si="180"/>
        <v>3.8865542553130799</v>
      </c>
      <c r="J946" s="13">
        <f t="shared" si="174"/>
        <v>3.8820472537890742</v>
      </c>
      <c r="K946" s="13">
        <f t="shared" si="175"/>
        <v>4.5070015240056271E-3</v>
      </c>
      <c r="L946" s="13">
        <f t="shared" si="176"/>
        <v>0</v>
      </c>
      <c r="M946" s="13">
        <f t="shared" si="181"/>
        <v>1.4516238930783611</v>
      </c>
      <c r="N946" s="13">
        <f t="shared" si="177"/>
        <v>7.6089145711526834E-2</v>
      </c>
      <c r="O946" s="13">
        <f t="shared" si="178"/>
        <v>7.6089145711526834E-2</v>
      </c>
      <c r="Q946">
        <v>12.160104622580651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2.9861017771701279</v>
      </c>
      <c r="G947" s="13">
        <f t="shared" si="172"/>
        <v>0</v>
      </c>
      <c r="H947" s="13">
        <f t="shared" si="173"/>
        <v>2.9861017771701279</v>
      </c>
      <c r="I947" s="16">
        <f t="shared" si="180"/>
        <v>2.9906087786941336</v>
      </c>
      <c r="J947" s="13">
        <f t="shared" si="174"/>
        <v>2.9892990606695236</v>
      </c>
      <c r="K947" s="13">
        <f t="shared" si="175"/>
        <v>1.309718024609996E-3</v>
      </c>
      <c r="L947" s="13">
        <f t="shared" si="176"/>
        <v>0</v>
      </c>
      <c r="M947" s="13">
        <f t="shared" si="181"/>
        <v>1.3755347473668342</v>
      </c>
      <c r="N947" s="13">
        <f t="shared" si="177"/>
        <v>7.2100813663042537E-2</v>
      </c>
      <c r="O947" s="13">
        <f t="shared" si="178"/>
        <v>7.2100813663042537E-2</v>
      </c>
      <c r="Q947">
        <v>15.428288006995389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36.511556767857137</v>
      </c>
      <c r="G948" s="13">
        <f t="shared" si="172"/>
        <v>0</v>
      </c>
      <c r="H948" s="13">
        <f t="shared" si="173"/>
        <v>36.511556767857137</v>
      </c>
      <c r="I948" s="16">
        <f t="shared" si="180"/>
        <v>36.512866485881744</v>
      </c>
      <c r="J948" s="13">
        <f t="shared" si="174"/>
        <v>34.906517565144505</v>
      </c>
      <c r="K948" s="13">
        <f t="shared" si="175"/>
        <v>1.6063489207372399</v>
      </c>
      <c r="L948" s="13">
        <f t="shared" si="176"/>
        <v>0</v>
      </c>
      <c r="M948" s="13">
        <f t="shared" si="181"/>
        <v>1.3034339337037917</v>
      </c>
      <c r="N948" s="13">
        <f t="shared" si="177"/>
        <v>6.8321536301402461E-2</v>
      </c>
      <c r="O948" s="13">
        <f t="shared" si="178"/>
        <v>6.8321536301402461E-2</v>
      </c>
      <c r="Q948">
        <v>17.75925365422901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98.009144335487363</v>
      </c>
      <c r="G949" s="13">
        <f t="shared" si="172"/>
        <v>0.81755517100584629</v>
      </c>
      <c r="H949" s="13">
        <f t="shared" si="173"/>
        <v>97.191589164481513</v>
      </c>
      <c r="I949" s="16">
        <f t="shared" si="180"/>
        <v>98.79793808521876</v>
      </c>
      <c r="J949" s="13">
        <f t="shared" si="174"/>
        <v>75.01209693029621</v>
      </c>
      <c r="K949" s="13">
        <f t="shared" si="175"/>
        <v>23.785841154922551</v>
      </c>
      <c r="L949" s="13">
        <f t="shared" si="176"/>
        <v>0.31370998531494215</v>
      </c>
      <c r="M949" s="13">
        <f t="shared" si="181"/>
        <v>1.5488223827173313</v>
      </c>
      <c r="N949" s="13">
        <f t="shared" si="177"/>
        <v>8.1183957168092388E-2</v>
      </c>
      <c r="O949" s="13">
        <f t="shared" si="178"/>
        <v>0.89873912817393864</v>
      </c>
      <c r="Q949">
        <v>17.307541834755838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39.55174958108497</v>
      </c>
      <c r="G950" s="13">
        <f t="shared" si="172"/>
        <v>0</v>
      </c>
      <c r="H950" s="13">
        <f t="shared" si="173"/>
        <v>39.55174958108497</v>
      </c>
      <c r="I950" s="16">
        <f t="shared" si="180"/>
        <v>63.023880750692577</v>
      </c>
      <c r="J950" s="13">
        <f t="shared" si="174"/>
        <v>56.183584477283503</v>
      </c>
      <c r="K950" s="13">
        <f t="shared" si="175"/>
        <v>6.8402962734090735</v>
      </c>
      <c r="L950" s="13">
        <f t="shared" si="176"/>
        <v>0</v>
      </c>
      <c r="M950" s="13">
        <f t="shared" si="181"/>
        <v>1.467638425549239</v>
      </c>
      <c r="N950" s="13">
        <f t="shared" si="177"/>
        <v>7.6928572577183163E-2</v>
      </c>
      <c r="O950" s="13">
        <f t="shared" si="178"/>
        <v>7.6928572577183163E-2</v>
      </c>
      <c r="Q950">
        <v>18.34251728259694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18.387823555255039</v>
      </c>
      <c r="G951" s="13">
        <f t="shared" si="172"/>
        <v>0</v>
      </c>
      <c r="H951" s="13">
        <f t="shared" si="173"/>
        <v>18.387823555255039</v>
      </c>
      <c r="I951" s="16">
        <f t="shared" si="180"/>
        <v>25.228119828664113</v>
      </c>
      <c r="J951" s="13">
        <f t="shared" si="174"/>
        <v>24.923653396062438</v>
      </c>
      <c r="K951" s="13">
        <f t="shared" si="175"/>
        <v>0.30446643260167505</v>
      </c>
      <c r="L951" s="13">
        <f t="shared" si="176"/>
        <v>0</v>
      </c>
      <c r="M951" s="13">
        <f t="shared" si="181"/>
        <v>1.3907098529720558</v>
      </c>
      <c r="N951" s="13">
        <f t="shared" si="177"/>
        <v>7.289624065145818E-2</v>
      </c>
      <c r="O951" s="13">
        <f t="shared" si="178"/>
        <v>7.289624065145818E-2</v>
      </c>
      <c r="Q951">
        <v>22.024172057372301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0.50187591302370937</v>
      </c>
      <c r="G952" s="13">
        <f t="shared" si="172"/>
        <v>0</v>
      </c>
      <c r="H952" s="13">
        <f t="shared" si="173"/>
        <v>0.50187591302370937</v>
      </c>
      <c r="I952" s="16">
        <f t="shared" si="180"/>
        <v>0.80634234562538443</v>
      </c>
      <c r="J952" s="13">
        <f t="shared" si="174"/>
        <v>0.80633396253886225</v>
      </c>
      <c r="K952" s="13">
        <f t="shared" si="175"/>
        <v>8.3830865221790063E-6</v>
      </c>
      <c r="L952" s="13">
        <f t="shared" si="176"/>
        <v>0</v>
      </c>
      <c r="M952" s="13">
        <f t="shared" si="181"/>
        <v>1.3178136123205977</v>
      </c>
      <c r="N952" s="13">
        <f t="shared" si="177"/>
        <v>6.9075269735232078E-2</v>
      </c>
      <c r="O952" s="13">
        <f t="shared" si="178"/>
        <v>6.9075269735232078E-2</v>
      </c>
      <c r="Q952">
        <v>23.363816818669939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3.927266341850602</v>
      </c>
      <c r="G953" s="13">
        <f t="shared" si="172"/>
        <v>0</v>
      </c>
      <c r="H953" s="13">
        <f t="shared" si="173"/>
        <v>3.927266341850602</v>
      </c>
      <c r="I953" s="16">
        <f t="shared" si="180"/>
        <v>3.9272747249371243</v>
      </c>
      <c r="J953" s="13">
        <f t="shared" si="174"/>
        <v>3.9265734105745609</v>
      </c>
      <c r="K953" s="13">
        <f t="shared" si="175"/>
        <v>7.0131436256337665E-4</v>
      </c>
      <c r="L953" s="13">
        <f t="shared" si="176"/>
        <v>0</v>
      </c>
      <c r="M953" s="13">
        <f t="shared" si="181"/>
        <v>1.2487383425853655</v>
      </c>
      <c r="N953" s="13">
        <f t="shared" si="177"/>
        <v>6.5454581009310578E-2</v>
      </c>
      <c r="O953" s="13">
        <f t="shared" si="178"/>
        <v>6.5454581009310578E-2</v>
      </c>
      <c r="Q953">
        <v>25.674979193548381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70.129761040144032</v>
      </c>
      <c r="G954" s="13">
        <f t="shared" si="172"/>
        <v>0.25996750509897965</v>
      </c>
      <c r="H954" s="13">
        <f t="shared" si="173"/>
        <v>69.869793535045048</v>
      </c>
      <c r="I954" s="16">
        <f t="shared" si="180"/>
        <v>69.870494849407606</v>
      </c>
      <c r="J954" s="13">
        <f t="shared" si="174"/>
        <v>63.811242679818456</v>
      </c>
      <c r="K954" s="13">
        <f t="shared" si="175"/>
        <v>6.0592521695891506</v>
      </c>
      <c r="L954" s="13">
        <f t="shared" si="176"/>
        <v>0</v>
      </c>
      <c r="M954" s="13">
        <f t="shared" si="181"/>
        <v>1.183283761576055</v>
      </c>
      <c r="N954" s="13">
        <f t="shared" si="177"/>
        <v>6.2023676368203579E-2</v>
      </c>
      <c r="O954" s="13">
        <f t="shared" si="178"/>
        <v>0.3219911814671832</v>
      </c>
      <c r="Q954">
        <v>21.644783020331211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3.894172941325349</v>
      </c>
      <c r="G955" s="13">
        <f t="shared" si="172"/>
        <v>0</v>
      </c>
      <c r="H955" s="13">
        <f t="shared" si="173"/>
        <v>3.894172941325349</v>
      </c>
      <c r="I955" s="16">
        <f t="shared" si="180"/>
        <v>9.9534251109145</v>
      </c>
      <c r="J955" s="13">
        <f t="shared" si="174"/>
        <v>9.9340300694155417</v>
      </c>
      <c r="K955" s="13">
        <f t="shared" si="175"/>
        <v>1.9395041498958321E-2</v>
      </c>
      <c r="L955" s="13">
        <f t="shared" si="176"/>
        <v>0</v>
      </c>
      <c r="M955" s="13">
        <f t="shared" si="181"/>
        <v>1.1212600852078514</v>
      </c>
      <c r="N955" s="13">
        <f t="shared" si="177"/>
        <v>5.8772607981104445E-2</v>
      </c>
      <c r="O955" s="13">
        <f t="shared" si="178"/>
        <v>5.8772607981104445E-2</v>
      </c>
      <c r="Q955">
        <v>21.873497526687441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5.303657022799678</v>
      </c>
      <c r="G956" s="13">
        <f t="shared" si="172"/>
        <v>0</v>
      </c>
      <c r="H956" s="13">
        <f t="shared" si="173"/>
        <v>5.303657022799678</v>
      </c>
      <c r="I956" s="16">
        <f t="shared" si="180"/>
        <v>5.3230520642986363</v>
      </c>
      <c r="J956" s="13">
        <f t="shared" si="174"/>
        <v>5.3174141698181403</v>
      </c>
      <c r="K956" s="13">
        <f t="shared" si="175"/>
        <v>5.6378944804960085E-3</v>
      </c>
      <c r="L956" s="13">
        <f t="shared" si="176"/>
        <v>0</v>
      </c>
      <c r="M956" s="13">
        <f t="shared" si="181"/>
        <v>1.062487477226747</v>
      </c>
      <c r="N956" s="13">
        <f t="shared" si="177"/>
        <v>5.5691949448378505E-2</v>
      </c>
      <c r="O956" s="13">
        <f t="shared" si="178"/>
        <v>5.5691949448378505E-2</v>
      </c>
      <c r="Q956">
        <v>17.344767653853658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18.189155671497179</v>
      </c>
      <c r="G957" s="13">
        <f t="shared" si="172"/>
        <v>0</v>
      </c>
      <c r="H957" s="13">
        <f t="shared" si="173"/>
        <v>18.189155671497179</v>
      </c>
      <c r="I957" s="16">
        <f t="shared" si="180"/>
        <v>18.194793565977676</v>
      </c>
      <c r="J957" s="13">
        <f t="shared" si="174"/>
        <v>17.855311812751928</v>
      </c>
      <c r="K957" s="13">
        <f t="shared" si="175"/>
        <v>0.3394817532257477</v>
      </c>
      <c r="L957" s="13">
        <f t="shared" si="176"/>
        <v>0</v>
      </c>
      <c r="M957" s="13">
        <f t="shared" si="181"/>
        <v>1.0067955277783684</v>
      </c>
      <c r="N957" s="13">
        <f t="shared" si="177"/>
        <v>5.2772768469929357E-2</v>
      </c>
      <c r="O957" s="13">
        <f t="shared" si="178"/>
        <v>5.2772768469929357E-2</v>
      </c>
      <c r="Q957">
        <v>14.218357128262999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2.6023768604324631</v>
      </c>
      <c r="G958" s="13">
        <f t="shared" si="172"/>
        <v>0</v>
      </c>
      <c r="H958" s="13">
        <f t="shared" si="173"/>
        <v>2.6023768604324631</v>
      </c>
      <c r="I958" s="16">
        <f t="shared" si="180"/>
        <v>2.9418586136582108</v>
      </c>
      <c r="J958" s="13">
        <f t="shared" si="174"/>
        <v>2.9400184405869507</v>
      </c>
      <c r="K958" s="13">
        <f t="shared" si="175"/>
        <v>1.8401730712600539E-3</v>
      </c>
      <c r="L958" s="13">
        <f t="shared" si="176"/>
        <v>0</v>
      </c>
      <c r="M958" s="13">
        <f t="shared" si="181"/>
        <v>0.95402275930843905</v>
      </c>
      <c r="N958" s="13">
        <f t="shared" si="177"/>
        <v>5.0006600946195738E-2</v>
      </c>
      <c r="O958" s="13">
        <f t="shared" si="178"/>
        <v>5.0006600946195738E-2</v>
      </c>
      <c r="Q958">
        <v>12.60870862258065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45.106518895720072</v>
      </c>
      <c r="G959" s="13">
        <f t="shared" si="172"/>
        <v>0</v>
      </c>
      <c r="H959" s="13">
        <f t="shared" si="173"/>
        <v>45.106518895720072</v>
      </c>
      <c r="I959" s="16">
        <f t="shared" si="180"/>
        <v>45.10835906879133</v>
      </c>
      <c r="J959" s="13">
        <f t="shared" si="174"/>
        <v>40.5901075708273</v>
      </c>
      <c r="K959" s="13">
        <f t="shared" si="175"/>
        <v>4.5182514979640302</v>
      </c>
      <c r="L959" s="13">
        <f t="shared" si="176"/>
        <v>0</v>
      </c>
      <c r="M959" s="13">
        <f t="shared" si="181"/>
        <v>0.90401615836224336</v>
      </c>
      <c r="N959" s="13">
        <f t="shared" si="177"/>
        <v>4.7385426436685328E-2</v>
      </c>
      <c r="O959" s="13">
        <f t="shared" si="178"/>
        <v>4.7385426436685328E-2</v>
      </c>
      <c r="Q959">
        <v>14.24670693019752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31.772453913362948</v>
      </c>
      <c r="G960" s="13">
        <f t="shared" si="172"/>
        <v>0</v>
      </c>
      <c r="H960" s="13">
        <f t="shared" si="173"/>
        <v>31.772453913362948</v>
      </c>
      <c r="I960" s="16">
        <f t="shared" si="180"/>
        <v>36.290705411326982</v>
      </c>
      <c r="J960" s="13">
        <f t="shared" si="174"/>
        <v>34.116326875185578</v>
      </c>
      <c r="K960" s="13">
        <f t="shared" si="175"/>
        <v>2.1743785361414041</v>
      </c>
      <c r="L960" s="13">
        <f t="shared" si="176"/>
        <v>0</v>
      </c>
      <c r="M960" s="13">
        <f t="shared" si="181"/>
        <v>0.85663073192555805</v>
      </c>
      <c r="N960" s="13">
        <f t="shared" si="177"/>
        <v>4.4901644904887995E-2</v>
      </c>
      <c r="O960" s="13">
        <f t="shared" si="178"/>
        <v>4.4901644904887995E-2</v>
      </c>
      <c r="Q960">
        <v>15.29267939115133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2.891375184525256</v>
      </c>
      <c r="G961" s="13">
        <f t="shared" si="172"/>
        <v>0</v>
      </c>
      <c r="H961" s="13">
        <f t="shared" si="173"/>
        <v>2.891375184525256</v>
      </c>
      <c r="I961" s="16">
        <f t="shared" si="180"/>
        <v>5.0657537206666596</v>
      </c>
      <c r="J961" s="13">
        <f t="shared" si="174"/>
        <v>5.0616750046091328</v>
      </c>
      <c r="K961" s="13">
        <f t="shared" si="175"/>
        <v>4.0787160575268544E-3</v>
      </c>
      <c r="L961" s="13">
        <f t="shared" si="176"/>
        <v>0</v>
      </c>
      <c r="M961" s="13">
        <f t="shared" si="181"/>
        <v>0.81172908702067004</v>
      </c>
      <c r="N961" s="13">
        <f t="shared" si="177"/>
        <v>4.2548054682140929E-2</v>
      </c>
      <c r="O961" s="13">
        <f t="shared" si="178"/>
        <v>4.2548054682140929E-2</v>
      </c>
      <c r="Q961">
        <v>18.586701470868839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13.384669652075329</v>
      </c>
      <c r="G962" s="13">
        <f t="shared" si="172"/>
        <v>0</v>
      </c>
      <c r="H962" s="13">
        <f t="shared" si="173"/>
        <v>13.384669652075329</v>
      </c>
      <c r="I962" s="16">
        <f t="shared" si="180"/>
        <v>13.388748368132855</v>
      </c>
      <c r="J962" s="13">
        <f t="shared" si="174"/>
        <v>13.355800342990669</v>
      </c>
      <c r="K962" s="13">
        <f t="shared" si="175"/>
        <v>3.294802514218631E-2</v>
      </c>
      <c r="L962" s="13">
        <f t="shared" si="176"/>
        <v>0</v>
      </c>
      <c r="M962" s="13">
        <f t="shared" si="181"/>
        <v>0.76918103233852908</v>
      </c>
      <c r="N962" s="13">
        <f t="shared" si="177"/>
        <v>4.0317831586552444E-2</v>
      </c>
      <c r="O962" s="13">
        <f t="shared" si="178"/>
        <v>4.0317831586552444E-2</v>
      </c>
      <c r="Q962">
        <v>24.426219546558691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29.388583343511591</v>
      </c>
      <c r="G963" s="13">
        <f t="shared" si="172"/>
        <v>0</v>
      </c>
      <c r="H963" s="13">
        <f t="shared" si="173"/>
        <v>29.388583343511591</v>
      </c>
      <c r="I963" s="16">
        <f t="shared" si="180"/>
        <v>29.421531368653778</v>
      </c>
      <c r="J963" s="13">
        <f t="shared" si="174"/>
        <v>29.156207057981433</v>
      </c>
      <c r="K963" s="13">
        <f t="shared" si="175"/>
        <v>0.26532431067234441</v>
      </c>
      <c r="L963" s="13">
        <f t="shared" si="176"/>
        <v>0</v>
      </c>
      <c r="M963" s="13">
        <f t="shared" si="181"/>
        <v>0.72886320075197664</v>
      </c>
      <c r="N963" s="13">
        <f t="shared" si="177"/>
        <v>3.8204509136440093E-2</v>
      </c>
      <c r="O963" s="13">
        <f t="shared" si="178"/>
        <v>3.8204509136440093E-2</v>
      </c>
      <c r="Q963">
        <v>26.342461087638029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4.8530062620980159</v>
      </c>
      <c r="G964" s="13">
        <f t="shared" si="172"/>
        <v>0</v>
      </c>
      <c r="H964" s="13">
        <f t="shared" si="173"/>
        <v>4.8530062620980159</v>
      </c>
      <c r="I964" s="16">
        <f t="shared" si="180"/>
        <v>5.1183305727703603</v>
      </c>
      <c r="J964" s="13">
        <f t="shared" si="174"/>
        <v>5.1168777516798825</v>
      </c>
      <c r="K964" s="13">
        <f t="shared" si="175"/>
        <v>1.4528210904778405E-3</v>
      </c>
      <c r="L964" s="13">
        <f t="shared" si="176"/>
        <v>0</v>
      </c>
      <c r="M964" s="13">
        <f t="shared" si="181"/>
        <v>0.6906586916155365</v>
      </c>
      <c r="N964" s="13">
        <f t="shared" si="177"/>
        <v>3.6201959800912564E-2</v>
      </c>
      <c r="O964" s="13">
        <f t="shared" si="178"/>
        <v>3.6201959800912564E-2</v>
      </c>
      <c r="Q964">
        <v>26.15346419354838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1.1322062660070911</v>
      </c>
      <c r="G965" s="13">
        <f t="shared" si="172"/>
        <v>0</v>
      </c>
      <c r="H965" s="13">
        <f t="shared" si="173"/>
        <v>1.1322062660070911</v>
      </c>
      <c r="I965" s="16">
        <f t="shared" si="180"/>
        <v>1.1336590870975689</v>
      </c>
      <c r="J965" s="13">
        <f t="shared" si="174"/>
        <v>1.1336438778819478</v>
      </c>
      <c r="K965" s="13">
        <f t="shared" si="175"/>
        <v>1.5209215621148076E-5</v>
      </c>
      <c r="L965" s="13">
        <f t="shared" si="176"/>
        <v>0</v>
      </c>
      <c r="M965" s="13">
        <f t="shared" si="181"/>
        <v>0.65445673181462394</v>
      </c>
      <c r="N965" s="13">
        <f t="shared" si="177"/>
        <v>3.4304377233231743E-2</v>
      </c>
      <c r="O965" s="13">
        <f t="shared" si="178"/>
        <v>3.4304377233231743E-2</v>
      </c>
      <c r="Q965">
        <v>26.426306734970481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10.04926508982002</v>
      </c>
      <c r="G966" s="13">
        <f t="shared" ref="G966:G1029" si="183">IF((F966-$J$2)&gt;0,$I$2*(F966-$J$2),0)</f>
        <v>0</v>
      </c>
      <c r="H966" s="13">
        <f t="shared" ref="H966:H1029" si="184">F966-G966</f>
        <v>10.04926508982002</v>
      </c>
      <c r="I966" s="16">
        <f t="shared" si="180"/>
        <v>10.04928029903564</v>
      </c>
      <c r="J966" s="13">
        <f t="shared" ref="J966:J1029" si="185">I966/SQRT(1+(I966/($K$2*(300+(25*Q966)+0.05*(Q966)^3)))^2)</f>
        <v>10.036915677376109</v>
      </c>
      <c r="K966" s="13">
        <f t="shared" ref="K966:K1029" si="186">I966-J966</f>
        <v>1.2364621659530783E-2</v>
      </c>
      <c r="L966" s="13">
        <f t="shared" ref="L966:L1029" si="187">IF(K966&gt;$N$2,(K966-$N$2)/$L$2,0)</f>
        <v>0</v>
      </c>
      <c r="M966" s="13">
        <f t="shared" si="181"/>
        <v>0.62015235458139217</v>
      </c>
      <c r="N966" s="13">
        <f t="shared" ref="N966:N1029" si="188">$M$2*M966</f>
        <v>3.250625943544095E-2</v>
      </c>
      <c r="O966" s="13">
        <f t="shared" ref="O966:O1029" si="189">N966+G966</f>
        <v>3.250625943544095E-2</v>
      </c>
      <c r="Q966">
        <v>25.296208989937661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33.887073857433087</v>
      </c>
      <c r="G967" s="13">
        <f t="shared" si="183"/>
        <v>0</v>
      </c>
      <c r="H967" s="13">
        <f t="shared" si="184"/>
        <v>33.887073857433087</v>
      </c>
      <c r="I967" s="16">
        <f t="shared" ref="I967:I1030" si="191">H967+K966-L966</f>
        <v>33.899438479092616</v>
      </c>
      <c r="J967" s="13">
        <f t="shared" si="185"/>
        <v>32.935049512368138</v>
      </c>
      <c r="K967" s="13">
        <f t="shared" si="186"/>
        <v>0.96438896672447783</v>
      </c>
      <c r="L967" s="13">
        <f t="shared" si="187"/>
        <v>0</v>
      </c>
      <c r="M967" s="13">
        <f t="shared" ref="M967:M1030" si="192">L967+M966-N966</f>
        <v>0.58764609514595123</v>
      </c>
      <c r="N967" s="13">
        <f t="shared" si="188"/>
        <v>3.0802392805445739E-2</v>
      </c>
      <c r="O967" s="13">
        <f t="shared" si="189"/>
        <v>3.0802392805445739E-2</v>
      </c>
      <c r="Q967">
        <v>19.962105985690641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81.716367486841861</v>
      </c>
      <c r="G968" s="13">
        <f t="shared" si="183"/>
        <v>0.49169963403293621</v>
      </c>
      <c r="H968" s="13">
        <f t="shared" si="184"/>
        <v>81.224667852808921</v>
      </c>
      <c r="I968" s="16">
        <f t="shared" si="191"/>
        <v>82.189056819533391</v>
      </c>
      <c r="J968" s="13">
        <f t="shared" si="185"/>
        <v>66.143329439152993</v>
      </c>
      <c r="K968" s="13">
        <f t="shared" si="186"/>
        <v>16.045727380380399</v>
      </c>
      <c r="L968" s="13">
        <f t="shared" si="187"/>
        <v>0</v>
      </c>
      <c r="M968" s="13">
        <f t="shared" si="192"/>
        <v>0.55684370234050551</v>
      </c>
      <c r="N968" s="13">
        <f t="shared" si="188"/>
        <v>2.918783702029187E-2</v>
      </c>
      <c r="O968" s="13">
        <f t="shared" si="189"/>
        <v>0.52088747105322808</v>
      </c>
      <c r="Q968">
        <v>16.827637440974019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12.19932817050287</v>
      </c>
      <c r="G969" s="13">
        <f t="shared" si="183"/>
        <v>0</v>
      </c>
      <c r="H969" s="13">
        <f t="shared" si="184"/>
        <v>12.19932817050287</v>
      </c>
      <c r="I969" s="16">
        <f t="shared" si="191"/>
        <v>28.245055550883269</v>
      </c>
      <c r="J969" s="13">
        <f t="shared" si="185"/>
        <v>26.944541236038706</v>
      </c>
      <c r="K969" s="13">
        <f t="shared" si="186"/>
        <v>1.3005143148445626</v>
      </c>
      <c r="L969" s="13">
        <f t="shared" si="187"/>
        <v>0</v>
      </c>
      <c r="M969" s="13">
        <f t="shared" si="192"/>
        <v>0.52765586532021369</v>
      </c>
      <c r="N969" s="13">
        <f t="shared" si="188"/>
        <v>2.7657910711810122E-2</v>
      </c>
      <c r="O969" s="13">
        <f t="shared" si="189"/>
        <v>2.7657910711810122E-2</v>
      </c>
      <c r="Q969">
        <v>13.737594861704119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8.48</v>
      </c>
      <c r="G970" s="13">
        <f t="shared" si="183"/>
        <v>0</v>
      </c>
      <c r="H970" s="13">
        <f t="shared" si="184"/>
        <v>8.48</v>
      </c>
      <c r="I970" s="16">
        <f t="shared" si="191"/>
        <v>9.780514314844563</v>
      </c>
      <c r="J970" s="13">
        <f t="shared" si="185"/>
        <v>9.7031111710150881</v>
      </c>
      <c r="K970" s="13">
        <f t="shared" si="186"/>
        <v>7.7403143829474885E-2</v>
      </c>
      <c r="L970" s="13">
        <f t="shared" si="187"/>
        <v>0</v>
      </c>
      <c r="M970" s="13">
        <f t="shared" si="192"/>
        <v>0.49999795460840357</v>
      </c>
      <c r="N970" s="13">
        <f t="shared" si="188"/>
        <v>2.6208177893094584E-2</v>
      </c>
      <c r="O970" s="13">
        <f t="shared" si="189"/>
        <v>2.6208177893094584E-2</v>
      </c>
      <c r="Q970">
        <v>11.53339162258065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3.9313635232630362</v>
      </c>
      <c r="G971" s="13">
        <f t="shared" si="183"/>
        <v>0</v>
      </c>
      <c r="H971" s="13">
        <f t="shared" si="184"/>
        <v>3.9313635232630362</v>
      </c>
      <c r="I971" s="16">
        <f t="shared" si="191"/>
        <v>4.0087666670925106</v>
      </c>
      <c r="J971" s="13">
        <f t="shared" si="185"/>
        <v>4.005534754136078</v>
      </c>
      <c r="K971" s="13">
        <f t="shared" si="186"/>
        <v>3.2319129564326587E-3</v>
      </c>
      <c r="L971" s="13">
        <f t="shared" si="187"/>
        <v>0</v>
      </c>
      <c r="M971" s="13">
        <f t="shared" si="192"/>
        <v>0.47378977671530897</v>
      </c>
      <c r="N971" s="13">
        <f t="shared" si="188"/>
        <v>2.4834435096458454E-2</v>
      </c>
      <c r="O971" s="13">
        <f t="shared" si="189"/>
        <v>2.4834435096458454E-2</v>
      </c>
      <c r="Q971">
        <v>15.25064486829644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34.24779389720365</v>
      </c>
      <c r="G972" s="13">
        <f t="shared" si="183"/>
        <v>0</v>
      </c>
      <c r="H972" s="13">
        <f t="shared" si="184"/>
        <v>34.24779389720365</v>
      </c>
      <c r="I972" s="16">
        <f t="shared" si="191"/>
        <v>34.25102581016008</v>
      </c>
      <c r="J972" s="13">
        <f t="shared" si="185"/>
        <v>32.613263360854837</v>
      </c>
      <c r="K972" s="13">
        <f t="shared" si="186"/>
        <v>1.6377624493052423</v>
      </c>
      <c r="L972" s="13">
        <f t="shared" si="187"/>
        <v>0</v>
      </c>
      <c r="M972" s="13">
        <f t="shared" si="192"/>
        <v>0.44895534161885053</v>
      </c>
      <c r="N972" s="13">
        <f t="shared" si="188"/>
        <v>2.3532699185574081E-2</v>
      </c>
      <c r="O972" s="13">
        <f t="shared" si="189"/>
        <v>2.3532699185574081E-2</v>
      </c>
      <c r="Q972">
        <v>16.216220117498619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31.55613367272522</v>
      </c>
      <c r="G973" s="13">
        <f t="shared" si="183"/>
        <v>0</v>
      </c>
      <c r="H973" s="13">
        <f t="shared" si="184"/>
        <v>31.55613367272522</v>
      </c>
      <c r="I973" s="16">
        <f t="shared" si="191"/>
        <v>33.193896122030466</v>
      </c>
      <c r="J973" s="13">
        <f t="shared" si="185"/>
        <v>31.909266851755717</v>
      </c>
      <c r="K973" s="13">
        <f t="shared" si="186"/>
        <v>1.284629270274749</v>
      </c>
      <c r="L973" s="13">
        <f t="shared" si="187"/>
        <v>0</v>
      </c>
      <c r="M973" s="13">
        <f t="shared" si="192"/>
        <v>0.42542264243327643</v>
      </c>
      <c r="N973" s="13">
        <f t="shared" si="188"/>
        <v>2.2299195806458772E-2</v>
      </c>
      <c r="O973" s="13">
        <f t="shared" si="189"/>
        <v>2.2299195806458772E-2</v>
      </c>
      <c r="Q973">
        <v>17.376202892523111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31.30379695570635</v>
      </c>
      <c r="G974" s="13">
        <f t="shared" si="183"/>
        <v>0</v>
      </c>
      <c r="H974" s="13">
        <f t="shared" si="184"/>
        <v>31.30379695570635</v>
      </c>
      <c r="I974" s="16">
        <f t="shared" si="191"/>
        <v>32.588426225981095</v>
      </c>
      <c r="J974" s="13">
        <f t="shared" si="185"/>
        <v>31.550046633926176</v>
      </c>
      <c r="K974" s="13">
        <f t="shared" si="186"/>
        <v>1.0383795920549197</v>
      </c>
      <c r="L974" s="13">
        <f t="shared" si="187"/>
        <v>0</v>
      </c>
      <c r="M974" s="13">
        <f t="shared" si="192"/>
        <v>0.40312344662681765</v>
      </c>
      <c r="N974" s="13">
        <f t="shared" si="188"/>
        <v>2.1130348443820387E-2</v>
      </c>
      <c r="O974" s="13">
        <f t="shared" si="189"/>
        <v>2.1130348443820387E-2</v>
      </c>
      <c r="Q974">
        <v>18.567143254065449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2.179895089100476</v>
      </c>
      <c r="G975" s="13">
        <f t="shared" si="183"/>
        <v>0</v>
      </c>
      <c r="H975" s="13">
        <f t="shared" si="184"/>
        <v>2.179895089100476</v>
      </c>
      <c r="I975" s="16">
        <f t="shared" si="191"/>
        <v>3.2182746811553957</v>
      </c>
      <c r="J975" s="13">
        <f t="shared" si="185"/>
        <v>3.217824679784314</v>
      </c>
      <c r="K975" s="13">
        <f t="shared" si="186"/>
        <v>4.5000137108175409E-4</v>
      </c>
      <c r="L975" s="13">
        <f t="shared" si="187"/>
        <v>0</v>
      </c>
      <c r="M975" s="13">
        <f t="shared" si="192"/>
        <v>0.38199309818299726</v>
      </c>
      <c r="N975" s="13">
        <f t="shared" si="188"/>
        <v>2.0022768051031693E-2</v>
      </c>
      <c r="O975" s="13">
        <f t="shared" si="189"/>
        <v>2.0022768051031693E-2</v>
      </c>
      <c r="Q975">
        <v>24.57099913484932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0.36416957182751319</v>
      </c>
      <c r="G976" s="13">
        <f t="shared" si="183"/>
        <v>0</v>
      </c>
      <c r="H976" s="13">
        <f t="shared" si="184"/>
        <v>0.36416957182751319</v>
      </c>
      <c r="I976" s="16">
        <f t="shared" si="191"/>
        <v>0.36461957319859495</v>
      </c>
      <c r="J976" s="13">
        <f t="shared" si="185"/>
        <v>0.36461889559449645</v>
      </c>
      <c r="K976" s="13">
        <f t="shared" si="186"/>
        <v>6.7760409849793035E-7</v>
      </c>
      <c r="L976" s="13">
        <f t="shared" si="187"/>
        <v>0</v>
      </c>
      <c r="M976" s="13">
        <f t="shared" si="192"/>
        <v>0.36197033013196556</v>
      </c>
      <c r="N976" s="13">
        <f t="shared" si="188"/>
        <v>1.8973243223665948E-2</v>
      </c>
      <c r="O976" s="13">
        <f t="shared" si="189"/>
        <v>1.8973243223665948E-2</v>
      </c>
      <c r="Q976">
        <v>24.323349769978691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1.221534118412861</v>
      </c>
      <c r="G977" s="13">
        <f t="shared" si="183"/>
        <v>0</v>
      </c>
      <c r="H977" s="13">
        <f t="shared" si="184"/>
        <v>1.221534118412861</v>
      </c>
      <c r="I977" s="16">
        <f t="shared" si="191"/>
        <v>1.2215347960169596</v>
      </c>
      <c r="J977" s="13">
        <f t="shared" si="185"/>
        <v>1.221513336240077</v>
      </c>
      <c r="K977" s="13">
        <f t="shared" si="186"/>
        <v>2.1459776882615245E-5</v>
      </c>
      <c r="L977" s="13">
        <f t="shared" si="187"/>
        <v>0</v>
      </c>
      <c r="M977" s="13">
        <f t="shared" si="192"/>
        <v>0.34299708690829961</v>
      </c>
      <c r="N977" s="13">
        <f t="shared" si="188"/>
        <v>1.7978730888102024E-2</v>
      </c>
      <c r="O977" s="13">
        <f t="shared" si="189"/>
        <v>1.7978730888102024E-2</v>
      </c>
      <c r="Q977">
        <v>25.555979193548389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10.016006259724859</v>
      </c>
      <c r="G978" s="13">
        <f t="shared" si="183"/>
        <v>0</v>
      </c>
      <c r="H978" s="13">
        <f t="shared" si="184"/>
        <v>10.016006259724859</v>
      </c>
      <c r="I978" s="16">
        <f t="shared" si="191"/>
        <v>10.016027719501743</v>
      </c>
      <c r="J978" s="13">
        <f t="shared" si="185"/>
        <v>9.9979050872163278</v>
      </c>
      <c r="K978" s="13">
        <f t="shared" si="186"/>
        <v>1.8122632285415108E-2</v>
      </c>
      <c r="L978" s="13">
        <f t="shared" si="187"/>
        <v>0</v>
      </c>
      <c r="M978" s="13">
        <f t="shared" si="192"/>
        <v>0.32501835602019757</v>
      </c>
      <c r="N978" s="13">
        <f t="shared" si="188"/>
        <v>1.7036347478200906E-2</v>
      </c>
      <c r="O978" s="13">
        <f t="shared" si="189"/>
        <v>1.7036347478200906E-2</v>
      </c>
      <c r="Q978">
        <v>22.48909919337623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6.7829120830791938</v>
      </c>
      <c r="G979" s="13">
        <f t="shared" si="183"/>
        <v>0</v>
      </c>
      <c r="H979" s="13">
        <f t="shared" si="184"/>
        <v>6.7829120830791938</v>
      </c>
      <c r="I979" s="16">
        <f t="shared" si="191"/>
        <v>6.8010347153646089</v>
      </c>
      <c r="J979" s="13">
        <f t="shared" si="185"/>
        <v>6.7935682467809952</v>
      </c>
      <c r="K979" s="13">
        <f t="shared" si="186"/>
        <v>7.4664685836136613E-3</v>
      </c>
      <c r="L979" s="13">
        <f t="shared" si="187"/>
        <v>0</v>
      </c>
      <c r="M979" s="13">
        <f t="shared" si="192"/>
        <v>0.30798200854199664</v>
      </c>
      <c r="N979" s="13">
        <f t="shared" si="188"/>
        <v>1.614336057447056E-2</v>
      </c>
      <c r="O979" s="13">
        <f t="shared" si="189"/>
        <v>1.614336057447056E-2</v>
      </c>
      <c r="Q979">
        <v>20.554061609960009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94.442422444252912</v>
      </c>
      <c r="G980" s="13">
        <f t="shared" si="183"/>
        <v>0.74622073318115723</v>
      </c>
      <c r="H980" s="13">
        <f t="shared" si="184"/>
        <v>93.696201711071751</v>
      </c>
      <c r="I980" s="16">
        <f t="shared" si="191"/>
        <v>93.703668179655367</v>
      </c>
      <c r="J980" s="13">
        <f t="shared" si="185"/>
        <v>69.723481914378695</v>
      </c>
      <c r="K980" s="13">
        <f t="shared" si="186"/>
        <v>23.980186265276672</v>
      </c>
      <c r="L980" s="13">
        <f t="shared" si="187"/>
        <v>0.32163579646107826</v>
      </c>
      <c r="M980" s="13">
        <f t="shared" si="192"/>
        <v>0.61347444442860444</v>
      </c>
      <c r="N980" s="13">
        <f t="shared" si="188"/>
        <v>3.2156226289054513E-2</v>
      </c>
      <c r="O980" s="13">
        <f t="shared" si="189"/>
        <v>0.77837695947021168</v>
      </c>
      <c r="Q980">
        <v>15.894347431314451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87.34805710788001</v>
      </c>
      <c r="G981" s="13">
        <f t="shared" si="183"/>
        <v>0.60433342645369925</v>
      </c>
      <c r="H981" s="13">
        <f t="shared" si="184"/>
        <v>86.743723681426317</v>
      </c>
      <c r="I981" s="16">
        <f t="shared" si="191"/>
        <v>110.40227415024191</v>
      </c>
      <c r="J981" s="13">
        <f t="shared" si="185"/>
        <v>69.605490785851629</v>
      </c>
      <c r="K981" s="13">
        <f t="shared" si="186"/>
        <v>40.796783364390279</v>
      </c>
      <c r="L981" s="13">
        <f t="shared" si="187"/>
        <v>1.0074527562259654</v>
      </c>
      <c r="M981" s="13">
        <f t="shared" si="192"/>
        <v>1.5887709743655154</v>
      </c>
      <c r="N981" s="13">
        <f t="shared" si="188"/>
        <v>8.3277925327050542E-2</v>
      </c>
      <c r="O981" s="13">
        <f t="shared" si="189"/>
        <v>0.68761135178074984</v>
      </c>
      <c r="Q981">
        <v>13.712077165561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75.354674562975291</v>
      </c>
      <c r="G982" s="13">
        <f t="shared" si="183"/>
        <v>0.36446577555560483</v>
      </c>
      <c r="H982" s="13">
        <f t="shared" si="184"/>
        <v>74.990208787419689</v>
      </c>
      <c r="I982" s="16">
        <f t="shared" si="191"/>
        <v>114.77953939558401</v>
      </c>
      <c r="J982" s="13">
        <f t="shared" si="185"/>
        <v>61.995529853500535</v>
      </c>
      <c r="K982" s="13">
        <f t="shared" si="186"/>
        <v>52.784009542083474</v>
      </c>
      <c r="L982" s="13">
        <f t="shared" si="187"/>
        <v>1.4963175940255784</v>
      </c>
      <c r="M982" s="13">
        <f t="shared" si="192"/>
        <v>3.0018106430640437</v>
      </c>
      <c r="N982" s="13">
        <f t="shared" si="188"/>
        <v>0.15734461833233437</v>
      </c>
      <c r="O982" s="13">
        <f t="shared" si="189"/>
        <v>0.52181039388793926</v>
      </c>
      <c r="Q982">
        <v>10.82264962258065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2.16801499888048</v>
      </c>
      <c r="G983" s="13">
        <f t="shared" si="183"/>
        <v>0</v>
      </c>
      <c r="H983" s="13">
        <f t="shared" si="184"/>
        <v>2.16801499888048</v>
      </c>
      <c r="I983" s="16">
        <f t="shared" si="191"/>
        <v>53.455706946938378</v>
      </c>
      <c r="J983" s="13">
        <f t="shared" si="185"/>
        <v>45.678390933798219</v>
      </c>
      <c r="K983" s="13">
        <f t="shared" si="186"/>
        <v>7.7773160131401582</v>
      </c>
      <c r="L983" s="13">
        <f t="shared" si="187"/>
        <v>0</v>
      </c>
      <c r="M983" s="13">
        <f t="shared" si="192"/>
        <v>2.8444660247317093</v>
      </c>
      <c r="N983" s="13">
        <f t="shared" si="188"/>
        <v>0.14909715309819241</v>
      </c>
      <c r="O983" s="13">
        <f t="shared" si="189"/>
        <v>0.14909715309819241</v>
      </c>
      <c r="Q983">
        <v>13.428364928170399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31.766009267077479</v>
      </c>
      <c r="G984" s="13">
        <f t="shared" si="183"/>
        <v>0</v>
      </c>
      <c r="H984" s="13">
        <f t="shared" si="184"/>
        <v>31.766009267077479</v>
      </c>
      <c r="I984" s="16">
        <f t="shared" si="191"/>
        <v>39.543325280217637</v>
      </c>
      <c r="J984" s="13">
        <f t="shared" si="185"/>
        <v>37.222351949736591</v>
      </c>
      <c r="K984" s="13">
        <f t="shared" si="186"/>
        <v>2.3209733304810456</v>
      </c>
      <c r="L984" s="13">
        <f t="shared" si="187"/>
        <v>0</v>
      </c>
      <c r="M984" s="13">
        <f t="shared" si="192"/>
        <v>2.6953688716335167</v>
      </c>
      <c r="N984" s="13">
        <f t="shared" si="188"/>
        <v>0.14128199170455877</v>
      </c>
      <c r="O984" s="13">
        <f t="shared" si="189"/>
        <v>0.14128199170455877</v>
      </c>
      <c r="Q984">
        <v>16.678891391305399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34.788357441153053</v>
      </c>
      <c r="G985" s="13">
        <f t="shared" si="183"/>
        <v>0</v>
      </c>
      <c r="H985" s="13">
        <f t="shared" si="184"/>
        <v>34.788357441153053</v>
      </c>
      <c r="I985" s="16">
        <f t="shared" si="191"/>
        <v>37.109330771634099</v>
      </c>
      <c r="J985" s="13">
        <f t="shared" si="185"/>
        <v>35.383117699603076</v>
      </c>
      <c r="K985" s="13">
        <f t="shared" si="186"/>
        <v>1.7262130720310225</v>
      </c>
      <c r="L985" s="13">
        <f t="shared" si="187"/>
        <v>0</v>
      </c>
      <c r="M985" s="13">
        <f t="shared" si="192"/>
        <v>2.554086879928958</v>
      </c>
      <c r="N985" s="13">
        <f t="shared" si="188"/>
        <v>0.13387647426682492</v>
      </c>
      <c r="O985" s="13">
        <f t="shared" si="189"/>
        <v>0.13387647426682492</v>
      </c>
      <c r="Q985">
        <v>17.565533564470659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27.389861478225239</v>
      </c>
      <c r="G986" s="13">
        <f t="shared" si="183"/>
        <v>0</v>
      </c>
      <c r="H986" s="13">
        <f t="shared" si="184"/>
        <v>27.389861478225239</v>
      </c>
      <c r="I986" s="16">
        <f t="shared" si="191"/>
        <v>29.116074550256261</v>
      </c>
      <c r="J986" s="13">
        <f t="shared" si="185"/>
        <v>28.270083357028774</v>
      </c>
      <c r="K986" s="13">
        <f t="shared" si="186"/>
        <v>0.84599119322748706</v>
      </c>
      <c r="L986" s="13">
        <f t="shared" si="187"/>
        <v>0</v>
      </c>
      <c r="M986" s="13">
        <f t="shared" si="192"/>
        <v>2.4202104056621332</v>
      </c>
      <c r="N986" s="13">
        <f t="shared" si="188"/>
        <v>0.12685912865381493</v>
      </c>
      <c r="O986" s="13">
        <f t="shared" si="189"/>
        <v>0.12685912865381493</v>
      </c>
      <c r="Q986">
        <v>17.656483976699281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5.2075595507278543</v>
      </c>
      <c r="G987" s="13">
        <f t="shared" si="183"/>
        <v>0</v>
      </c>
      <c r="H987" s="13">
        <f t="shared" si="184"/>
        <v>5.2075595507278543</v>
      </c>
      <c r="I987" s="16">
        <f t="shared" si="191"/>
        <v>6.0535507439553413</v>
      </c>
      <c r="J987" s="13">
        <f t="shared" si="185"/>
        <v>6.0492486564611498</v>
      </c>
      <c r="K987" s="13">
        <f t="shared" si="186"/>
        <v>4.3020874941914755E-3</v>
      </c>
      <c r="L987" s="13">
        <f t="shared" si="187"/>
        <v>0</v>
      </c>
      <c r="M987" s="13">
        <f t="shared" si="192"/>
        <v>2.2933512770083184</v>
      </c>
      <c r="N987" s="13">
        <f t="shared" si="188"/>
        <v>0.12020960822982425</v>
      </c>
      <c r="O987" s="13">
        <f t="shared" si="189"/>
        <v>0.12020960822982425</v>
      </c>
      <c r="Q987">
        <v>21.98651424186847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0.89007945146603107</v>
      </c>
      <c r="G988" s="13">
        <f t="shared" si="183"/>
        <v>0</v>
      </c>
      <c r="H988" s="13">
        <f t="shared" si="184"/>
        <v>0.89007945146603107</v>
      </c>
      <c r="I988" s="16">
        <f t="shared" si="191"/>
        <v>0.89438153896022254</v>
      </c>
      <c r="J988" s="13">
        <f t="shared" si="185"/>
        <v>0.8943690757025099</v>
      </c>
      <c r="K988" s="13">
        <f t="shared" si="186"/>
        <v>1.2463257712647113E-5</v>
      </c>
      <c r="L988" s="13">
        <f t="shared" si="187"/>
        <v>0</v>
      </c>
      <c r="M988" s="13">
        <f t="shared" si="192"/>
        <v>2.1731416687784941</v>
      </c>
      <c r="N988" s="13">
        <f t="shared" si="188"/>
        <v>0.11390863286000723</v>
      </c>
      <c r="O988" s="13">
        <f t="shared" si="189"/>
        <v>0.11390863286000723</v>
      </c>
      <c r="Q988">
        <v>22.754519987791909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7.4874778959902466</v>
      </c>
      <c r="G989" s="13">
        <f t="shared" si="183"/>
        <v>0</v>
      </c>
      <c r="H989" s="13">
        <f t="shared" si="184"/>
        <v>7.4874778959902466</v>
      </c>
      <c r="I989" s="16">
        <f t="shared" si="191"/>
        <v>7.4874903592479596</v>
      </c>
      <c r="J989" s="13">
        <f t="shared" si="185"/>
        <v>7.4824573794927964</v>
      </c>
      <c r="K989" s="13">
        <f t="shared" si="186"/>
        <v>5.0329797551631472E-3</v>
      </c>
      <c r="L989" s="13">
        <f t="shared" si="187"/>
        <v>0</v>
      </c>
      <c r="M989" s="13">
        <f t="shared" si="192"/>
        <v>2.0592330359184867</v>
      </c>
      <c r="N989" s="13">
        <f t="shared" si="188"/>
        <v>0.10793793300806008</v>
      </c>
      <c r="O989" s="13">
        <f t="shared" si="189"/>
        <v>0.10793793300806008</v>
      </c>
      <c r="Q989">
        <v>25.417645193548381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8.9058343164868035</v>
      </c>
      <c r="G990" s="13">
        <f t="shared" si="183"/>
        <v>0</v>
      </c>
      <c r="H990" s="13">
        <f t="shared" si="184"/>
        <v>8.9058343164868035</v>
      </c>
      <c r="I990" s="16">
        <f t="shared" si="191"/>
        <v>8.9108672962419675</v>
      </c>
      <c r="J990" s="13">
        <f t="shared" si="185"/>
        <v>8.8986041027940512</v>
      </c>
      <c r="K990" s="13">
        <f t="shared" si="186"/>
        <v>1.2263193447916265E-2</v>
      </c>
      <c r="L990" s="13">
        <f t="shared" si="187"/>
        <v>0</v>
      </c>
      <c r="M990" s="13">
        <f t="shared" si="192"/>
        <v>1.9512951029104266</v>
      </c>
      <c r="N990" s="13">
        <f t="shared" si="188"/>
        <v>0.1022801967641114</v>
      </c>
      <c r="O990" s="13">
        <f t="shared" si="189"/>
        <v>0.1022801967641114</v>
      </c>
      <c r="Q990">
        <v>22.77628665213777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10.63315658354394</v>
      </c>
      <c r="G991" s="13">
        <f t="shared" si="183"/>
        <v>0</v>
      </c>
      <c r="H991" s="13">
        <f t="shared" si="184"/>
        <v>10.63315658354394</v>
      </c>
      <c r="I991" s="16">
        <f t="shared" si="191"/>
        <v>10.645419776991856</v>
      </c>
      <c r="J991" s="13">
        <f t="shared" si="185"/>
        <v>10.620521074881738</v>
      </c>
      <c r="K991" s="13">
        <f t="shared" si="186"/>
        <v>2.489870211011791E-2</v>
      </c>
      <c r="L991" s="13">
        <f t="shared" si="187"/>
        <v>0</v>
      </c>
      <c r="M991" s="13">
        <f t="shared" si="192"/>
        <v>1.8490149061463153</v>
      </c>
      <c r="N991" s="13">
        <f t="shared" si="188"/>
        <v>9.6919019649229082E-2</v>
      </c>
      <c r="O991" s="13">
        <f t="shared" si="189"/>
        <v>9.6919019649229082E-2</v>
      </c>
      <c r="Q991">
        <v>21.52856375225717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30.487114382804108</v>
      </c>
      <c r="G992" s="13">
        <f t="shared" si="183"/>
        <v>0</v>
      </c>
      <c r="H992" s="13">
        <f t="shared" si="184"/>
        <v>30.487114382804108</v>
      </c>
      <c r="I992" s="16">
        <f t="shared" si="191"/>
        <v>30.512013084914226</v>
      </c>
      <c r="J992" s="13">
        <f t="shared" si="185"/>
        <v>29.060013780977442</v>
      </c>
      <c r="K992" s="13">
        <f t="shared" si="186"/>
        <v>1.451999303936784</v>
      </c>
      <c r="L992" s="13">
        <f t="shared" si="187"/>
        <v>0</v>
      </c>
      <c r="M992" s="13">
        <f t="shared" si="192"/>
        <v>1.7520958864970861</v>
      </c>
      <c r="N992" s="13">
        <f t="shared" si="188"/>
        <v>9.1838857051002656E-2</v>
      </c>
      <c r="O992" s="13">
        <f t="shared" si="189"/>
        <v>9.1838857051002656E-2</v>
      </c>
      <c r="Q992">
        <v>14.59729054527422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3.5349790422336942</v>
      </c>
      <c r="G993" s="13">
        <f t="shared" si="183"/>
        <v>0</v>
      </c>
      <c r="H993" s="13">
        <f t="shared" si="184"/>
        <v>3.5349790422336942</v>
      </c>
      <c r="I993" s="16">
        <f t="shared" si="191"/>
        <v>4.9869783461704777</v>
      </c>
      <c r="J993" s="13">
        <f t="shared" si="185"/>
        <v>4.9784503297352174</v>
      </c>
      <c r="K993" s="13">
        <f t="shared" si="186"/>
        <v>8.5280164352603549E-3</v>
      </c>
      <c r="L993" s="13">
        <f t="shared" si="187"/>
        <v>0</v>
      </c>
      <c r="M993" s="13">
        <f t="shared" si="192"/>
        <v>1.6602570294460834</v>
      </c>
      <c r="N993" s="13">
        <f t="shared" si="188"/>
        <v>8.7024979152289531E-2</v>
      </c>
      <c r="O993" s="13">
        <f t="shared" si="189"/>
        <v>8.7024979152289531E-2</v>
      </c>
      <c r="Q993">
        <v>12.961416680840509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9.3350887186741307</v>
      </c>
      <c r="G994" s="13">
        <f t="shared" si="183"/>
        <v>0</v>
      </c>
      <c r="H994" s="13">
        <f t="shared" si="184"/>
        <v>9.3350887186741307</v>
      </c>
      <c r="I994" s="16">
        <f t="shared" si="191"/>
        <v>9.3436167351093911</v>
      </c>
      <c r="J994" s="13">
        <f t="shared" si="185"/>
        <v>9.2819702690437893</v>
      </c>
      <c r="K994" s="13">
        <f t="shared" si="186"/>
        <v>6.1646466065601757E-2</v>
      </c>
      <c r="L994" s="13">
        <f t="shared" si="187"/>
        <v>0</v>
      </c>
      <c r="M994" s="13">
        <f t="shared" si="192"/>
        <v>1.573232050293794</v>
      </c>
      <c r="N994" s="13">
        <f t="shared" si="188"/>
        <v>8.2463428222441557E-2</v>
      </c>
      <c r="O994" s="13">
        <f t="shared" si="189"/>
        <v>8.2463428222441557E-2</v>
      </c>
      <c r="Q994">
        <v>12.215488622580651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15.031074420285689</v>
      </c>
      <c r="G995" s="13">
        <f t="shared" si="183"/>
        <v>0</v>
      </c>
      <c r="H995" s="13">
        <f t="shared" si="184"/>
        <v>15.031074420285689</v>
      </c>
      <c r="I995" s="16">
        <f t="shared" si="191"/>
        <v>15.092720886351291</v>
      </c>
      <c r="J995" s="13">
        <f t="shared" si="185"/>
        <v>14.889041279865529</v>
      </c>
      <c r="K995" s="13">
        <f t="shared" si="186"/>
        <v>0.20367960648576222</v>
      </c>
      <c r="L995" s="13">
        <f t="shared" si="187"/>
        <v>0</v>
      </c>
      <c r="M995" s="13">
        <f t="shared" si="192"/>
        <v>1.4907686220713525</v>
      </c>
      <c r="N995" s="13">
        <f t="shared" si="188"/>
        <v>7.814097814717906E-2</v>
      </c>
      <c r="O995" s="13">
        <f t="shared" si="189"/>
        <v>7.814097814717906E-2</v>
      </c>
      <c r="Q995">
        <v>13.91460406472827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14.88570802796921</v>
      </c>
      <c r="G996" s="13">
        <f t="shared" si="183"/>
        <v>0</v>
      </c>
      <c r="H996" s="13">
        <f t="shared" si="184"/>
        <v>14.88570802796921</v>
      </c>
      <c r="I996" s="16">
        <f t="shared" si="191"/>
        <v>15.089387634454972</v>
      </c>
      <c r="J996" s="13">
        <f t="shared" si="185"/>
        <v>14.917864569441889</v>
      </c>
      <c r="K996" s="13">
        <f t="shared" si="186"/>
        <v>0.17152306501308345</v>
      </c>
      <c r="L996" s="13">
        <f t="shared" si="187"/>
        <v>0</v>
      </c>
      <c r="M996" s="13">
        <f t="shared" si="192"/>
        <v>1.4126276439241734</v>
      </c>
      <c r="N996" s="13">
        <f t="shared" si="188"/>
        <v>7.4045096079770167E-2</v>
      </c>
      <c r="O996" s="13">
        <f t="shared" si="189"/>
        <v>7.4045096079770167E-2</v>
      </c>
      <c r="Q996">
        <v>15.171237538114729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90.988100638816917</v>
      </c>
      <c r="G997" s="13">
        <f t="shared" si="183"/>
        <v>0.67713429707243733</v>
      </c>
      <c r="H997" s="13">
        <f t="shared" si="184"/>
        <v>90.310966341744475</v>
      </c>
      <c r="I997" s="16">
        <f t="shared" si="191"/>
        <v>90.482489406757566</v>
      </c>
      <c r="J997" s="13">
        <f t="shared" si="185"/>
        <v>66.803853007720988</v>
      </c>
      <c r="K997" s="13">
        <f t="shared" si="186"/>
        <v>23.678636399036577</v>
      </c>
      <c r="L997" s="13">
        <f t="shared" si="187"/>
        <v>0.30933794504301754</v>
      </c>
      <c r="M997" s="13">
        <f t="shared" si="192"/>
        <v>1.6479204928874207</v>
      </c>
      <c r="N997" s="13">
        <f t="shared" si="188"/>
        <v>8.6378340217601643E-2</v>
      </c>
      <c r="O997" s="13">
        <f t="shared" si="189"/>
        <v>0.76351263729003893</v>
      </c>
      <c r="Q997">
        <v>15.146076421305031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2.1085041015976178</v>
      </c>
      <c r="G998" s="13">
        <f t="shared" si="183"/>
        <v>0</v>
      </c>
      <c r="H998" s="13">
        <f t="shared" si="184"/>
        <v>2.1085041015976178</v>
      </c>
      <c r="I998" s="16">
        <f t="shared" si="191"/>
        <v>25.477802555591175</v>
      </c>
      <c r="J998" s="13">
        <f t="shared" si="185"/>
        <v>25.07129391847031</v>
      </c>
      <c r="K998" s="13">
        <f t="shared" si="186"/>
        <v>0.40650863712086505</v>
      </c>
      <c r="L998" s="13">
        <f t="shared" si="187"/>
        <v>0</v>
      </c>
      <c r="M998" s="13">
        <f t="shared" si="192"/>
        <v>1.561542152669819</v>
      </c>
      <c r="N998" s="13">
        <f t="shared" si="188"/>
        <v>8.1850683882874906E-2</v>
      </c>
      <c r="O998" s="13">
        <f t="shared" si="189"/>
        <v>8.1850683882874906E-2</v>
      </c>
      <c r="Q998">
        <v>20.148138636322599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0.77366789477324438</v>
      </c>
      <c r="G999" s="13">
        <f t="shared" si="183"/>
        <v>0</v>
      </c>
      <c r="H999" s="13">
        <f t="shared" si="184"/>
        <v>0.77366789477324438</v>
      </c>
      <c r="I999" s="16">
        <f t="shared" si="191"/>
        <v>1.1801765318941095</v>
      </c>
      <c r="J999" s="13">
        <f t="shared" si="185"/>
        <v>1.1801568286295028</v>
      </c>
      <c r="K999" s="13">
        <f t="shared" si="186"/>
        <v>1.9703264606762971E-5</v>
      </c>
      <c r="L999" s="13">
        <f t="shared" si="187"/>
        <v>0</v>
      </c>
      <c r="M999" s="13">
        <f t="shared" si="192"/>
        <v>1.479691468786944</v>
      </c>
      <c r="N999" s="13">
        <f t="shared" si="188"/>
        <v>7.7560351764308713E-2</v>
      </c>
      <c r="O999" s="13">
        <f t="shared" si="189"/>
        <v>7.7560351764308713E-2</v>
      </c>
      <c r="Q999">
        <v>25.426707193548381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6.6666670000000003E-3</v>
      </c>
      <c r="G1000" s="13">
        <f t="shared" si="183"/>
        <v>0</v>
      </c>
      <c r="H1000" s="13">
        <f t="shared" si="184"/>
        <v>6.6666670000000003E-3</v>
      </c>
      <c r="I1000" s="16">
        <f t="shared" si="191"/>
        <v>6.6863702646067632E-3</v>
      </c>
      <c r="J1000" s="13">
        <f t="shared" si="185"/>
        <v>6.6863702599286052E-3</v>
      </c>
      <c r="K1000" s="13">
        <f t="shared" si="186"/>
        <v>4.678158034565616E-12</v>
      </c>
      <c r="L1000" s="13">
        <f t="shared" si="187"/>
        <v>0</v>
      </c>
      <c r="M1000" s="13">
        <f t="shared" si="192"/>
        <v>1.4021311170226354</v>
      </c>
      <c r="N1000" s="13">
        <f t="shared" si="188"/>
        <v>7.3494904140463904E-2</v>
      </c>
      <c r="O1000" s="13">
        <f t="shared" si="189"/>
        <v>7.3494904140463904E-2</v>
      </c>
      <c r="Q1000">
        <v>23.51711721719975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0.34726118057700123</v>
      </c>
      <c r="G1001" s="13">
        <f t="shared" si="183"/>
        <v>0</v>
      </c>
      <c r="H1001" s="13">
        <f t="shared" si="184"/>
        <v>0.34726118057700123</v>
      </c>
      <c r="I1001" s="16">
        <f t="shared" si="191"/>
        <v>0.34726118058167937</v>
      </c>
      <c r="J1001" s="13">
        <f t="shared" si="185"/>
        <v>0.34726068964494256</v>
      </c>
      <c r="K1001" s="13">
        <f t="shared" si="186"/>
        <v>4.9093673681888106E-7</v>
      </c>
      <c r="L1001" s="13">
        <f t="shared" si="187"/>
        <v>0</v>
      </c>
      <c r="M1001" s="13">
        <f t="shared" si="192"/>
        <v>1.3286362128821714</v>
      </c>
      <c r="N1001" s="13">
        <f t="shared" si="188"/>
        <v>6.9642553337433563E-2</v>
      </c>
      <c r="O1001" s="13">
        <f t="shared" si="189"/>
        <v>6.9642553337433563E-2</v>
      </c>
      <c r="Q1001">
        <v>25.5868891357057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4.898850149485737</v>
      </c>
      <c r="G1002" s="13">
        <f t="shared" si="183"/>
        <v>0</v>
      </c>
      <c r="H1002" s="13">
        <f t="shared" si="184"/>
        <v>4.898850149485737</v>
      </c>
      <c r="I1002" s="16">
        <f t="shared" si="191"/>
        <v>4.8988506404224736</v>
      </c>
      <c r="J1002" s="13">
        <f t="shared" si="185"/>
        <v>4.8965292570933796</v>
      </c>
      <c r="K1002" s="13">
        <f t="shared" si="186"/>
        <v>2.32138332909404E-3</v>
      </c>
      <c r="L1002" s="13">
        <f t="shared" si="187"/>
        <v>0</v>
      </c>
      <c r="M1002" s="13">
        <f t="shared" si="192"/>
        <v>1.2589936595447377</v>
      </c>
      <c r="N1002" s="13">
        <f t="shared" si="188"/>
        <v>6.5992129550747708E-2</v>
      </c>
      <c r="O1002" s="13">
        <f t="shared" si="189"/>
        <v>6.5992129550747708E-2</v>
      </c>
      <c r="Q1002">
        <v>21.861611787450428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43.298702026834818</v>
      </c>
      <c r="G1003" s="13">
        <f t="shared" si="183"/>
        <v>0</v>
      </c>
      <c r="H1003" s="13">
        <f t="shared" si="184"/>
        <v>43.298702026834818</v>
      </c>
      <c r="I1003" s="16">
        <f t="shared" si="191"/>
        <v>43.301023410163914</v>
      </c>
      <c r="J1003" s="13">
        <f t="shared" si="185"/>
        <v>40.897399995444999</v>
      </c>
      <c r="K1003" s="13">
        <f t="shared" si="186"/>
        <v>2.4036234147189148</v>
      </c>
      <c r="L1003" s="13">
        <f t="shared" si="187"/>
        <v>0</v>
      </c>
      <c r="M1003" s="13">
        <f t="shared" si="192"/>
        <v>1.19300152999399</v>
      </c>
      <c r="N1003" s="13">
        <f t="shared" si="188"/>
        <v>6.2533048458776636E-2</v>
      </c>
      <c r="O1003" s="13">
        <f t="shared" si="189"/>
        <v>6.2533048458776636E-2</v>
      </c>
      <c r="Q1003">
        <v>18.397319832192331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56.983423195488243</v>
      </c>
      <c r="G1004" s="13">
        <f t="shared" si="183"/>
        <v>0</v>
      </c>
      <c r="H1004" s="13">
        <f t="shared" si="184"/>
        <v>56.983423195488243</v>
      </c>
      <c r="I1004" s="16">
        <f t="shared" si="191"/>
        <v>59.387046610207157</v>
      </c>
      <c r="J1004" s="13">
        <f t="shared" si="185"/>
        <v>51.943596061858266</v>
      </c>
      <c r="K1004" s="13">
        <f t="shared" si="186"/>
        <v>7.443450548348892</v>
      </c>
      <c r="L1004" s="13">
        <f t="shared" si="187"/>
        <v>0</v>
      </c>
      <c r="M1004" s="13">
        <f t="shared" si="192"/>
        <v>1.1304684815352133</v>
      </c>
      <c r="N1004" s="13">
        <f t="shared" si="188"/>
        <v>5.9255280533728451E-2</v>
      </c>
      <c r="O1004" s="13">
        <f t="shared" si="189"/>
        <v>5.9255280533728451E-2</v>
      </c>
      <c r="Q1004">
        <v>16.271482740383799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30.337622595975539</v>
      </c>
      <c r="G1005" s="13">
        <f t="shared" si="183"/>
        <v>0</v>
      </c>
      <c r="H1005" s="13">
        <f t="shared" si="184"/>
        <v>30.337622595975539</v>
      </c>
      <c r="I1005" s="16">
        <f t="shared" si="191"/>
        <v>37.781073144324431</v>
      </c>
      <c r="J1005" s="13">
        <f t="shared" si="185"/>
        <v>34.879202392072187</v>
      </c>
      <c r="K1005" s="13">
        <f t="shared" si="186"/>
        <v>2.9018707522522433</v>
      </c>
      <c r="L1005" s="13">
        <f t="shared" si="187"/>
        <v>0</v>
      </c>
      <c r="M1005" s="13">
        <f t="shared" si="192"/>
        <v>1.0712132010014848</v>
      </c>
      <c r="N1005" s="13">
        <f t="shared" si="188"/>
        <v>5.6149321961258963E-2</v>
      </c>
      <c r="O1005" s="13">
        <f t="shared" si="189"/>
        <v>5.6149321961258963E-2</v>
      </c>
      <c r="Q1005">
        <v>13.88530404747765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12.194277785614929</v>
      </c>
      <c r="G1006" s="13">
        <f t="shared" si="183"/>
        <v>0</v>
      </c>
      <c r="H1006" s="13">
        <f t="shared" si="184"/>
        <v>12.194277785614929</v>
      </c>
      <c r="I1006" s="16">
        <f t="shared" si="191"/>
        <v>15.096148537867172</v>
      </c>
      <c r="J1006" s="13">
        <f t="shared" si="185"/>
        <v>14.83184140675843</v>
      </c>
      <c r="K1006" s="13">
        <f t="shared" si="186"/>
        <v>0.26430713110874215</v>
      </c>
      <c r="L1006" s="13">
        <f t="shared" si="187"/>
        <v>0</v>
      </c>
      <c r="M1006" s="13">
        <f t="shared" si="192"/>
        <v>1.0150638790402258</v>
      </c>
      <c r="N1006" s="13">
        <f t="shared" si="188"/>
        <v>5.3206167084375824E-2</v>
      </c>
      <c r="O1006" s="13">
        <f t="shared" si="189"/>
        <v>5.3206167084375824E-2</v>
      </c>
      <c r="Q1006">
        <v>11.97224864798754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55.655784134587037</v>
      </c>
      <c r="G1007" s="13">
        <f t="shared" si="183"/>
        <v>0</v>
      </c>
      <c r="H1007" s="13">
        <f t="shared" si="184"/>
        <v>55.655784134587037</v>
      </c>
      <c r="I1007" s="16">
        <f t="shared" si="191"/>
        <v>55.920091265695781</v>
      </c>
      <c r="J1007" s="13">
        <f t="shared" si="185"/>
        <v>48.166724502163234</v>
      </c>
      <c r="K1007" s="13">
        <f t="shared" si="186"/>
        <v>7.7533667635325472</v>
      </c>
      <c r="L1007" s="13">
        <f t="shared" si="187"/>
        <v>0</v>
      </c>
      <c r="M1007" s="13">
        <f t="shared" si="192"/>
        <v>0.9618577119558499</v>
      </c>
      <c r="N1007" s="13">
        <f t="shared" si="188"/>
        <v>5.041728229173871E-2</v>
      </c>
      <c r="O1007" s="13">
        <f t="shared" si="189"/>
        <v>5.041728229173871E-2</v>
      </c>
      <c r="Q1007">
        <v>14.517991358441661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91.529601687591082</v>
      </c>
      <c r="G1008" s="13">
        <f t="shared" si="183"/>
        <v>0.68796431804792069</v>
      </c>
      <c r="H1008" s="13">
        <f t="shared" si="184"/>
        <v>90.841637369543164</v>
      </c>
      <c r="I1008" s="16">
        <f t="shared" si="191"/>
        <v>98.595004133075719</v>
      </c>
      <c r="J1008" s="13">
        <f t="shared" si="185"/>
        <v>63.036914196890365</v>
      </c>
      <c r="K1008" s="13">
        <f t="shared" si="186"/>
        <v>35.558089936185354</v>
      </c>
      <c r="L1008" s="13">
        <f t="shared" si="187"/>
        <v>0.7938075830142477</v>
      </c>
      <c r="M1008" s="13">
        <f t="shared" si="192"/>
        <v>1.7052480126783589</v>
      </c>
      <c r="N1008" s="13">
        <f t="shared" si="188"/>
        <v>8.9383252183746625E-2</v>
      </c>
      <c r="O1008" s="13">
        <f t="shared" si="189"/>
        <v>0.77734757023166734</v>
      </c>
      <c r="Q1008">
        <v>12.40388962258065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52.845363624367522</v>
      </c>
      <c r="G1009" s="13">
        <f t="shared" si="183"/>
        <v>0</v>
      </c>
      <c r="H1009" s="13">
        <f t="shared" si="184"/>
        <v>52.845363624367522</v>
      </c>
      <c r="I1009" s="16">
        <f t="shared" si="191"/>
        <v>87.609645977538634</v>
      </c>
      <c r="J1009" s="13">
        <f t="shared" si="185"/>
        <v>70.658305010695742</v>
      </c>
      <c r="K1009" s="13">
        <f t="shared" si="186"/>
        <v>16.951340966842892</v>
      </c>
      <c r="L1009" s="13">
        <f t="shared" si="187"/>
        <v>3.4984383882271701E-2</v>
      </c>
      <c r="M1009" s="13">
        <f t="shared" si="192"/>
        <v>1.650849144376884</v>
      </c>
      <c r="N1009" s="13">
        <f t="shared" si="188"/>
        <v>8.6531850084022685E-2</v>
      </c>
      <c r="O1009" s="13">
        <f t="shared" si="189"/>
        <v>8.6531850084022685E-2</v>
      </c>
      <c r="Q1009">
        <v>17.820949842933889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29.005025929198421</v>
      </c>
      <c r="G1010" s="13">
        <f t="shared" si="183"/>
        <v>0</v>
      </c>
      <c r="H1010" s="13">
        <f t="shared" si="184"/>
        <v>29.005025929198421</v>
      </c>
      <c r="I1010" s="16">
        <f t="shared" si="191"/>
        <v>45.921382512159042</v>
      </c>
      <c r="J1010" s="13">
        <f t="shared" si="185"/>
        <v>43.676641386338829</v>
      </c>
      <c r="K1010" s="13">
        <f t="shared" si="186"/>
        <v>2.2447411258202123</v>
      </c>
      <c r="L1010" s="13">
        <f t="shared" si="187"/>
        <v>0</v>
      </c>
      <c r="M1010" s="13">
        <f t="shared" si="192"/>
        <v>1.5643172942928614</v>
      </c>
      <c r="N1010" s="13">
        <f t="shared" si="188"/>
        <v>8.1996147288604618E-2</v>
      </c>
      <c r="O1010" s="13">
        <f t="shared" si="189"/>
        <v>8.1996147288604618E-2</v>
      </c>
      <c r="Q1010">
        <v>20.199656372577259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5.2024263067201124</v>
      </c>
      <c r="G1011" s="13">
        <f t="shared" si="183"/>
        <v>0</v>
      </c>
      <c r="H1011" s="13">
        <f t="shared" si="184"/>
        <v>5.2024263067201124</v>
      </c>
      <c r="I1011" s="16">
        <f t="shared" si="191"/>
        <v>7.4471674325403248</v>
      </c>
      <c r="J1011" s="13">
        <f t="shared" si="185"/>
        <v>7.441104402232666</v>
      </c>
      <c r="K1011" s="13">
        <f t="shared" si="186"/>
        <v>6.0630303076587566E-3</v>
      </c>
      <c r="L1011" s="13">
        <f t="shared" si="187"/>
        <v>0</v>
      </c>
      <c r="M1011" s="13">
        <f t="shared" si="192"/>
        <v>1.4823211470042568</v>
      </c>
      <c r="N1011" s="13">
        <f t="shared" si="188"/>
        <v>7.7698190477218848E-2</v>
      </c>
      <c r="O1011" s="13">
        <f t="shared" si="189"/>
        <v>7.7698190477218848E-2</v>
      </c>
      <c r="Q1011">
        <v>23.9647413816996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3.0120848364162729</v>
      </c>
      <c r="G1012" s="13">
        <f t="shared" si="183"/>
        <v>0</v>
      </c>
      <c r="H1012" s="13">
        <f t="shared" si="184"/>
        <v>3.0120848364162729</v>
      </c>
      <c r="I1012" s="16">
        <f t="shared" si="191"/>
        <v>3.0181478667239316</v>
      </c>
      <c r="J1012" s="13">
        <f t="shared" si="185"/>
        <v>3.0178410248335319</v>
      </c>
      <c r="K1012" s="13">
        <f t="shared" si="186"/>
        <v>3.0684189039975607E-4</v>
      </c>
      <c r="L1012" s="13">
        <f t="shared" si="187"/>
        <v>0</v>
      </c>
      <c r="M1012" s="13">
        <f t="shared" si="192"/>
        <v>1.4046229565270378</v>
      </c>
      <c r="N1012" s="13">
        <f t="shared" si="188"/>
        <v>7.3625517820800998E-2</v>
      </c>
      <c r="O1012" s="13">
        <f t="shared" si="189"/>
        <v>7.3625517820800998E-2</v>
      </c>
      <c r="Q1012">
        <v>25.941054193548389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1.7977545474670691</v>
      </c>
      <c r="G1013" s="13">
        <f t="shared" si="183"/>
        <v>0</v>
      </c>
      <c r="H1013" s="13">
        <f t="shared" si="184"/>
        <v>1.7977545474670691</v>
      </c>
      <c r="I1013" s="16">
        <f t="shared" si="191"/>
        <v>1.7980613893574688</v>
      </c>
      <c r="J1013" s="13">
        <f t="shared" si="185"/>
        <v>1.7979823512497182</v>
      </c>
      <c r="K1013" s="13">
        <f t="shared" si="186"/>
        <v>7.9038107750672992E-5</v>
      </c>
      <c r="L1013" s="13">
        <f t="shared" si="187"/>
        <v>0</v>
      </c>
      <c r="M1013" s="13">
        <f t="shared" si="192"/>
        <v>1.3309974387062369</v>
      </c>
      <c r="N1013" s="13">
        <f t="shared" si="188"/>
        <v>6.9766320696624751E-2</v>
      </c>
      <c r="O1013" s="13">
        <f t="shared" si="189"/>
        <v>6.9766320696624751E-2</v>
      </c>
      <c r="Q1013">
        <v>24.52124773501837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9.9703840859032251</v>
      </c>
      <c r="G1014" s="13">
        <f t="shared" si="183"/>
        <v>0</v>
      </c>
      <c r="H1014" s="13">
        <f t="shared" si="184"/>
        <v>9.9703840859032251</v>
      </c>
      <c r="I1014" s="16">
        <f t="shared" si="191"/>
        <v>9.9704631240109762</v>
      </c>
      <c r="J1014" s="13">
        <f t="shared" si="185"/>
        <v>9.9571339966929884</v>
      </c>
      <c r="K1014" s="13">
        <f t="shared" si="186"/>
        <v>1.3329127317987854E-2</v>
      </c>
      <c r="L1014" s="13">
        <f t="shared" si="187"/>
        <v>0</v>
      </c>
      <c r="M1014" s="13">
        <f t="shared" si="192"/>
        <v>1.2612311180096121</v>
      </c>
      <c r="N1014" s="13">
        <f t="shared" si="188"/>
        <v>6.6109409449466028E-2</v>
      </c>
      <c r="O1014" s="13">
        <f t="shared" si="189"/>
        <v>6.6109409449466028E-2</v>
      </c>
      <c r="Q1014">
        <v>24.585985424265111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27.423418023761339</v>
      </c>
      <c r="G1015" s="13">
        <f t="shared" si="183"/>
        <v>0</v>
      </c>
      <c r="H1015" s="13">
        <f t="shared" si="184"/>
        <v>27.423418023761339</v>
      </c>
      <c r="I1015" s="16">
        <f t="shared" si="191"/>
        <v>27.436747151079327</v>
      </c>
      <c r="J1015" s="13">
        <f t="shared" si="185"/>
        <v>26.972859574808368</v>
      </c>
      <c r="K1015" s="13">
        <f t="shared" si="186"/>
        <v>0.46388757627095956</v>
      </c>
      <c r="L1015" s="13">
        <f t="shared" si="187"/>
        <v>0</v>
      </c>
      <c r="M1015" s="13">
        <f t="shared" si="192"/>
        <v>1.195121708560146</v>
      </c>
      <c r="N1015" s="13">
        <f t="shared" si="188"/>
        <v>6.2644180947449446E-2</v>
      </c>
      <c r="O1015" s="13">
        <f t="shared" si="189"/>
        <v>6.2644180947449446E-2</v>
      </c>
      <c r="Q1015">
        <v>20.774675907804699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14.42164083446708</v>
      </c>
      <c r="G1016" s="13">
        <f t="shared" si="183"/>
        <v>0</v>
      </c>
      <c r="H1016" s="13">
        <f t="shared" si="184"/>
        <v>14.42164083446708</v>
      </c>
      <c r="I1016" s="16">
        <f t="shared" si="191"/>
        <v>14.88552841073804</v>
      </c>
      <c r="J1016" s="13">
        <f t="shared" si="185"/>
        <v>14.712667466809913</v>
      </c>
      <c r="K1016" s="13">
        <f t="shared" si="186"/>
        <v>0.17286094392812679</v>
      </c>
      <c r="L1016" s="13">
        <f t="shared" si="187"/>
        <v>0</v>
      </c>
      <c r="M1016" s="13">
        <f t="shared" si="192"/>
        <v>1.1324775276126966</v>
      </c>
      <c r="N1016" s="13">
        <f t="shared" si="188"/>
        <v>5.9360587838506021E-2</v>
      </c>
      <c r="O1016" s="13">
        <f t="shared" si="189"/>
        <v>5.9360587838506021E-2</v>
      </c>
      <c r="Q1016">
        <v>14.81972414468922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70.366584166238155</v>
      </c>
      <c r="G1017" s="13">
        <f t="shared" si="183"/>
        <v>0.26470396762086212</v>
      </c>
      <c r="H1017" s="13">
        <f t="shared" si="184"/>
        <v>70.101880198617295</v>
      </c>
      <c r="I1017" s="16">
        <f t="shared" si="191"/>
        <v>70.274741142545423</v>
      </c>
      <c r="J1017" s="13">
        <f t="shared" si="185"/>
        <v>51.783792646848227</v>
      </c>
      <c r="K1017" s="13">
        <f t="shared" si="186"/>
        <v>18.490948495697197</v>
      </c>
      <c r="L1017" s="13">
        <f t="shared" si="187"/>
        <v>9.7772886719486321E-2</v>
      </c>
      <c r="M1017" s="13">
        <f t="shared" si="192"/>
        <v>1.1708898264936769</v>
      </c>
      <c r="N1017" s="13">
        <f t="shared" si="188"/>
        <v>6.1374028799767361E-2</v>
      </c>
      <c r="O1017" s="13">
        <f t="shared" si="189"/>
        <v>0.32607799642062951</v>
      </c>
      <c r="Q1017">
        <v>11.402874622580651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31.975187569323491</v>
      </c>
      <c r="G1018" s="13">
        <f t="shared" si="183"/>
        <v>0</v>
      </c>
      <c r="H1018" s="13">
        <f t="shared" si="184"/>
        <v>31.975187569323491</v>
      </c>
      <c r="I1018" s="16">
        <f t="shared" si="191"/>
        <v>50.368363178301202</v>
      </c>
      <c r="J1018" s="13">
        <f t="shared" si="185"/>
        <v>42.553852941900047</v>
      </c>
      <c r="K1018" s="13">
        <f t="shared" si="186"/>
        <v>7.8145102364011549</v>
      </c>
      <c r="L1018" s="13">
        <f t="shared" si="187"/>
        <v>0</v>
      </c>
      <c r="M1018" s="13">
        <f t="shared" si="192"/>
        <v>1.1095157976939096</v>
      </c>
      <c r="N1018" s="13">
        <f t="shared" si="188"/>
        <v>5.8157012710051588E-2</v>
      </c>
      <c r="O1018" s="13">
        <f t="shared" si="189"/>
        <v>5.8157012710051588E-2</v>
      </c>
      <c r="Q1018">
        <v>11.95929007641868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34.74075239507971</v>
      </c>
      <c r="G1019" s="13">
        <f t="shared" si="183"/>
        <v>0</v>
      </c>
      <c r="H1019" s="13">
        <f t="shared" si="184"/>
        <v>34.74075239507971</v>
      </c>
      <c r="I1019" s="16">
        <f t="shared" si="191"/>
        <v>42.555262631480865</v>
      </c>
      <c r="J1019" s="13">
        <f t="shared" si="185"/>
        <v>38.15844410588641</v>
      </c>
      <c r="K1019" s="13">
        <f t="shared" si="186"/>
        <v>4.3968185255944547</v>
      </c>
      <c r="L1019" s="13">
        <f t="shared" si="187"/>
        <v>0</v>
      </c>
      <c r="M1019" s="13">
        <f t="shared" si="192"/>
        <v>1.0513587849838579</v>
      </c>
      <c r="N1019" s="13">
        <f t="shared" si="188"/>
        <v>5.5108621570072354E-2</v>
      </c>
      <c r="O1019" s="13">
        <f t="shared" si="189"/>
        <v>5.5108621570072354E-2</v>
      </c>
      <c r="Q1019">
        <v>13.13747956152049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38.330855180726722</v>
      </c>
      <c r="G1020" s="13">
        <f t="shared" si="183"/>
        <v>0</v>
      </c>
      <c r="H1020" s="13">
        <f t="shared" si="184"/>
        <v>38.330855180726722</v>
      </c>
      <c r="I1020" s="16">
        <f t="shared" si="191"/>
        <v>42.727673706321177</v>
      </c>
      <c r="J1020" s="13">
        <f t="shared" si="185"/>
        <v>40.053804246543955</v>
      </c>
      <c r="K1020" s="13">
        <f t="shared" si="186"/>
        <v>2.6738694597772223</v>
      </c>
      <c r="L1020" s="13">
        <f t="shared" si="187"/>
        <v>0</v>
      </c>
      <c r="M1020" s="13">
        <f t="shared" si="192"/>
        <v>0.99625016341378558</v>
      </c>
      <c r="N1020" s="13">
        <f t="shared" si="188"/>
        <v>5.2220016638312473E-2</v>
      </c>
      <c r="O1020" s="13">
        <f t="shared" si="189"/>
        <v>5.2220016638312473E-2</v>
      </c>
      <c r="Q1020">
        <v>17.279251489057781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26.218696242901459</v>
      </c>
      <c r="G1021" s="13">
        <f t="shared" si="183"/>
        <v>0</v>
      </c>
      <c r="H1021" s="13">
        <f t="shared" si="184"/>
        <v>26.218696242901459</v>
      </c>
      <c r="I1021" s="16">
        <f t="shared" si="191"/>
        <v>28.892565702678681</v>
      </c>
      <c r="J1021" s="13">
        <f t="shared" si="185"/>
        <v>28.145705653756366</v>
      </c>
      <c r="K1021" s="13">
        <f t="shared" si="186"/>
        <v>0.74686004892231495</v>
      </c>
      <c r="L1021" s="13">
        <f t="shared" si="187"/>
        <v>0</v>
      </c>
      <c r="M1021" s="13">
        <f t="shared" si="192"/>
        <v>0.94403014677547314</v>
      </c>
      <c r="N1021" s="13">
        <f t="shared" si="188"/>
        <v>4.9482822469770073E-2</v>
      </c>
      <c r="O1021" s="13">
        <f t="shared" si="189"/>
        <v>4.9482822469770073E-2</v>
      </c>
      <c r="Q1021">
        <v>18.40991182227242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6.5181354552107269</v>
      </c>
      <c r="G1022" s="13">
        <f t="shared" si="183"/>
        <v>0</v>
      </c>
      <c r="H1022" s="13">
        <f t="shared" si="184"/>
        <v>6.5181354552107269</v>
      </c>
      <c r="I1022" s="16">
        <f t="shared" si="191"/>
        <v>7.2649955041330418</v>
      </c>
      <c r="J1022" s="13">
        <f t="shared" si="185"/>
        <v>7.254895956827629</v>
      </c>
      <c r="K1022" s="13">
        <f t="shared" si="186"/>
        <v>1.0099547305412848E-2</v>
      </c>
      <c r="L1022" s="13">
        <f t="shared" si="187"/>
        <v>0</v>
      </c>
      <c r="M1022" s="13">
        <f t="shared" si="192"/>
        <v>0.89454732430570305</v>
      </c>
      <c r="N1022" s="13">
        <f t="shared" si="188"/>
        <v>4.6889102631544249E-2</v>
      </c>
      <c r="O1022" s="13">
        <f t="shared" si="189"/>
        <v>4.6889102631544249E-2</v>
      </c>
      <c r="Q1022">
        <v>19.816135535911432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2.3928125251551391</v>
      </c>
      <c r="G1023" s="13">
        <f t="shared" si="183"/>
        <v>0</v>
      </c>
      <c r="H1023" s="13">
        <f t="shared" si="184"/>
        <v>2.3928125251551391</v>
      </c>
      <c r="I1023" s="16">
        <f t="shared" si="191"/>
        <v>2.4029120724605519</v>
      </c>
      <c r="J1023" s="13">
        <f t="shared" si="185"/>
        <v>2.4027538615032378</v>
      </c>
      <c r="K1023" s="13">
        <f t="shared" si="186"/>
        <v>1.5821095731416435E-4</v>
      </c>
      <c r="L1023" s="13">
        <f t="shared" si="187"/>
        <v>0</v>
      </c>
      <c r="M1023" s="13">
        <f t="shared" si="192"/>
        <v>0.84765822167415883</v>
      </c>
      <c r="N1023" s="13">
        <f t="shared" si="188"/>
        <v>4.4431336691326484E-2</v>
      </c>
      <c r="O1023" s="13">
        <f t="shared" si="189"/>
        <v>4.4431336691326484E-2</v>
      </c>
      <c r="Q1023">
        <v>25.78618850007641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0.88778229517163454</v>
      </c>
      <c r="G1024" s="13">
        <f t="shared" si="183"/>
        <v>0</v>
      </c>
      <c r="H1024" s="13">
        <f t="shared" si="184"/>
        <v>0.88778229517163454</v>
      </c>
      <c r="I1024" s="16">
        <f t="shared" si="191"/>
        <v>0.8879405061289487</v>
      </c>
      <c r="J1024" s="13">
        <f t="shared" si="185"/>
        <v>0.88793198256382933</v>
      </c>
      <c r="K1024" s="13">
        <f t="shared" si="186"/>
        <v>8.5235651193782402E-6</v>
      </c>
      <c r="L1024" s="13">
        <f t="shared" si="187"/>
        <v>0</v>
      </c>
      <c r="M1024" s="13">
        <f t="shared" si="192"/>
        <v>0.80322688498283235</v>
      </c>
      <c r="N1024" s="13">
        <f t="shared" si="188"/>
        <v>4.2102398412076386E-2</v>
      </c>
      <c r="O1024" s="13">
        <f t="shared" si="189"/>
        <v>4.2102398412076386E-2</v>
      </c>
      <c r="Q1024">
        <v>25.314477421748069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13.47852582319546</v>
      </c>
      <c r="G1025" s="13">
        <f t="shared" si="183"/>
        <v>0</v>
      </c>
      <c r="H1025" s="13">
        <f t="shared" si="184"/>
        <v>13.47852582319546</v>
      </c>
      <c r="I1025" s="16">
        <f t="shared" si="191"/>
        <v>13.478534346760579</v>
      </c>
      <c r="J1025" s="13">
        <f t="shared" si="185"/>
        <v>13.457318740754179</v>
      </c>
      <c r="K1025" s="13">
        <f t="shared" si="186"/>
        <v>2.1215606006400378E-2</v>
      </c>
      <c r="L1025" s="13">
        <f t="shared" si="187"/>
        <v>0</v>
      </c>
      <c r="M1025" s="13">
        <f t="shared" si="192"/>
        <v>0.76112448657075593</v>
      </c>
      <c r="N1025" s="13">
        <f t="shared" si="188"/>
        <v>3.9895535089657715E-2</v>
      </c>
      <c r="O1025" s="13">
        <f t="shared" si="189"/>
        <v>3.9895535089657715E-2</v>
      </c>
      <c r="Q1025">
        <v>27.76912919354838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3.14</v>
      </c>
      <c r="G1026" s="13">
        <f t="shared" si="183"/>
        <v>0</v>
      </c>
      <c r="H1026" s="13">
        <f t="shared" si="184"/>
        <v>3.14</v>
      </c>
      <c r="I1026" s="16">
        <f t="shared" si="191"/>
        <v>3.1612156060064005</v>
      </c>
      <c r="J1026" s="13">
        <f t="shared" si="185"/>
        <v>3.1607570772591975</v>
      </c>
      <c r="K1026" s="13">
        <f t="shared" si="186"/>
        <v>4.5852874720297976E-4</v>
      </c>
      <c r="L1026" s="13">
        <f t="shared" si="187"/>
        <v>0</v>
      </c>
      <c r="M1026" s="13">
        <f t="shared" si="192"/>
        <v>0.72122895148109822</v>
      </c>
      <c r="N1026" s="13">
        <f t="shared" si="188"/>
        <v>3.7804347973524714E-2</v>
      </c>
      <c r="O1026" s="13">
        <f t="shared" si="189"/>
        <v>3.7804347973524714E-2</v>
      </c>
      <c r="Q1026">
        <v>24.052696356906939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2.2146540533910279</v>
      </c>
      <c r="G1027" s="13">
        <f t="shared" si="183"/>
        <v>0</v>
      </c>
      <c r="H1027" s="13">
        <f t="shared" si="184"/>
        <v>2.2146540533910279</v>
      </c>
      <c r="I1027" s="16">
        <f t="shared" si="191"/>
        <v>2.2151125821382309</v>
      </c>
      <c r="J1027" s="13">
        <f t="shared" si="185"/>
        <v>2.2148385238375932</v>
      </c>
      <c r="K1027" s="13">
        <f t="shared" si="186"/>
        <v>2.7405830063775838E-4</v>
      </c>
      <c r="L1027" s="13">
        <f t="shared" si="187"/>
        <v>0</v>
      </c>
      <c r="M1027" s="13">
        <f t="shared" si="192"/>
        <v>0.6834246035075735</v>
      </c>
      <c r="N1027" s="13">
        <f t="shared" si="188"/>
        <v>3.5822773713688867E-2</v>
      </c>
      <c r="O1027" s="13">
        <f t="shared" si="189"/>
        <v>3.5822773713688867E-2</v>
      </c>
      <c r="Q1027">
        <v>20.137404186105929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14.424126907559049</v>
      </c>
      <c r="G1028" s="13">
        <f t="shared" si="183"/>
        <v>0</v>
      </c>
      <c r="H1028" s="13">
        <f t="shared" si="184"/>
        <v>14.424126907559049</v>
      </c>
      <c r="I1028" s="16">
        <f t="shared" si="191"/>
        <v>14.424400965859688</v>
      </c>
      <c r="J1028" s="13">
        <f t="shared" si="185"/>
        <v>14.290603863463406</v>
      </c>
      <c r="K1028" s="13">
        <f t="shared" si="186"/>
        <v>0.13379710239628118</v>
      </c>
      <c r="L1028" s="13">
        <f t="shared" si="187"/>
        <v>0</v>
      </c>
      <c r="M1028" s="13">
        <f t="shared" si="192"/>
        <v>0.64760182979388459</v>
      </c>
      <c r="N1028" s="13">
        <f t="shared" si="188"/>
        <v>3.3945066780172041E-2</v>
      </c>
      <c r="O1028" s="13">
        <f t="shared" si="189"/>
        <v>3.3945066780172041E-2</v>
      </c>
      <c r="Q1028">
        <v>16.003585206354469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63.508280353760277</v>
      </c>
      <c r="G1029" s="13">
        <f t="shared" si="183"/>
        <v>0.12753789137130453</v>
      </c>
      <c r="H1029" s="13">
        <f t="shared" si="184"/>
        <v>63.380742462388973</v>
      </c>
      <c r="I1029" s="16">
        <f t="shared" si="191"/>
        <v>63.514539564785252</v>
      </c>
      <c r="J1029" s="13">
        <f t="shared" si="185"/>
        <v>51.814127758234527</v>
      </c>
      <c r="K1029" s="13">
        <f t="shared" si="186"/>
        <v>11.700411806550726</v>
      </c>
      <c r="L1029" s="13">
        <f t="shared" si="187"/>
        <v>0</v>
      </c>
      <c r="M1029" s="13">
        <f t="shared" si="192"/>
        <v>0.61365676301371253</v>
      </c>
      <c r="N1029" s="13">
        <f t="shared" si="188"/>
        <v>3.2165782803971602E-2</v>
      </c>
      <c r="O1029" s="13">
        <f t="shared" si="189"/>
        <v>0.15970367417527614</v>
      </c>
      <c r="Q1029">
        <v>13.69835599437925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38.173933006613701</v>
      </c>
      <c r="G1030" s="13">
        <f t="shared" ref="G1030:G1093" si="194">IF((F1030-$J$2)&gt;0,$I$2*(F1030-$J$2),0)</f>
        <v>0</v>
      </c>
      <c r="H1030" s="13">
        <f t="shared" ref="H1030:H1093" si="195">F1030-G1030</f>
        <v>38.173933006613701</v>
      </c>
      <c r="I1030" s="16">
        <f t="shared" si="191"/>
        <v>49.874344813164427</v>
      </c>
      <c r="J1030" s="13">
        <f t="shared" ref="J1030:J1093" si="196">I1030/SQRT(1+(I1030/($K$2*(300+(25*Q1030)+0.05*(Q1030)^3)))^2)</f>
        <v>42.491817617361257</v>
      </c>
      <c r="K1030" s="13">
        <f t="shared" ref="K1030:K1093" si="197">I1030-J1030</f>
        <v>7.3825271958031706</v>
      </c>
      <c r="L1030" s="13">
        <f t="shared" ref="L1030:L1093" si="198">IF(K1030&gt;$N$2,(K1030-$N$2)/$L$2,0)</f>
        <v>0</v>
      </c>
      <c r="M1030" s="13">
        <f t="shared" si="192"/>
        <v>0.58149098020974088</v>
      </c>
      <c r="N1030" s="13">
        <f t="shared" ref="N1030:N1093" si="199">$M$2*M1030</f>
        <v>3.0479762791235009E-2</v>
      </c>
      <c r="O1030" s="13">
        <f t="shared" ref="O1030:O1093" si="200">N1030+G1030</f>
        <v>3.0479762791235009E-2</v>
      </c>
      <c r="Q1030">
        <v>12.25533462258065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31.296148635407459</v>
      </c>
      <c r="G1031" s="13">
        <f t="shared" si="194"/>
        <v>0</v>
      </c>
      <c r="H1031" s="13">
        <f t="shared" si="195"/>
        <v>31.296148635407459</v>
      </c>
      <c r="I1031" s="16">
        <f t="shared" ref="I1031:I1094" si="202">H1031+K1030-L1030</f>
        <v>38.678675831210626</v>
      </c>
      <c r="J1031" s="13">
        <f t="shared" si="196"/>
        <v>35.268843877484159</v>
      </c>
      <c r="K1031" s="13">
        <f t="shared" si="197"/>
        <v>3.4098319537264672</v>
      </c>
      <c r="L1031" s="13">
        <f t="shared" si="198"/>
        <v>0</v>
      </c>
      <c r="M1031" s="13">
        <f t="shared" ref="M1031:M1094" si="203">L1031+M1030-N1030</f>
        <v>0.55101121741850589</v>
      </c>
      <c r="N1031" s="13">
        <f t="shared" si="199"/>
        <v>2.88821181648732E-2</v>
      </c>
      <c r="O1031" s="13">
        <f t="shared" si="200"/>
        <v>2.88821181648732E-2</v>
      </c>
      <c r="Q1031">
        <v>13.08824642225092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53.507424083150752</v>
      </c>
      <c r="G1032" s="13">
        <f t="shared" si="194"/>
        <v>0</v>
      </c>
      <c r="H1032" s="13">
        <f t="shared" si="195"/>
        <v>53.507424083150752</v>
      </c>
      <c r="I1032" s="16">
        <f t="shared" si="202"/>
        <v>56.91725603687722</v>
      </c>
      <c r="J1032" s="13">
        <f t="shared" si="196"/>
        <v>51.136481517053426</v>
      </c>
      <c r="K1032" s="13">
        <f t="shared" si="197"/>
        <v>5.7807745198237939</v>
      </c>
      <c r="L1032" s="13">
        <f t="shared" si="198"/>
        <v>0</v>
      </c>
      <c r="M1032" s="13">
        <f t="shared" si="203"/>
        <v>0.52212909925363271</v>
      </c>
      <c r="N1032" s="13">
        <f t="shared" si="199"/>
        <v>2.7368216590241332E-2</v>
      </c>
      <c r="O1032" s="13">
        <f t="shared" si="200"/>
        <v>2.7368216590241332E-2</v>
      </c>
      <c r="Q1032">
        <v>17.453796783365441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6.413276416390354</v>
      </c>
      <c r="G1033" s="13">
        <f t="shared" si="194"/>
        <v>0</v>
      </c>
      <c r="H1033" s="13">
        <f t="shared" si="195"/>
        <v>6.413276416390354</v>
      </c>
      <c r="I1033" s="16">
        <f t="shared" si="202"/>
        <v>12.194050936214147</v>
      </c>
      <c r="J1033" s="13">
        <f t="shared" si="196"/>
        <v>12.157318846812585</v>
      </c>
      <c r="K1033" s="13">
        <f t="shared" si="197"/>
        <v>3.6732089401562362E-2</v>
      </c>
      <c r="L1033" s="13">
        <f t="shared" si="198"/>
        <v>0</v>
      </c>
      <c r="M1033" s="13">
        <f t="shared" si="203"/>
        <v>0.49476088266339135</v>
      </c>
      <c r="N1033" s="13">
        <f t="shared" si="199"/>
        <v>2.5933668543788719E-2</v>
      </c>
      <c r="O1033" s="13">
        <f t="shared" si="200"/>
        <v>2.5933668543788719E-2</v>
      </c>
      <c r="Q1033">
        <v>21.653118539196939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26.37924179927391</v>
      </c>
      <c r="G1034" s="13">
        <f t="shared" si="194"/>
        <v>0</v>
      </c>
      <c r="H1034" s="13">
        <f t="shared" si="195"/>
        <v>26.37924179927391</v>
      </c>
      <c r="I1034" s="16">
        <f t="shared" si="202"/>
        <v>26.415973888675474</v>
      </c>
      <c r="J1034" s="13">
        <f t="shared" si="196"/>
        <v>25.99326062376916</v>
      </c>
      <c r="K1034" s="13">
        <f t="shared" si="197"/>
        <v>0.42271326490631367</v>
      </c>
      <c r="L1034" s="13">
        <f t="shared" si="198"/>
        <v>0</v>
      </c>
      <c r="M1034" s="13">
        <f t="shared" si="203"/>
        <v>0.46882721411960265</v>
      </c>
      <c r="N1034" s="13">
        <f t="shared" si="199"/>
        <v>2.4574314585734065E-2</v>
      </c>
      <c r="O1034" s="13">
        <f t="shared" si="200"/>
        <v>2.4574314585734065E-2</v>
      </c>
      <c r="Q1034">
        <v>20.637589144968349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6.2887597607752479</v>
      </c>
      <c r="G1035" s="13">
        <f t="shared" si="194"/>
        <v>0</v>
      </c>
      <c r="H1035" s="13">
        <f t="shared" si="195"/>
        <v>6.2887597607752479</v>
      </c>
      <c r="I1035" s="16">
        <f t="shared" si="202"/>
        <v>6.7114730256815616</v>
      </c>
      <c r="J1035" s="13">
        <f t="shared" si="196"/>
        <v>6.7083079963518228</v>
      </c>
      <c r="K1035" s="13">
        <f t="shared" si="197"/>
        <v>3.1650293297387222E-3</v>
      </c>
      <c r="L1035" s="13">
        <f t="shared" si="198"/>
        <v>0</v>
      </c>
      <c r="M1035" s="13">
        <f t="shared" si="203"/>
        <v>0.44425289953386859</v>
      </c>
      <c r="N1035" s="13">
        <f t="shared" si="199"/>
        <v>2.3286213299863398E-2</v>
      </c>
      <c r="O1035" s="13">
        <f t="shared" si="200"/>
        <v>2.3286213299863398E-2</v>
      </c>
      <c r="Q1035">
        <v>26.400183658521161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6.6666670000000003E-3</v>
      </c>
      <c r="G1036" s="13">
        <f t="shared" si="194"/>
        <v>0</v>
      </c>
      <c r="H1036" s="13">
        <f t="shared" si="195"/>
        <v>6.6666670000000003E-3</v>
      </c>
      <c r="I1036" s="16">
        <f t="shared" si="202"/>
        <v>9.8316963297387233E-3</v>
      </c>
      <c r="J1036" s="13">
        <f t="shared" si="196"/>
        <v>9.8316963192179793E-3</v>
      </c>
      <c r="K1036" s="13">
        <f t="shared" si="197"/>
        <v>1.0520743998210236E-11</v>
      </c>
      <c r="L1036" s="13">
        <f t="shared" si="198"/>
        <v>0</v>
      </c>
      <c r="M1036" s="13">
        <f t="shared" si="203"/>
        <v>0.42096668623400518</v>
      </c>
      <c r="N1036" s="13">
        <f t="shared" si="199"/>
        <v>2.206562986548247E-2</v>
      </c>
      <c r="O1036" s="13">
        <f t="shared" si="200"/>
        <v>2.206562986548247E-2</v>
      </c>
      <c r="Q1036">
        <v>26.000979193548389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6.1004872385008527E-2</v>
      </c>
      <c r="G1037" s="13">
        <f t="shared" si="194"/>
        <v>0</v>
      </c>
      <c r="H1037" s="13">
        <f t="shared" si="195"/>
        <v>6.1004872385008527E-2</v>
      </c>
      <c r="I1037" s="16">
        <f t="shared" si="202"/>
        <v>6.1004872395529271E-2</v>
      </c>
      <c r="J1037" s="13">
        <f t="shared" si="196"/>
        <v>6.100487009246594E-2</v>
      </c>
      <c r="K1037" s="13">
        <f t="shared" si="197"/>
        <v>2.3030633303222636E-9</v>
      </c>
      <c r="L1037" s="13">
        <f t="shared" si="198"/>
        <v>0</v>
      </c>
      <c r="M1037" s="13">
        <f t="shared" si="203"/>
        <v>0.39890105636852269</v>
      </c>
      <c r="N1037" s="13">
        <f t="shared" si="199"/>
        <v>2.0909025228388167E-2</v>
      </c>
      <c r="O1037" s="13">
        <f t="shared" si="200"/>
        <v>2.0909025228388167E-2</v>
      </c>
      <c r="Q1037">
        <v>26.634630606588559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4.840412048772162</v>
      </c>
      <c r="G1038" s="13">
        <f t="shared" si="194"/>
        <v>0</v>
      </c>
      <c r="H1038" s="13">
        <f t="shared" si="195"/>
        <v>4.840412048772162</v>
      </c>
      <c r="I1038" s="16">
        <f t="shared" si="202"/>
        <v>4.8404120510752255</v>
      </c>
      <c r="J1038" s="13">
        <f t="shared" si="196"/>
        <v>4.8387151497506746</v>
      </c>
      <c r="K1038" s="13">
        <f t="shared" si="197"/>
        <v>1.6969013245509146E-3</v>
      </c>
      <c r="L1038" s="13">
        <f t="shared" si="198"/>
        <v>0</v>
      </c>
      <c r="M1038" s="13">
        <f t="shared" si="203"/>
        <v>0.37799203114013452</v>
      </c>
      <c r="N1038" s="13">
        <f t="shared" si="199"/>
        <v>1.9813045839460506E-2</v>
      </c>
      <c r="O1038" s="13">
        <f t="shared" si="200"/>
        <v>1.9813045839460506E-2</v>
      </c>
      <c r="Q1038">
        <v>23.83340230156869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80.358070751597609</v>
      </c>
      <c r="G1039" s="13">
        <f t="shared" si="194"/>
        <v>0.46453369932805116</v>
      </c>
      <c r="H1039" s="13">
        <f t="shared" si="195"/>
        <v>79.893537052269551</v>
      </c>
      <c r="I1039" s="16">
        <f t="shared" si="202"/>
        <v>79.895233953594101</v>
      </c>
      <c r="J1039" s="13">
        <f t="shared" si="196"/>
        <v>70.488377389106176</v>
      </c>
      <c r="K1039" s="13">
        <f t="shared" si="197"/>
        <v>9.4068565644879243</v>
      </c>
      <c r="L1039" s="13">
        <f t="shared" si="198"/>
        <v>0</v>
      </c>
      <c r="M1039" s="13">
        <f t="shared" si="203"/>
        <v>0.35817898530067399</v>
      </c>
      <c r="N1039" s="13">
        <f t="shared" si="199"/>
        <v>1.8774513931122391E-2</v>
      </c>
      <c r="O1039" s="13">
        <f t="shared" si="200"/>
        <v>0.48330821325917356</v>
      </c>
      <c r="Q1039">
        <v>21.005670692174661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101.80080678744081</v>
      </c>
      <c r="G1040" s="13">
        <f t="shared" si="194"/>
        <v>0.89338842004491514</v>
      </c>
      <c r="H1040" s="13">
        <f t="shared" si="195"/>
        <v>100.90741836739589</v>
      </c>
      <c r="I1040" s="16">
        <f t="shared" si="202"/>
        <v>110.31427493188382</v>
      </c>
      <c r="J1040" s="13">
        <f t="shared" si="196"/>
        <v>79.62052871302069</v>
      </c>
      <c r="K1040" s="13">
        <f t="shared" si="197"/>
        <v>30.693746218863126</v>
      </c>
      <c r="L1040" s="13">
        <f t="shared" si="198"/>
        <v>0.59542919529386873</v>
      </c>
      <c r="M1040" s="13">
        <f t="shared" si="203"/>
        <v>0.93483366666342027</v>
      </c>
      <c r="N1040" s="13">
        <f t="shared" si="199"/>
        <v>4.9000774524282462E-2</v>
      </c>
      <c r="O1040" s="13">
        <f t="shared" si="200"/>
        <v>0.94238919456919756</v>
      </c>
      <c r="Q1040">
        <v>17.279683158503239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13.374157199241459</v>
      </c>
      <c r="G1041" s="13">
        <f t="shared" si="194"/>
        <v>0</v>
      </c>
      <c r="H1041" s="13">
        <f t="shared" si="195"/>
        <v>13.374157199241459</v>
      </c>
      <c r="I1041" s="16">
        <f t="shared" si="202"/>
        <v>43.472474222810717</v>
      </c>
      <c r="J1041" s="13">
        <f t="shared" si="196"/>
        <v>39.182057095143094</v>
      </c>
      <c r="K1041" s="13">
        <f t="shared" si="197"/>
        <v>4.2904171276676237</v>
      </c>
      <c r="L1041" s="13">
        <f t="shared" si="198"/>
        <v>0</v>
      </c>
      <c r="M1041" s="13">
        <f t="shared" si="203"/>
        <v>0.88583289213913785</v>
      </c>
      <c r="N1041" s="13">
        <f t="shared" si="199"/>
        <v>4.6432321986036369E-2</v>
      </c>
      <c r="O1041" s="13">
        <f t="shared" si="200"/>
        <v>4.6432321986036369E-2</v>
      </c>
      <c r="Q1041">
        <v>13.837443259757571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0.46666666699999998</v>
      </c>
      <c r="G1042" s="13">
        <f t="shared" si="194"/>
        <v>0</v>
      </c>
      <c r="H1042" s="13">
        <f t="shared" si="195"/>
        <v>0.46666666699999998</v>
      </c>
      <c r="I1042" s="16">
        <f t="shared" si="202"/>
        <v>4.7570837946676239</v>
      </c>
      <c r="J1042" s="13">
        <f t="shared" si="196"/>
        <v>4.750149152389131</v>
      </c>
      <c r="K1042" s="13">
        <f t="shared" si="197"/>
        <v>6.9346422784928308E-3</v>
      </c>
      <c r="L1042" s="13">
        <f t="shared" si="198"/>
        <v>0</v>
      </c>
      <c r="M1042" s="13">
        <f t="shared" si="203"/>
        <v>0.83940057015310143</v>
      </c>
      <c r="N1042" s="13">
        <f t="shared" si="199"/>
        <v>4.3998498920594896E-2</v>
      </c>
      <c r="O1042" s="13">
        <f t="shared" si="200"/>
        <v>4.3998498920594896E-2</v>
      </c>
      <c r="Q1042">
        <v>13.43942862258065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63.758776762437407</v>
      </c>
      <c r="G1043" s="13">
        <f t="shared" si="194"/>
        <v>0.13254781954484712</v>
      </c>
      <c r="H1043" s="13">
        <f t="shared" si="195"/>
        <v>63.62622894289256</v>
      </c>
      <c r="I1043" s="16">
        <f t="shared" si="202"/>
        <v>63.633163585171054</v>
      </c>
      <c r="J1043" s="13">
        <f t="shared" si="196"/>
        <v>52.425361065567358</v>
      </c>
      <c r="K1043" s="13">
        <f t="shared" si="197"/>
        <v>11.207802519603696</v>
      </c>
      <c r="L1043" s="13">
        <f t="shared" si="198"/>
        <v>0</v>
      </c>
      <c r="M1043" s="13">
        <f t="shared" si="203"/>
        <v>0.7954020712325065</v>
      </c>
      <c r="N1043" s="13">
        <f t="shared" si="199"/>
        <v>4.1692248512744327E-2</v>
      </c>
      <c r="O1043" s="13">
        <f t="shared" si="200"/>
        <v>0.17424006805759146</v>
      </c>
      <c r="Q1043">
        <v>14.16090460729478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108.3690640314335</v>
      </c>
      <c r="G1044" s="13">
        <f t="shared" si="194"/>
        <v>1.024753564924769</v>
      </c>
      <c r="H1044" s="13">
        <f t="shared" si="195"/>
        <v>107.34431046650873</v>
      </c>
      <c r="I1044" s="16">
        <f t="shared" si="202"/>
        <v>118.55211298611243</v>
      </c>
      <c r="J1044" s="13">
        <f t="shared" si="196"/>
        <v>71.876249166128758</v>
      </c>
      <c r="K1044" s="13">
        <f t="shared" si="197"/>
        <v>46.675863819983675</v>
      </c>
      <c r="L1044" s="13">
        <f t="shared" si="198"/>
        <v>1.2472142882710398</v>
      </c>
      <c r="M1044" s="13">
        <f t="shared" si="203"/>
        <v>2.0009241109908018</v>
      </c>
      <c r="N1044" s="13">
        <f t="shared" si="199"/>
        <v>0.10488157915065936</v>
      </c>
      <c r="O1044" s="13">
        <f t="shared" si="200"/>
        <v>1.1296351440754284</v>
      </c>
      <c r="Q1044">
        <v>13.826239318731471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9.5673154699106551</v>
      </c>
      <c r="G1045" s="13">
        <f t="shared" si="194"/>
        <v>0</v>
      </c>
      <c r="H1045" s="13">
        <f t="shared" si="195"/>
        <v>9.5673154699106551</v>
      </c>
      <c r="I1045" s="16">
        <f t="shared" si="202"/>
        <v>54.99596500162329</v>
      </c>
      <c r="J1045" s="13">
        <f t="shared" si="196"/>
        <v>49.098092449550521</v>
      </c>
      <c r="K1045" s="13">
        <f t="shared" si="197"/>
        <v>5.8978725520727693</v>
      </c>
      <c r="L1045" s="13">
        <f t="shared" si="198"/>
        <v>0</v>
      </c>
      <c r="M1045" s="13">
        <f t="shared" si="203"/>
        <v>1.8960425318401424</v>
      </c>
      <c r="N1045" s="13">
        <f t="shared" si="199"/>
        <v>9.9384046493266834E-2</v>
      </c>
      <c r="O1045" s="13">
        <f t="shared" si="200"/>
        <v>9.9384046493266834E-2</v>
      </c>
      <c r="Q1045">
        <v>16.511047236906979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20.66268127259513</v>
      </c>
      <c r="G1046" s="13">
        <f t="shared" si="194"/>
        <v>0</v>
      </c>
      <c r="H1046" s="13">
        <f t="shared" si="195"/>
        <v>20.66268127259513</v>
      </c>
      <c r="I1046" s="16">
        <f t="shared" si="202"/>
        <v>26.560553824667899</v>
      </c>
      <c r="J1046" s="13">
        <f t="shared" si="196"/>
        <v>26.001910859694721</v>
      </c>
      <c r="K1046" s="13">
        <f t="shared" si="197"/>
        <v>0.55864296497317767</v>
      </c>
      <c r="L1046" s="13">
        <f t="shared" si="198"/>
        <v>0</v>
      </c>
      <c r="M1046" s="13">
        <f t="shared" si="203"/>
        <v>1.7966584853468754</v>
      </c>
      <c r="N1046" s="13">
        <f t="shared" si="199"/>
        <v>9.417467564239787E-2</v>
      </c>
      <c r="O1046" s="13">
        <f t="shared" si="200"/>
        <v>9.417467564239787E-2</v>
      </c>
      <c r="Q1046">
        <v>18.730210955568229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0.43841713092199042</v>
      </c>
      <c r="G1047" s="13">
        <f t="shared" si="194"/>
        <v>0</v>
      </c>
      <c r="H1047" s="13">
        <f t="shared" si="195"/>
        <v>0.43841713092199042</v>
      </c>
      <c r="I1047" s="16">
        <f t="shared" si="202"/>
        <v>0.99706009589516809</v>
      </c>
      <c r="J1047" s="13">
        <f t="shared" si="196"/>
        <v>0.99704791614155575</v>
      </c>
      <c r="K1047" s="13">
        <f t="shared" si="197"/>
        <v>1.2179753612340249E-5</v>
      </c>
      <c r="L1047" s="13">
        <f t="shared" si="198"/>
        <v>0</v>
      </c>
      <c r="M1047" s="13">
        <f t="shared" si="203"/>
        <v>1.7024838097044777</v>
      </c>
      <c r="N1047" s="13">
        <f t="shared" si="199"/>
        <v>8.9238362144488687E-2</v>
      </c>
      <c r="O1047" s="13">
        <f t="shared" si="200"/>
        <v>8.9238362144488687E-2</v>
      </c>
      <c r="Q1047">
        <v>25.24807770413361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6.2781725150087926</v>
      </c>
      <c r="G1048" s="13">
        <f t="shared" si="194"/>
        <v>0</v>
      </c>
      <c r="H1048" s="13">
        <f t="shared" si="195"/>
        <v>6.2781725150087926</v>
      </c>
      <c r="I1048" s="16">
        <f t="shared" si="202"/>
        <v>6.2781846947624054</v>
      </c>
      <c r="J1048" s="13">
        <f t="shared" si="196"/>
        <v>6.2752290998726901</v>
      </c>
      <c r="K1048" s="13">
        <f t="shared" si="197"/>
        <v>2.9555948897153073E-3</v>
      </c>
      <c r="L1048" s="13">
        <f t="shared" si="198"/>
        <v>0</v>
      </c>
      <c r="M1048" s="13">
        <f t="shared" si="203"/>
        <v>1.6132454475599889</v>
      </c>
      <c r="N1048" s="13">
        <f t="shared" si="199"/>
        <v>8.4560793269626233E-2</v>
      </c>
      <c r="O1048" s="13">
        <f t="shared" si="200"/>
        <v>8.4560793269626233E-2</v>
      </c>
      <c r="Q1048">
        <v>25.447590193548379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1.0533333330000001</v>
      </c>
      <c r="G1049" s="13">
        <f t="shared" si="194"/>
        <v>0</v>
      </c>
      <c r="H1049" s="13">
        <f t="shared" si="195"/>
        <v>1.0533333330000001</v>
      </c>
      <c r="I1049" s="16">
        <f t="shared" si="202"/>
        <v>1.0562889278897154</v>
      </c>
      <c r="J1049" s="13">
        <f t="shared" si="196"/>
        <v>1.0562752732058585</v>
      </c>
      <c r="K1049" s="13">
        <f t="shared" si="197"/>
        <v>1.3654683856945127E-5</v>
      </c>
      <c r="L1049" s="13">
        <f t="shared" si="198"/>
        <v>0</v>
      </c>
      <c r="M1049" s="13">
        <f t="shared" si="203"/>
        <v>1.5286846542903627</v>
      </c>
      <c r="N1049" s="13">
        <f t="shared" si="199"/>
        <v>8.0128406512109868E-2</v>
      </c>
      <c r="O1049" s="13">
        <f t="shared" si="200"/>
        <v>8.0128406512109868E-2</v>
      </c>
      <c r="Q1049">
        <v>25.671877310129648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20.01021811150434</v>
      </c>
      <c r="G1050" s="13">
        <f t="shared" si="194"/>
        <v>0</v>
      </c>
      <c r="H1050" s="13">
        <f t="shared" si="195"/>
        <v>20.01021811150434</v>
      </c>
      <c r="I1050" s="16">
        <f t="shared" si="202"/>
        <v>20.010231766188198</v>
      </c>
      <c r="J1050" s="13">
        <f t="shared" si="196"/>
        <v>19.875080398918808</v>
      </c>
      <c r="K1050" s="13">
        <f t="shared" si="197"/>
        <v>0.13515136726939048</v>
      </c>
      <c r="L1050" s="13">
        <f t="shared" si="198"/>
        <v>0</v>
      </c>
      <c r="M1050" s="13">
        <f t="shared" si="203"/>
        <v>1.4485562477782528</v>
      </c>
      <c r="N1050" s="13">
        <f t="shared" si="199"/>
        <v>7.5928350266271219E-2</v>
      </c>
      <c r="O1050" s="13">
        <f t="shared" si="200"/>
        <v>7.5928350266271219E-2</v>
      </c>
      <c r="Q1050">
        <v>22.911372381881861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2.306666667</v>
      </c>
      <c r="G1051" s="13">
        <f t="shared" si="194"/>
        <v>0</v>
      </c>
      <c r="H1051" s="13">
        <f t="shared" si="195"/>
        <v>2.306666667</v>
      </c>
      <c r="I1051" s="16">
        <f t="shared" si="202"/>
        <v>2.4418180342693905</v>
      </c>
      <c r="J1051" s="13">
        <f t="shared" si="196"/>
        <v>2.441507811840598</v>
      </c>
      <c r="K1051" s="13">
        <f t="shared" si="197"/>
        <v>3.1022242879252815E-4</v>
      </c>
      <c r="L1051" s="13">
        <f t="shared" si="198"/>
        <v>0</v>
      </c>
      <c r="M1051" s="13">
        <f t="shared" si="203"/>
        <v>1.3726278975119814</v>
      </c>
      <c r="N1051" s="13">
        <f t="shared" si="199"/>
        <v>7.1948446563532775E-2</v>
      </c>
      <c r="O1051" s="13">
        <f t="shared" si="200"/>
        <v>7.1948446563532775E-2</v>
      </c>
      <c r="Q1051">
        <v>21.3266275176424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91.64607422397313</v>
      </c>
      <c r="G1052" s="13">
        <f t="shared" si="194"/>
        <v>0.69029376877556159</v>
      </c>
      <c r="H1052" s="13">
        <f t="shared" si="195"/>
        <v>90.955780455197569</v>
      </c>
      <c r="I1052" s="16">
        <f t="shared" si="202"/>
        <v>90.956090677626364</v>
      </c>
      <c r="J1052" s="13">
        <f t="shared" si="196"/>
        <v>67.023170054952629</v>
      </c>
      <c r="K1052" s="13">
        <f t="shared" si="197"/>
        <v>23.932920622673734</v>
      </c>
      <c r="L1052" s="13">
        <f t="shared" si="198"/>
        <v>0.31970820200660988</v>
      </c>
      <c r="M1052" s="13">
        <f t="shared" si="203"/>
        <v>1.6203876529550585</v>
      </c>
      <c r="N1052" s="13">
        <f t="shared" si="199"/>
        <v>8.493516318017838E-2</v>
      </c>
      <c r="O1052" s="13">
        <f t="shared" si="200"/>
        <v>0.77522893195573994</v>
      </c>
      <c r="Q1052">
        <v>15.159840528948351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14.422430061046571</v>
      </c>
      <c r="G1053" s="13">
        <f t="shared" si="194"/>
        <v>0</v>
      </c>
      <c r="H1053" s="13">
        <f t="shared" si="195"/>
        <v>14.422430061046571</v>
      </c>
      <c r="I1053" s="16">
        <f t="shared" si="202"/>
        <v>38.035642481713694</v>
      </c>
      <c r="J1053" s="13">
        <f t="shared" si="196"/>
        <v>34.931321537577496</v>
      </c>
      <c r="K1053" s="13">
        <f t="shared" si="197"/>
        <v>3.1043209441361981</v>
      </c>
      <c r="L1053" s="13">
        <f t="shared" si="198"/>
        <v>0</v>
      </c>
      <c r="M1053" s="13">
        <f t="shared" si="203"/>
        <v>1.53545248977488</v>
      </c>
      <c r="N1053" s="13">
        <f t="shared" si="199"/>
        <v>8.0483153235960656E-2</v>
      </c>
      <c r="O1053" s="13">
        <f t="shared" si="200"/>
        <v>8.0483153235960656E-2</v>
      </c>
      <c r="Q1053">
        <v>13.48462562258065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3.9348015507155809</v>
      </c>
      <c r="G1054" s="13">
        <f t="shared" si="194"/>
        <v>0</v>
      </c>
      <c r="H1054" s="13">
        <f t="shared" si="195"/>
        <v>3.9348015507155809</v>
      </c>
      <c r="I1054" s="16">
        <f t="shared" si="202"/>
        <v>7.039122494851779</v>
      </c>
      <c r="J1054" s="13">
        <f t="shared" si="196"/>
        <v>7.0179818046204216</v>
      </c>
      <c r="K1054" s="13">
        <f t="shared" si="197"/>
        <v>2.114069023135734E-2</v>
      </c>
      <c r="L1054" s="13">
        <f t="shared" si="198"/>
        <v>0</v>
      </c>
      <c r="M1054" s="13">
        <f t="shared" si="203"/>
        <v>1.4549693365389194</v>
      </c>
      <c r="N1054" s="13">
        <f t="shared" si="199"/>
        <v>7.6264502383564164E-2</v>
      </c>
      <c r="O1054" s="13">
        <f t="shared" si="200"/>
        <v>7.6264502383564164E-2</v>
      </c>
      <c r="Q1054">
        <v>13.86428993587589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15.99967216962078</v>
      </c>
      <c r="G1055" s="13">
        <f t="shared" si="194"/>
        <v>0</v>
      </c>
      <c r="H1055" s="13">
        <f t="shared" si="195"/>
        <v>15.99967216962078</v>
      </c>
      <c r="I1055" s="16">
        <f t="shared" si="202"/>
        <v>16.020812859852136</v>
      </c>
      <c r="J1055" s="13">
        <f t="shared" si="196"/>
        <v>15.752266391816336</v>
      </c>
      <c r="K1055" s="13">
        <f t="shared" si="197"/>
        <v>0.26854646803579918</v>
      </c>
      <c r="L1055" s="13">
        <f t="shared" si="198"/>
        <v>0</v>
      </c>
      <c r="M1055" s="13">
        <f t="shared" si="203"/>
        <v>1.3787048341553552</v>
      </c>
      <c r="N1055" s="13">
        <f t="shared" si="199"/>
        <v>7.2266978739768048E-2</v>
      </c>
      <c r="O1055" s="13">
        <f t="shared" si="200"/>
        <v>7.2266978739768048E-2</v>
      </c>
      <c r="Q1055">
        <v>13.170609968795031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62.50154554939072</v>
      </c>
      <c r="G1056" s="13">
        <f t="shared" si="194"/>
        <v>0.1074031952839134</v>
      </c>
      <c r="H1056" s="13">
        <f t="shared" si="195"/>
        <v>62.394142354106805</v>
      </c>
      <c r="I1056" s="16">
        <f t="shared" si="202"/>
        <v>62.662688822142606</v>
      </c>
      <c r="J1056" s="13">
        <f t="shared" si="196"/>
        <v>51.431550719163113</v>
      </c>
      <c r="K1056" s="13">
        <f t="shared" si="197"/>
        <v>11.231138102979493</v>
      </c>
      <c r="L1056" s="13">
        <f t="shared" si="198"/>
        <v>0</v>
      </c>
      <c r="M1056" s="13">
        <f t="shared" si="203"/>
        <v>1.3064378554155871</v>
      </c>
      <c r="N1056" s="13">
        <f t="shared" si="199"/>
        <v>6.8478991574717166E-2</v>
      </c>
      <c r="O1056" s="13">
        <f t="shared" si="200"/>
        <v>0.17588218685863055</v>
      </c>
      <c r="Q1056">
        <v>13.76990889912843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14.45109061915322</v>
      </c>
      <c r="G1057" s="13">
        <f t="shared" si="194"/>
        <v>0</v>
      </c>
      <c r="H1057" s="13">
        <f t="shared" si="195"/>
        <v>14.45109061915322</v>
      </c>
      <c r="I1057" s="16">
        <f t="shared" si="202"/>
        <v>25.682228722132713</v>
      </c>
      <c r="J1057" s="13">
        <f t="shared" si="196"/>
        <v>25.122646422493645</v>
      </c>
      <c r="K1057" s="13">
        <f t="shared" si="197"/>
        <v>0.55958229963906803</v>
      </c>
      <c r="L1057" s="13">
        <f t="shared" si="198"/>
        <v>0</v>
      </c>
      <c r="M1057" s="13">
        <f t="shared" si="203"/>
        <v>1.2379588638408698</v>
      </c>
      <c r="N1057" s="13">
        <f t="shared" si="199"/>
        <v>6.48895577048616E-2</v>
      </c>
      <c r="O1057" s="13">
        <f t="shared" si="200"/>
        <v>6.48895577048616E-2</v>
      </c>
      <c r="Q1057">
        <v>17.99685783398828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0.43460960397605669</v>
      </c>
      <c r="G1058" s="13">
        <f t="shared" si="194"/>
        <v>0</v>
      </c>
      <c r="H1058" s="13">
        <f t="shared" si="195"/>
        <v>0.43460960397605669</v>
      </c>
      <c r="I1058" s="16">
        <f t="shared" si="202"/>
        <v>0.99419190361512477</v>
      </c>
      <c r="J1058" s="13">
        <f t="shared" si="196"/>
        <v>0.99416902931186235</v>
      </c>
      <c r="K1058" s="13">
        <f t="shared" si="197"/>
        <v>2.2874303262421236E-5</v>
      </c>
      <c r="L1058" s="13">
        <f t="shared" si="198"/>
        <v>0</v>
      </c>
      <c r="M1058" s="13">
        <f t="shared" si="203"/>
        <v>1.1730693061360082</v>
      </c>
      <c r="N1058" s="13">
        <f t="shared" si="199"/>
        <v>6.1488269647463095E-2</v>
      </c>
      <c r="O1058" s="13">
        <f t="shared" si="200"/>
        <v>6.1488269647463095E-2</v>
      </c>
      <c r="Q1058">
        <v>20.702906747898819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3.952432927176059</v>
      </c>
      <c r="G1059" s="13">
        <f t="shared" si="194"/>
        <v>0</v>
      </c>
      <c r="H1059" s="13">
        <f t="shared" si="195"/>
        <v>3.952432927176059</v>
      </c>
      <c r="I1059" s="16">
        <f t="shared" si="202"/>
        <v>3.9524558014793216</v>
      </c>
      <c r="J1059" s="13">
        <f t="shared" si="196"/>
        <v>3.9513659579006988</v>
      </c>
      <c r="K1059" s="13">
        <f t="shared" si="197"/>
        <v>1.0898435786228511E-3</v>
      </c>
      <c r="L1059" s="13">
        <f t="shared" si="198"/>
        <v>0</v>
      </c>
      <c r="M1059" s="13">
        <f t="shared" si="203"/>
        <v>1.1115810364885452</v>
      </c>
      <c r="N1059" s="13">
        <f t="shared" si="199"/>
        <v>5.8265265444333116E-2</v>
      </c>
      <c r="O1059" s="13">
        <f t="shared" si="200"/>
        <v>5.8265265444333116E-2</v>
      </c>
      <c r="Q1059">
        <v>22.658557221039811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1.0533333330000001</v>
      </c>
      <c r="G1060" s="13">
        <f t="shared" si="194"/>
        <v>0</v>
      </c>
      <c r="H1060" s="13">
        <f t="shared" si="195"/>
        <v>1.0533333330000001</v>
      </c>
      <c r="I1060" s="16">
        <f t="shared" si="202"/>
        <v>1.0544231765786229</v>
      </c>
      <c r="J1060" s="13">
        <f t="shared" si="196"/>
        <v>1.0544131835002568</v>
      </c>
      <c r="K1060" s="13">
        <f t="shared" si="197"/>
        <v>9.9930783661328348E-6</v>
      </c>
      <c r="L1060" s="13">
        <f t="shared" si="198"/>
        <v>0</v>
      </c>
      <c r="M1060" s="13">
        <f t="shared" si="203"/>
        <v>1.053315771044212</v>
      </c>
      <c r="N1060" s="13">
        <f t="shared" si="199"/>
        <v>5.5211200067306877E-2</v>
      </c>
      <c r="O1060" s="13">
        <f t="shared" si="200"/>
        <v>5.5211200067306877E-2</v>
      </c>
      <c r="Q1060">
        <v>27.90598693843959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2.985560699562583</v>
      </c>
      <c r="G1061" s="13">
        <f t="shared" si="194"/>
        <v>0</v>
      </c>
      <c r="H1061" s="13">
        <f t="shared" si="195"/>
        <v>2.985560699562583</v>
      </c>
      <c r="I1061" s="16">
        <f t="shared" si="202"/>
        <v>2.9855706926409491</v>
      </c>
      <c r="J1061" s="13">
        <f t="shared" si="196"/>
        <v>2.9853725344591258</v>
      </c>
      <c r="K1061" s="13">
        <f t="shared" si="197"/>
        <v>1.98158181823338E-4</v>
      </c>
      <c r="L1061" s="13">
        <f t="shared" si="198"/>
        <v>0</v>
      </c>
      <c r="M1061" s="13">
        <f t="shared" si="203"/>
        <v>0.99810457097690519</v>
      </c>
      <c r="N1061" s="13">
        <f t="shared" si="199"/>
        <v>5.2317218322544573E-2</v>
      </c>
      <c r="O1061" s="13">
        <f t="shared" si="200"/>
        <v>5.2317218322544573E-2</v>
      </c>
      <c r="Q1061">
        <v>28.90361219354838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2.9829472264257042</v>
      </c>
      <c r="G1062" s="13">
        <f t="shared" si="194"/>
        <v>0</v>
      </c>
      <c r="H1062" s="13">
        <f t="shared" si="195"/>
        <v>2.9829472264257042</v>
      </c>
      <c r="I1062" s="16">
        <f t="shared" si="202"/>
        <v>2.9831453846075275</v>
      </c>
      <c r="J1062" s="13">
        <f t="shared" si="196"/>
        <v>2.9826104025567459</v>
      </c>
      <c r="K1062" s="13">
        <f t="shared" si="197"/>
        <v>5.3498205078161831E-4</v>
      </c>
      <c r="L1062" s="13">
        <f t="shared" si="198"/>
        <v>0</v>
      </c>
      <c r="M1062" s="13">
        <f t="shared" si="203"/>
        <v>0.94578735265436065</v>
      </c>
      <c r="N1062" s="13">
        <f t="shared" si="199"/>
        <v>4.9574929175095983E-2</v>
      </c>
      <c r="O1062" s="13">
        <f t="shared" si="200"/>
        <v>4.9574929175095983E-2</v>
      </c>
      <c r="Q1062">
        <v>21.72048248164112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2.579050618158786</v>
      </c>
      <c r="G1063" s="13">
        <f t="shared" si="194"/>
        <v>0</v>
      </c>
      <c r="H1063" s="13">
        <f t="shared" si="195"/>
        <v>2.579050618158786</v>
      </c>
      <c r="I1063" s="16">
        <f t="shared" si="202"/>
        <v>2.5795856002095676</v>
      </c>
      <c r="J1063" s="13">
        <f t="shared" si="196"/>
        <v>2.5791441527763341</v>
      </c>
      <c r="K1063" s="13">
        <f t="shared" si="197"/>
        <v>4.4144743323348834E-4</v>
      </c>
      <c r="L1063" s="13">
        <f t="shared" si="198"/>
        <v>0</v>
      </c>
      <c r="M1063" s="13">
        <f t="shared" si="203"/>
        <v>0.89621242347926466</v>
      </c>
      <c r="N1063" s="13">
        <f t="shared" si="199"/>
        <v>4.6976381419283543E-2</v>
      </c>
      <c r="O1063" s="13">
        <f t="shared" si="200"/>
        <v>4.6976381419283543E-2</v>
      </c>
      <c r="Q1063">
        <v>19.99754756963782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6.697976801917374</v>
      </c>
      <c r="G1064" s="13">
        <f t="shared" si="194"/>
        <v>0</v>
      </c>
      <c r="H1064" s="13">
        <f t="shared" si="195"/>
        <v>6.697976801917374</v>
      </c>
      <c r="I1064" s="16">
        <f t="shared" si="202"/>
        <v>6.6984182493506079</v>
      </c>
      <c r="J1064" s="13">
        <f t="shared" si="196"/>
        <v>6.6852960596288797</v>
      </c>
      <c r="K1064" s="13">
        <f t="shared" si="197"/>
        <v>1.3122189721728184E-2</v>
      </c>
      <c r="L1064" s="13">
        <f t="shared" si="198"/>
        <v>0</v>
      </c>
      <c r="M1064" s="13">
        <f t="shared" si="203"/>
        <v>0.84923604205998116</v>
      </c>
      <c r="N1064" s="13">
        <f t="shared" si="199"/>
        <v>4.4514040624360311E-2</v>
      </c>
      <c r="O1064" s="13">
        <f t="shared" si="200"/>
        <v>4.4514040624360311E-2</v>
      </c>
      <c r="Q1064">
        <v>16.231191274974591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34.896789884464788</v>
      </c>
      <c r="G1065" s="13">
        <f t="shared" si="194"/>
        <v>0</v>
      </c>
      <c r="H1065" s="13">
        <f t="shared" si="195"/>
        <v>34.896789884464788</v>
      </c>
      <c r="I1065" s="16">
        <f t="shared" si="202"/>
        <v>34.909912074186515</v>
      </c>
      <c r="J1065" s="13">
        <f t="shared" si="196"/>
        <v>32.329539439623467</v>
      </c>
      <c r="K1065" s="13">
        <f t="shared" si="197"/>
        <v>2.580372634563048</v>
      </c>
      <c r="L1065" s="13">
        <f t="shared" si="198"/>
        <v>0</v>
      </c>
      <c r="M1065" s="13">
        <f t="shared" si="203"/>
        <v>0.80472200143562089</v>
      </c>
      <c r="N1065" s="13">
        <f t="shared" si="199"/>
        <v>4.2180767288597619E-2</v>
      </c>
      <c r="O1065" s="13">
        <f t="shared" si="200"/>
        <v>4.2180767288597619E-2</v>
      </c>
      <c r="Q1065">
        <v>13.04997449382193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20.54433748289043</v>
      </c>
      <c r="G1066" s="13">
        <f t="shared" si="194"/>
        <v>0</v>
      </c>
      <c r="H1066" s="13">
        <f t="shared" si="195"/>
        <v>20.54433748289043</v>
      </c>
      <c r="I1066" s="16">
        <f t="shared" si="202"/>
        <v>23.124710117453478</v>
      </c>
      <c r="J1066" s="13">
        <f t="shared" si="196"/>
        <v>22.328946477699724</v>
      </c>
      <c r="K1066" s="13">
        <f t="shared" si="197"/>
        <v>0.79576363975375486</v>
      </c>
      <c r="L1066" s="13">
        <f t="shared" si="198"/>
        <v>0</v>
      </c>
      <c r="M1066" s="13">
        <f t="shared" si="203"/>
        <v>0.76254123414702324</v>
      </c>
      <c r="N1066" s="13">
        <f t="shared" si="199"/>
        <v>3.9969796138460412E-2</v>
      </c>
      <c r="O1066" s="13">
        <f t="shared" si="200"/>
        <v>3.9969796138460412E-2</v>
      </c>
      <c r="Q1066">
        <v>13.07929862258065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21.104383000179251</v>
      </c>
      <c r="G1067" s="13">
        <f t="shared" si="194"/>
        <v>0</v>
      </c>
      <c r="H1067" s="13">
        <f t="shared" si="195"/>
        <v>21.104383000179251</v>
      </c>
      <c r="I1067" s="16">
        <f t="shared" si="202"/>
        <v>21.900146639933006</v>
      </c>
      <c r="J1067" s="13">
        <f t="shared" si="196"/>
        <v>21.374121455867645</v>
      </c>
      <c r="K1067" s="13">
        <f t="shared" si="197"/>
        <v>0.52602518406536092</v>
      </c>
      <c r="L1067" s="13">
        <f t="shared" si="198"/>
        <v>0</v>
      </c>
      <c r="M1067" s="13">
        <f t="shared" si="203"/>
        <v>0.72257143800856283</v>
      </c>
      <c r="N1067" s="13">
        <f t="shared" si="199"/>
        <v>3.7874716512848905E-2</v>
      </c>
      <c r="O1067" s="13">
        <f t="shared" si="200"/>
        <v>3.7874716512848905E-2</v>
      </c>
      <c r="Q1067">
        <v>15.00973867532767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63.408901486602772</v>
      </c>
      <c r="G1068" s="13">
        <f t="shared" si="194"/>
        <v>0.12555031402815445</v>
      </c>
      <c r="H1068" s="13">
        <f t="shared" si="195"/>
        <v>63.283351172574619</v>
      </c>
      <c r="I1068" s="16">
        <f t="shared" si="202"/>
        <v>63.80937635663998</v>
      </c>
      <c r="J1068" s="13">
        <f t="shared" si="196"/>
        <v>55.333733031322105</v>
      </c>
      <c r="K1068" s="13">
        <f t="shared" si="197"/>
        <v>8.4756433253178756</v>
      </c>
      <c r="L1068" s="13">
        <f t="shared" si="198"/>
        <v>0</v>
      </c>
      <c r="M1068" s="13">
        <f t="shared" si="203"/>
        <v>0.68469672149571392</v>
      </c>
      <c r="N1068" s="13">
        <f t="shared" si="199"/>
        <v>3.5889453775530919E-2</v>
      </c>
      <c r="O1068" s="13">
        <f t="shared" si="200"/>
        <v>0.16143976780368535</v>
      </c>
      <c r="Q1068">
        <v>16.786772055486839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27.46595324784235</v>
      </c>
      <c r="G1069" s="13">
        <f t="shared" si="194"/>
        <v>0</v>
      </c>
      <c r="H1069" s="13">
        <f t="shared" si="195"/>
        <v>27.46595324784235</v>
      </c>
      <c r="I1069" s="16">
        <f t="shared" si="202"/>
        <v>35.941596573160226</v>
      </c>
      <c r="J1069" s="13">
        <f t="shared" si="196"/>
        <v>34.477780796856642</v>
      </c>
      <c r="K1069" s="13">
        <f t="shared" si="197"/>
        <v>1.4638157763035835</v>
      </c>
      <c r="L1069" s="13">
        <f t="shared" si="198"/>
        <v>0</v>
      </c>
      <c r="M1069" s="13">
        <f t="shared" si="203"/>
        <v>0.64880726772018305</v>
      </c>
      <c r="N1069" s="13">
        <f t="shared" si="199"/>
        <v>3.4008251701870877E-2</v>
      </c>
      <c r="O1069" s="13">
        <f t="shared" si="200"/>
        <v>3.4008251701870877E-2</v>
      </c>
      <c r="Q1069">
        <v>18.11851591964739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2.5454121716089588</v>
      </c>
      <c r="G1070" s="13">
        <f t="shared" si="194"/>
        <v>0</v>
      </c>
      <c r="H1070" s="13">
        <f t="shared" si="195"/>
        <v>2.5454121716089588</v>
      </c>
      <c r="I1070" s="16">
        <f t="shared" si="202"/>
        <v>4.0092279479125423</v>
      </c>
      <c r="J1070" s="13">
        <f t="shared" si="196"/>
        <v>4.008257700772103</v>
      </c>
      <c r="K1070" s="13">
        <f t="shared" si="197"/>
        <v>9.70247140439362E-4</v>
      </c>
      <c r="L1070" s="13">
        <f t="shared" si="198"/>
        <v>0</v>
      </c>
      <c r="M1070" s="13">
        <f t="shared" si="203"/>
        <v>0.61479901601831222</v>
      </c>
      <c r="N1070" s="13">
        <f t="shared" si="199"/>
        <v>3.2225655788785945E-2</v>
      </c>
      <c r="O1070" s="13">
        <f t="shared" si="200"/>
        <v>3.2225655788785945E-2</v>
      </c>
      <c r="Q1070">
        <v>23.790363469814618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45.217056937989753</v>
      </c>
      <c r="G1071" s="13">
        <f t="shared" si="194"/>
        <v>0</v>
      </c>
      <c r="H1071" s="13">
        <f t="shared" si="195"/>
        <v>45.217056937989753</v>
      </c>
      <c r="I1071" s="16">
        <f t="shared" si="202"/>
        <v>45.21802718513019</v>
      </c>
      <c r="J1071" s="13">
        <f t="shared" si="196"/>
        <v>44.056129835473051</v>
      </c>
      <c r="K1071" s="13">
        <f t="shared" si="197"/>
        <v>1.1618973496571385</v>
      </c>
      <c r="L1071" s="13">
        <f t="shared" si="198"/>
        <v>0</v>
      </c>
      <c r="M1071" s="13">
        <f t="shared" si="203"/>
        <v>0.58257336022952622</v>
      </c>
      <c r="N1071" s="13">
        <f t="shared" si="199"/>
        <v>3.0536497439537087E-2</v>
      </c>
      <c r="O1071" s="13">
        <f t="shared" si="200"/>
        <v>3.0536497439537087E-2</v>
      </c>
      <c r="Q1071">
        <v>24.805572314495329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0.36289786278759861</v>
      </c>
      <c r="G1072" s="13">
        <f t="shared" si="194"/>
        <v>0</v>
      </c>
      <c r="H1072" s="13">
        <f t="shared" si="195"/>
        <v>0.36289786278759861</v>
      </c>
      <c r="I1072" s="16">
        <f t="shared" si="202"/>
        <v>1.524795212444737</v>
      </c>
      <c r="J1072" s="13">
        <f t="shared" si="196"/>
        <v>1.5247631219913405</v>
      </c>
      <c r="K1072" s="13">
        <f t="shared" si="197"/>
        <v>3.2090453396582674E-5</v>
      </c>
      <c r="L1072" s="13">
        <f t="shared" si="198"/>
        <v>0</v>
      </c>
      <c r="M1072" s="13">
        <f t="shared" si="203"/>
        <v>0.55203686278998909</v>
      </c>
      <c r="N1072" s="13">
        <f t="shared" si="199"/>
        <v>2.8935878977499149E-2</v>
      </c>
      <c r="O1072" s="13">
        <f t="shared" si="200"/>
        <v>2.8935878977499149E-2</v>
      </c>
      <c r="Q1072">
        <v>27.465315193548381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0.50276026552771014</v>
      </c>
      <c r="G1073" s="13">
        <f t="shared" si="194"/>
        <v>0</v>
      </c>
      <c r="H1073" s="13">
        <f t="shared" si="195"/>
        <v>0.50276026552771014</v>
      </c>
      <c r="I1073" s="16">
        <f t="shared" si="202"/>
        <v>0.50279235598110672</v>
      </c>
      <c r="J1073" s="13">
        <f t="shared" si="196"/>
        <v>0.50279087389848642</v>
      </c>
      <c r="K1073" s="13">
        <f t="shared" si="197"/>
        <v>1.4820826202965875E-6</v>
      </c>
      <c r="L1073" s="13">
        <f t="shared" si="198"/>
        <v>0</v>
      </c>
      <c r="M1073" s="13">
        <f t="shared" si="203"/>
        <v>0.52310098381248993</v>
      </c>
      <c r="N1073" s="13">
        <f t="shared" si="199"/>
        <v>2.7419159445457673E-2</v>
      </c>
      <c r="O1073" s="13">
        <f t="shared" si="200"/>
        <v>2.7419159445457673E-2</v>
      </c>
      <c r="Q1073">
        <v>25.625912790696059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5.7892307887122652</v>
      </c>
      <c r="G1074" s="13">
        <f t="shared" si="194"/>
        <v>0</v>
      </c>
      <c r="H1074" s="13">
        <f t="shared" si="195"/>
        <v>5.7892307887122652</v>
      </c>
      <c r="I1074" s="16">
        <f t="shared" si="202"/>
        <v>5.7892322707948853</v>
      </c>
      <c r="J1074" s="13">
        <f t="shared" si="196"/>
        <v>5.7859760957838757</v>
      </c>
      <c r="K1074" s="13">
        <f t="shared" si="197"/>
        <v>3.2561750110096099E-3</v>
      </c>
      <c r="L1074" s="13">
        <f t="shared" si="198"/>
        <v>0</v>
      </c>
      <c r="M1074" s="13">
        <f t="shared" si="203"/>
        <v>0.49568182436703223</v>
      </c>
      <c r="N1074" s="13">
        <f t="shared" si="199"/>
        <v>2.5981941149257864E-2</v>
      </c>
      <c r="O1074" s="13">
        <f t="shared" si="200"/>
        <v>2.5981941149257864E-2</v>
      </c>
      <c r="Q1074">
        <v>23.013971055377951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207.17392508081801</v>
      </c>
      <c r="G1075" s="13">
        <f t="shared" si="194"/>
        <v>3.0008507859124594</v>
      </c>
      <c r="H1075" s="13">
        <f t="shared" si="195"/>
        <v>204.17307429490555</v>
      </c>
      <c r="I1075" s="16">
        <f t="shared" si="202"/>
        <v>204.17633046991656</v>
      </c>
      <c r="J1075" s="13">
        <f t="shared" si="196"/>
        <v>108.04535367210893</v>
      </c>
      <c r="K1075" s="13">
        <f t="shared" si="197"/>
        <v>96.130976797807634</v>
      </c>
      <c r="L1075" s="13">
        <f t="shared" si="198"/>
        <v>3.2641000486528471</v>
      </c>
      <c r="M1075" s="13">
        <f t="shared" si="203"/>
        <v>3.7337999318706214</v>
      </c>
      <c r="N1075" s="13">
        <f t="shared" si="199"/>
        <v>0.19571298628277428</v>
      </c>
      <c r="O1075" s="13">
        <f t="shared" si="200"/>
        <v>3.1965637721952338</v>
      </c>
      <c r="Q1075">
        <v>18.717551951059651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9.996067352668268</v>
      </c>
      <c r="G1076" s="13">
        <f t="shared" si="194"/>
        <v>0</v>
      </c>
      <c r="H1076" s="13">
        <f t="shared" si="195"/>
        <v>9.996067352668268</v>
      </c>
      <c r="I1076" s="16">
        <f t="shared" si="202"/>
        <v>102.86294410182305</v>
      </c>
      <c r="J1076" s="13">
        <f t="shared" si="196"/>
        <v>75.477339441388963</v>
      </c>
      <c r="K1076" s="13">
        <f t="shared" si="197"/>
        <v>27.385604660434083</v>
      </c>
      <c r="L1076" s="13">
        <f t="shared" si="198"/>
        <v>0.46051607507686193</v>
      </c>
      <c r="M1076" s="13">
        <f t="shared" si="203"/>
        <v>3.9986030206647087</v>
      </c>
      <c r="N1076" s="13">
        <f t="shared" si="199"/>
        <v>0.20959305597864281</v>
      </c>
      <c r="O1076" s="13">
        <f t="shared" si="200"/>
        <v>0.20959305597864281</v>
      </c>
      <c r="Q1076">
        <v>16.784676373537259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20.974409884249841</v>
      </c>
      <c r="G1077" s="13">
        <f t="shared" si="194"/>
        <v>0</v>
      </c>
      <c r="H1077" s="13">
        <f t="shared" si="195"/>
        <v>20.974409884249841</v>
      </c>
      <c r="I1077" s="16">
        <f t="shared" si="202"/>
        <v>47.89949846960706</v>
      </c>
      <c r="J1077" s="13">
        <f t="shared" si="196"/>
        <v>41.390308032521112</v>
      </c>
      <c r="K1077" s="13">
        <f t="shared" si="197"/>
        <v>6.5091904370859481</v>
      </c>
      <c r="L1077" s="13">
        <f t="shared" si="198"/>
        <v>0</v>
      </c>
      <c r="M1077" s="13">
        <f t="shared" si="203"/>
        <v>3.7890099646860658</v>
      </c>
      <c r="N1077" s="13">
        <f t="shared" si="199"/>
        <v>0.19860690684419738</v>
      </c>
      <c r="O1077" s="13">
        <f t="shared" si="200"/>
        <v>0.19860690684419738</v>
      </c>
      <c r="Q1077">
        <v>12.449431298056041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9.5725215217413169</v>
      </c>
      <c r="G1078" s="13">
        <f t="shared" si="194"/>
        <v>0</v>
      </c>
      <c r="H1078" s="13">
        <f t="shared" si="195"/>
        <v>9.5725215217413169</v>
      </c>
      <c r="I1078" s="16">
        <f t="shared" si="202"/>
        <v>16.081711958827263</v>
      </c>
      <c r="J1078" s="13">
        <f t="shared" si="196"/>
        <v>15.777166138877986</v>
      </c>
      <c r="K1078" s="13">
        <f t="shared" si="197"/>
        <v>0.30454581994927743</v>
      </c>
      <c r="L1078" s="13">
        <f t="shared" si="198"/>
        <v>0</v>
      </c>
      <c r="M1078" s="13">
        <f t="shared" si="203"/>
        <v>3.5904030578418684</v>
      </c>
      <c r="N1078" s="13">
        <f t="shared" si="199"/>
        <v>0.18819661396720627</v>
      </c>
      <c r="O1078" s="13">
        <f t="shared" si="200"/>
        <v>0.18819661396720627</v>
      </c>
      <c r="Q1078">
        <v>12.309328622580651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31.750199224200571</v>
      </c>
      <c r="G1079" s="13">
        <f t="shared" si="194"/>
        <v>0</v>
      </c>
      <c r="H1079" s="13">
        <f t="shared" si="195"/>
        <v>31.750199224200571</v>
      </c>
      <c r="I1079" s="16">
        <f t="shared" si="202"/>
        <v>32.054745044149847</v>
      </c>
      <c r="J1079" s="13">
        <f t="shared" si="196"/>
        <v>30.489195368012833</v>
      </c>
      <c r="K1079" s="13">
        <f t="shared" si="197"/>
        <v>1.5655496761370138</v>
      </c>
      <c r="L1079" s="13">
        <f t="shared" si="198"/>
        <v>0</v>
      </c>
      <c r="M1079" s="13">
        <f t="shared" si="203"/>
        <v>3.402206443874662</v>
      </c>
      <c r="N1079" s="13">
        <f t="shared" si="199"/>
        <v>0.17833199293771917</v>
      </c>
      <c r="O1079" s="13">
        <f t="shared" si="200"/>
        <v>0.17833199293771917</v>
      </c>
      <c r="Q1079">
        <v>15.105438123974499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21.034299890006778</v>
      </c>
      <c r="G1080" s="13">
        <f t="shared" si="194"/>
        <v>0</v>
      </c>
      <c r="H1080" s="13">
        <f t="shared" si="195"/>
        <v>21.034299890006778</v>
      </c>
      <c r="I1080" s="16">
        <f t="shared" si="202"/>
        <v>22.599849566143792</v>
      </c>
      <c r="J1080" s="13">
        <f t="shared" si="196"/>
        <v>21.908404982658613</v>
      </c>
      <c r="K1080" s="13">
        <f t="shared" si="197"/>
        <v>0.69144458348517901</v>
      </c>
      <c r="L1080" s="13">
        <f t="shared" si="198"/>
        <v>0</v>
      </c>
      <c r="M1080" s="13">
        <f t="shared" si="203"/>
        <v>3.2238744509369428</v>
      </c>
      <c r="N1080" s="13">
        <f t="shared" si="199"/>
        <v>0.16898444150902922</v>
      </c>
      <c r="O1080" s="13">
        <f t="shared" si="200"/>
        <v>0.16898444150902922</v>
      </c>
      <c r="Q1080">
        <v>13.64373671382493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52.7930000915851</v>
      </c>
      <c r="G1081" s="13">
        <f t="shared" si="194"/>
        <v>0</v>
      </c>
      <c r="H1081" s="13">
        <f t="shared" si="195"/>
        <v>52.7930000915851</v>
      </c>
      <c r="I1081" s="16">
        <f t="shared" si="202"/>
        <v>53.484444675070279</v>
      </c>
      <c r="J1081" s="13">
        <f t="shared" si="196"/>
        <v>46.292569139649146</v>
      </c>
      <c r="K1081" s="13">
        <f t="shared" si="197"/>
        <v>7.1918755354211328</v>
      </c>
      <c r="L1081" s="13">
        <f t="shared" si="198"/>
        <v>0</v>
      </c>
      <c r="M1081" s="13">
        <f t="shared" si="203"/>
        <v>3.0548900094279134</v>
      </c>
      <c r="N1081" s="13">
        <f t="shared" si="199"/>
        <v>0.16012685666610227</v>
      </c>
      <c r="O1081" s="13">
        <f t="shared" si="200"/>
        <v>0.16012685666610227</v>
      </c>
      <c r="Q1081">
        <v>14.150130942781249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11.525314286565321</v>
      </c>
      <c r="G1082" s="13">
        <f t="shared" si="194"/>
        <v>0</v>
      </c>
      <c r="H1082" s="13">
        <f t="shared" si="195"/>
        <v>11.525314286565321</v>
      </c>
      <c r="I1082" s="16">
        <f t="shared" si="202"/>
        <v>18.717189821986452</v>
      </c>
      <c r="J1082" s="13">
        <f t="shared" si="196"/>
        <v>18.609256574285421</v>
      </c>
      <c r="K1082" s="13">
        <f t="shared" si="197"/>
        <v>0.10793324770103041</v>
      </c>
      <c r="L1082" s="13">
        <f t="shared" si="198"/>
        <v>0</v>
      </c>
      <c r="M1082" s="13">
        <f t="shared" si="203"/>
        <v>2.8947631527618114</v>
      </c>
      <c r="N1082" s="13">
        <f t="shared" si="199"/>
        <v>0.15173355604099462</v>
      </c>
      <c r="O1082" s="13">
        <f t="shared" si="200"/>
        <v>0.15173355604099462</v>
      </c>
      <c r="Q1082">
        <v>23.095962956597461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7.4915030674423742</v>
      </c>
      <c r="G1083" s="13">
        <f t="shared" si="194"/>
        <v>0</v>
      </c>
      <c r="H1083" s="13">
        <f t="shared" si="195"/>
        <v>7.4915030674423742</v>
      </c>
      <c r="I1083" s="16">
        <f t="shared" si="202"/>
        <v>7.5994363151434046</v>
      </c>
      <c r="J1083" s="13">
        <f t="shared" si="196"/>
        <v>7.5936053330384086</v>
      </c>
      <c r="K1083" s="13">
        <f t="shared" si="197"/>
        <v>5.8309821049959965E-3</v>
      </c>
      <c r="L1083" s="13">
        <f t="shared" si="198"/>
        <v>0</v>
      </c>
      <c r="M1083" s="13">
        <f t="shared" si="203"/>
        <v>2.7430295967208167</v>
      </c>
      <c r="N1083" s="13">
        <f t="shared" si="199"/>
        <v>0.14378020344740505</v>
      </c>
      <c r="O1083" s="13">
        <f t="shared" si="200"/>
        <v>0.14378020344740505</v>
      </c>
      <c r="Q1083">
        <v>24.67889886157349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0.36708466851867189</v>
      </c>
      <c r="G1084" s="13">
        <f t="shared" si="194"/>
        <v>0</v>
      </c>
      <c r="H1084" s="13">
        <f t="shared" si="195"/>
        <v>0.36708466851867189</v>
      </c>
      <c r="I1084" s="16">
        <f t="shared" si="202"/>
        <v>0.37291565062366788</v>
      </c>
      <c r="J1084" s="13">
        <f t="shared" si="196"/>
        <v>0.37291508594219658</v>
      </c>
      <c r="K1084" s="13">
        <f t="shared" si="197"/>
        <v>5.6468147130450674E-7</v>
      </c>
      <c r="L1084" s="13">
        <f t="shared" si="198"/>
        <v>0</v>
      </c>
      <c r="M1084" s="13">
        <f t="shared" si="203"/>
        <v>2.5992493932734115</v>
      </c>
      <c r="N1084" s="13">
        <f t="shared" si="199"/>
        <v>0.1362437383184503</v>
      </c>
      <c r="O1084" s="13">
        <f t="shared" si="200"/>
        <v>0.1362437383184503</v>
      </c>
      <c r="Q1084">
        <v>26.12077219354838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0.43333333299999999</v>
      </c>
      <c r="G1085" s="13">
        <f t="shared" si="194"/>
        <v>0</v>
      </c>
      <c r="H1085" s="13">
        <f t="shared" si="195"/>
        <v>0.43333333299999999</v>
      </c>
      <c r="I1085" s="16">
        <f t="shared" si="202"/>
        <v>0.43333389768147129</v>
      </c>
      <c r="J1085" s="13">
        <f t="shared" si="196"/>
        <v>0.43333309000491133</v>
      </c>
      <c r="K1085" s="13">
        <f t="shared" si="197"/>
        <v>8.0767655996627497E-7</v>
      </c>
      <c r="L1085" s="13">
        <f t="shared" si="198"/>
        <v>0</v>
      </c>
      <c r="M1085" s="13">
        <f t="shared" si="203"/>
        <v>2.4630056549549613</v>
      </c>
      <c r="N1085" s="13">
        <f t="shared" si="199"/>
        <v>0.12910230884307031</v>
      </c>
      <c r="O1085" s="13">
        <f t="shared" si="200"/>
        <v>0.12910230884307031</v>
      </c>
      <c r="Q1085">
        <v>26.792772870211909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1.0533333330000001</v>
      </c>
      <c r="G1086" s="13">
        <f t="shared" si="194"/>
        <v>0</v>
      </c>
      <c r="H1086" s="13">
        <f t="shared" si="195"/>
        <v>1.0533333330000001</v>
      </c>
      <c r="I1086" s="16">
        <f t="shared" si="202"/>
        <v>1.0533341406765602</v>
      </c>
      <c r="J1086" s="13">
        <f t="shared" si="196"/>
        <v>1.0533212385187047</v>
      </c>
      <c r="K1086" s="13">
        <f t="shared" si="197"/>
        <v>1.290215785543225E-5</v>
      </c>
      <c r="L1086" s="13">
        <f t="shared" si="198"/>
        <v>0</v>
      </c>
      <c r="M1086" s="13">
        <f t="shared" si="203"/>
        <v>2.333903346111891</v>
      </c>
      <c r="N1086" s="13">
        <f t="shared" si="199"/>
        <v>0.12233520860719353</v>
      </c>
      <c r="O1086" s="13">
        <f t="shared" si="200"/>
        <v>0.12233520860719353</v>
      </c>
      <c r="Q1086">
        <v>26.020789740211779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63.187671232415703</v>
      </c>
      <c r="G1087" s="13">
        <f t="shared" si="194"/>
        <v>0.12112570894441305</v>
      </c>
      <c r="H1087" s="13">
        <f t="shared" si="195"/>
        <v>63.066545523471291</v>
      </c>
      <c r="I1087" s="16">
        <f t="shared" si="202"/>
        <v>63.066558425629147</v>
      </c>
      <c r="J1087" s="13">
        <f t="shared" si="196"/>
        <v>58.450748772397475</v>
      </c>
      <c r="K1087" s="13">
        <f t="shared" si="197"/>
        <v>4.6158096532316719</v>
      </c>
      <c r="L1087" s="13">
        <f t="shared" si="198"/>
        <v>0</v>
      </c>
      <c r="M1087" s="13">
        <f t="shared" si="203"/>
        <v>2.2115681375046976</v>
      </c>
      <c r="N1087" s="13">
        <f t="shared" si="199"/>
        <v>0.11592281655595559</v>
      </c>
      <c r="O1087" s="13">
        <f t="shared" si="200"/>
        <v>0.23704852550036865</v>
      </c>
      <c r="Q1087">
        <v>21.553587937603389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29.473364608473609</v>
      </c>
      <c r="G1088" s="13">
        <f t="shared" si="194"/>
        <v>0</v>
      </c>
      <c r="H1088" s="13">
        <f t="shared" si="195"/>
        <v>29.473364608473609</v>
      </c>
      <c r="I1088" s="16">
        <f t="shared" si="202"/>
        <v>34.089174261705281</v>
      </c>
      <c r="J1088" s="13">
        <f t="shared" si="196"/>
        <v>32.612456692135687</v>
      </c>
      <c r="K1088" s="13">
        <f t="shared" si="197"/>
        <v>1.476717569569594</v>
      </c>
      <c r="L1088" s="13">
        <f t="shared" si="198"/>
        <v>0</v>
      </c>
      <c r="M1088" s="13">
        <f t="shared" si="203"/>
        <v>2.095645320948742</v>
      </c>
      <c r="N1088" s="13">
        <f t="shared" si="199"/>
        <v>0.1098465401028919</v>
      </c>
      <c r="O1088" s="13">
        <f t="shared" si="200"/>
        <v>0.1098465401028919</v>
      </c>
      <c r="Q1088">
        <v>16.902258199225731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5.3101662535720644</v>
      </c>
      <c r="G1089" s="13">
        <f t="shared" si="194"/>
        <v>0</v>
      </c>
      <c r="H1089" s="13">
        <f t="shared" si="195"/>
        <v>5.3101662535720644</v>
      </c>
      <c r="I1089" s="16">
        <f t="shared" si="202"/>
        <v>6.7868838231416584</v>
      </c>
      <c r="J1089" s="13">
        <f t="shared" si="196"/>
        <v>6.7675204553643766</v>
      </c>
      <c r="K1089" s="13">
        <f t="shared" si="197"/>
        <v>1.9363367777281759E-2</v>
      </c>
      <c r="L1089" s="13">
        <f t="shared" si="198"/>
        <v>0</v>
      </c>
      <c r="M1089" s="13">
        <f t="shared" si="203"/>
        <v>1.9857987808458502</v>
      </c>
      <c r="N1089" s="13">
        <f t="shared" si="199"/>
        <v>0.10408876122115174</v>
      </c>
      <c r="O1089" s="13">
        <f t="shared" si="200"/>
        <v>0.10408876122115174</v>
      </c>
      <c r="Q1089">
        <v>13.70895062258065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77.171174425022926</v>
      </c>
      <c r="G1090" s="13">
        <f t="shared" si="194"/>
        <v>0.40079577279655754</v>
      </c>
      <c r="H1090" s="13">
        <f t="shared" si="195"/>
        <v>76.77037865222637</v>
      </c>
      <c r="I1090" s="16">
        <f t="shared" si="202"/>
        <v>76.789742020003658</v>
      </c>
      <c r="J1090" s="13">
        <f t="shared" si="196"/>
        <v>57.299371952520048</v>
      </c>
      <c r="K1090" s="13">
        <f t="shared" si="197"/>
        <v>19.49037006748361</v>
      </c>
      <c r="L1090" s="13">
        <f t="shared" si="198"/>
        <v>0.13853144565065864</v>
      </c>
      <c r="M1090" s="13">
        <f t="shared" si="203"/>
        <v>2.0202414652753569</v>
      </c>
      <c r="N1090" s="13">
        <f t="shared" si="199"/>
        <v>0.10589412860780677</v>
      </c>
      <c r="O1090" s="13">
        <f t="shared" si="200"/>
        <v>0.50668990140436432</v>
      </c>
      <c r="Q1090">
        <v>13.115500898777141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34.210029830915808</v>
      </c>
      <c r="G1091" s="13">
        <f t="shared" si="194"/>
        <v>0</v>
      </c>
      <c r="H1091" s="13">
        <f t="shared" si="195"/>
        <v>34.210029830915808</v>
      </c>
      <c r="I1091" s="16">
        <f t="shared" si="202"/>
        <v>53.561868452748762</v>
      </c>
      <c r="J1091" s="13">
        <f t="shared" si="196"/>
        <v>46.747778585113778</v>
      </c>
      <c r="K1091" s="13">
        <f t="shared" si="197"/>
        <v>6.8140898676349835</v>
      </c>
      <c r="L1091" s="13">
        <f t="shared" si="198"/>
        <v>0</v>
      </c>
      <c r="M1091" s="13">
        <f t="shared" si="203"/>
        <v>1.9143473366675501</v>
      </c>
      <c r="N1091" s="13">
        <f t="shared" si="199"/>
        <v>0.10034352158070155</v>
      </c>
      <c r="O1091" s="13">
        <f t="shared" si="200"/>
        <v>0.10034352158070155</v>
      </c>
      <c r="Q1091">
        <v>14.66291289444138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31.780958778981521</v>
      </c>
      <c r="G1092" s="13">
        <f t="shared" si="194"/>
        <v>0</v>
      </c>
      <c r="H1092" s="13">
        <f t="shared" si="195"/>
        <v>31.780958778981521</v>
      </c>
      <c r="I1092" s="16">
        <f t="shared" si="202"/>
        <v>38.595048646616505</v>
      </c>
      <c r="J1092" s="13">
        <f t="shared" si="196"/>
        <v>36.2407819578629</v>
      </c>
      <c r="K1092" s="13">
        <f t="shared" si="197"/>
        <v>2.3542666887536043</v>
      </c>
      <c r="L1092" s="13">
        <f t="shared" si="198"/>
        <v>0</v>
      </c>
      <c r="M1092" s="13">
        <f t="shared" si="203"/>
        <v>1.8140038150868485</v>
      </c>
      <c r="N1092" s="13">
        <f t="shared" si="199"/>
        <v>9.5083858336546354E-2</v>
      </c>
      <c r="O1092" s="13">
        <f t="shared" si="200"/>
        <v>9.5083858336546354E-2</v>
      </c>
      <c r="Q1092">
        <v>16.032367293899529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45.719600971496988</v>
      </c>
      <c r="G1093" s="13">
        <f t="shared" si="194"/>
        <v>0</v>
      </c>
      <c r="H1093" s="13">
        <f t="shared" si="195"/>
        <v>45.719600971496988</v>
      </c>
      <c r="I1093" s="16">
        <f t="shared" si="202"/>
        <v>48.073867660250592</v>
      </c>
      <c r="J1093" s="13">
        <f t="shared" si="196"/>
        <v>44.193467607467291</v>
      </c>
      <c r="K1093" s="13">
        <f t="shared" si="197"/>
        <v>3.8804000527833011</v>
      </c>
      <c r="L1093" s="13">
        <f t="shared" si="198"/>
        <v>0</v>
      </c>
      <c r="M1093" s="13">
        <f t="shared" si="203"/>
        <v>1.7189199567503022</v>
      </c>
      <c r="N1093" s="13">
        <f t="shared" si="199"/>
        <v>9.0099888600114697E-2</v>
      </c>
      <c r="O1093" s="13">
        <f t="shared" si="200"/>
        <v>9.0099888600114697E-2</v>
      </c>
      <c r="Q1093">
        <v>16.935683745309252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3.950521364729207</v>
      </c>
      <c r="G1094" s="13">
        <f t="shared" ref="G1094:G1157" si="205">IF((F1094-$J$2)&gt;0,$I$2*(F1094-$J$2),0)</f>
        <v>0</v>
      </c>
      <c r="H1094" s="13">
        <f t="shared" ref="H1094:H1157" si="206">F1094-G1094</f>
        <v>3.950521364729207</v>
      </c>
      <c r="I1094" s="16">
        <f t="shared" si="202"/>
        <v>7.8309214175125081</v>
      </c>
      <c r="J1094" s="13">
        <f t="shared" ref="J1094:J1157" si="207">I1094/SQRT(1+(I1094/($K$2*(300+(25*Q1094)+0.05*(Q1094)^3)))^2)</f>
        <v>7.8233068346254155</v>
      </c>
      <c r="K1094" s="13">
        <f t="shared" ref="K1094:K1157" si="208">I1094-J1094</f>
        <v>7.6145828870926024E-3</v>
      </c>
      <c r="L1094" s="13">
        <f t="shared" ref="L1094:L1157" si="209">IF(K1094&gt;$N$2,(K1094-$N$2)/$L$2,0)</f>
        <v>0</v>
      </c>
      <c r="M1094" s="13">
        <f t="shared" si="203"/>
        <v>1.6288200681501874</v>
      </c>
      <c r="N1094" s="13">
        <f t="shared" ref="N1094:N1157" si="210">$M$2*M1094</f>
        <v>8.5377161463302279E-2</v>
      </c>
      <c r="O1094" s="13">
        <f t="shared" ref="O1094:O1157" si="211">N1094+G1094</f>
        <v>8.5377161463302279E-2</v>
      </c>
      <c r="Q1094">
        <v>23.413179448891889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1.035624443111512</v>
      </c>
      <c r="G1095" s="13">
        <f t="shared" si="205"/>
        <v>0</v>
      </c>
      <c r="H1095" s="13">
        <f t="shared" si="206"/>
        <v>1.035624443111512</v>
      </c>
      <c r="I1095" s="16">
        <f t="shared" ref="I1095:I1158" si="213">H1095+K1094-L1094</f>
        <v>1.0432390259986046</v>
      </c>
      <c r="J1095" s="13">
        <f t="shared" si="207"/>
        <v>1.0432231870726363</v>
      </c>
      <c r="K1095" s="13">
        <f t="shared" si="208"/>
        <v>1.5838925968347795E-5</v>
      </c>
      <c r="L1095" s="13">
        <f t="shared" si="209"/>
        <v>0</v>
      </c>
      <c r="M1095" s="13">
        <f t="shared" ref="M1095:M1158" si="214">L1095+M1094-N1094</f>
        <v>1.5434429066868851</v>
      </c>
      <c r="N1095" s="13">
        <f t="shared" si="210"/>
        <v>8.0901983485044043E-2</v>
      </c>
      <c r="O1095" s="13">
        <f t="shared" si="211"/>
        <v>8.0901983485044043E-2</v>
      </c>
      <c r="Q1095">
        <v>24.33773493256464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0.44913527956680682</v>
      </c>
      <c r="G1096" s="13">
        <f t="shared" si="205"/>
        <v>0</v>
      </c>
      <c r="H1096" s="13">
        <f t="shared" si="206"/>
        <v>0.44913527956680682</v>
      </c>
      <c r="I1096" s="16">
        <f t="shared" si="213"/>
        <v>0.44915111849277517</v>
      </c>
      <c r="J1096" s="13">
        <f t="shared" si="207"/>
        <v>0.44915033859381998</v>
      </c>
      <c r="K1096" s="13">
        <f t="shared" si="208"/>
        <v>7.7989895519436914E-7</v>
      </c>
      <c r="L1096" s="13">
        <f t="shared" si="209"/>
        <v>0</v>
      </c>
      <c r="M1096" s="13">
        <f t="shared" si="214"/>
        <v>1.4625409232018411</v>
      </c>
      <c r="N1096" s="13">
        <f t="shared" si="210"/>
        <v>7.6661378987489967E-2</v>
      </c>
      <c r="O1096" s="13">
        <f t="shared" si="211"/>
        <v>7.6661378987489967E-2</v>
      </c>
      <c r="Q1096">
        <v>27.83491919354838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6.7774572039289307</v>
      </c>
      <c r="G1097" s="13">
        <f t="shared" si="205"/>
        <v>0</v>
      </c>
      <c r="H1097" s="13">
        <f t="shared" si="206"/>
        <v>6.7774572039289307</v>
      </c>
      <c r="I1097" s="16">
        <f t="shared" si="213"/>
        <v>6.7774579838278859</v>
      </c>
      <c r="J1097" s="13">
        <f t="shared" si="207"/>
        <v>6.7731434400555921</v>
      </c>
      <c r="K1097" s="13">
        <f t="shared" si="208"/>
        <v>4.3145437722937885E-3</v>
      </c>
      <c r="L1097" s="13">
        <f t="shared" si="209"/>
        <v>0</v>
      </c>
      <c r="M1097" s="13">
        <f t="shared" si="214"/>
        <v>1.3858795442143512</v>
      </c>
      <c r="N1097" s="13">
        <f t="shared" si="210"/>
        <v>7.2643052433319089E-2</v>
      </c>
      <c r="O1097" s="13">
        <f t="shared" si="211"/>
        <v>7.2643052433319089E-2</v>
      </c>
      <c r="Q1097">
        <v>24.377856071202871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1.0533333330000001</v>
      </c>
      <c r="G1098" s="13">
        <f t="shared" si="205"/>
        <v>0</v>
      </c>
      <c r="H1098" s="13">
        <f t="shared" si="206"/>
        <v>1.0533333330000001</v>
      </c>
      <c r="I1098" s="16">
        <f t="shared" si="213"/>
        <v>1.0576478767722939</v>
      </c>
      <c r="J1098" s="13">
        <f t="shared" si="207"/>
        <v>1.0576295803471769</v>
      </c>
      <c r="K1098" s="13">
        <f t="shared" si="208"/>
        <v>1.8296425116970383E-5</v>
      </c>
      <c r="L1098" s="13">
        <f t="shared" si="209"/>
        <v>0</v>
      </c>
      <c r="M1098" s="13">
        <f t="shared" si="214"/>
        <v>1.3132364917810322</v>
      </c>
      <c r="N1098" s="13">
        <f t="shared" si="210"/>
        <v>6.8835352775105677E-2</v>
      </c>
      <c r="O1098" s="13">
        <f t="shared" si="211"/>
        <v>6.8835352775105677E-2</v>
      </c>
      <c r="Q1098">
        <v>23.60160757127689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28.349035809596671</v>
      </c>
      <c r="G1099" s="13">
        <f t="shared" si="205"/>
        <v>0</v>
      </c>
      <c r="H1099" s="13">
        <f t="shared" si="206"/>
        <v>28.349035809596671</v>
      </c>
      <c r="I1099" s="16">
        <f t="shared" si="213"/>
        <v>28.349054106021789</v>
      </c>
      <c r="J1099" s="13">
        <f t="shared" si="207"/>
        <v>27.846455648954535</v>
      </c>
      <c r="K1099" s="13">
        <f t="shared" si="208"/>
        <v>0.50259845706725415</v>
      </c>
      <c r="L1099" s="13">
        <f t="shared" si="209"/>
        <v>0</v>
      </c>
      <c r="M1099" s="13">
        <f t="shared" si="214"/>
        <v>1.2444011390059264</v>
      </c>
      <c r="N1099" s="13">
        <f t="shared" si="210"/>
        <v>6.522723967336945E-2</v>
      </c>
      <c r="O1099" s="13">
        <f t="shared" si="211"/>
        <v>6.522723967336945E-2</v>
      </c>
      <c r="Q1099">
        <v>20.892813265385431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14.721691544938469</v>
      </c>
      <c r="G1100" s="13">
        <f t="shared" si="205"/>
        <v>0</v>
      </c>
      <c r="H1100" s="13">
        <f t="shared" si="206"/>
        <v>14.721691544938469</v>
      </c>
      <c r="I1100" s="16">
        <f t="shared" si="213"/>
        <v>15.224290002005723</v>
      </c>
      <c r="J1100" s="13">
        <f t="shared" si="207"/>
        <v>15.058340707934612</v>
      </c>
      <c r="K1100" s="13">
        <f t="shared" si="208"/>
        <v>0.16594929407111181</v>
      </c>
      <c r="L1100" s="13">
        <f t="shared" si="209"/>
        <v>0</v>
      </c>
      <c r="M1100" s="13">
        <f t="shared" si="214"/>
        <v>1.1791738993325569</v>
      </c>
      <c r="N1100" s="13">
        <f t="shared" si="210"/>
        <v>6.1808251485359664E-2</v>
      </c>
      <c r="O1100" s="13">
        <f t="shared" si="211"/>
        <v>6.1808251485359664E-2</v>
      </c>
      <c r="Q1100">
        <v>15.604168897098379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20.974488636289479</v>
      </c>
      <c r="G1101" s="13">
        <f t="shared" si="205"/>
        <v>0</v>
      </c>
      <c r="H1101" s="13">
        <f t="shared" si="206"/>
        <v>20.974488636289479</v>
      </c>
      <c r="I1101" s="16">
        <f t="shared" si="213"/>
        <v>21.140437930360591</v>
      </c>
      <c r="J1101" s="13">
        <f t="shared" si="207"/>
        <v>20.476561259224933</v>
      </c>
      <c r="K1101" s="13">
        <f t="shared" si="208"/>
        <v>0.6638766711356574</v>
      </c>
      <c r="L1101" s="13">
        <f t="shared" si="209"/>
        <v>0</v>
      </c>
      <c r="M1101" s="13">
        <f t="shared" si="214"/>
        <v>1.1173656478471972</v>
      </c>
      <c r="N1101" s="13">
        <f t="shared" si="210"/>
        <v>5.8568474931757319E-2</v>
      </c>
      <c r="O1101" s="13">
        <f t="shared" si="211"/>
        <v>5.8568474931757319E-2</v>
      </c>
      <c r="Q1101">
        <v>12.470596622580651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11.54587762623731</v>
      </c>
      <c r="G1102" s="13">
        <f t="shared" si="205"/>
        <v>0</v>
      </c>
      <c r="H1102" s="13">
        <f t="shared" si="206"/>
        <v>11.54587762623731</v>
      </c>
      <c r="I1102" s="16">
        <f t="shared" si="213"/>
        <v>12.209754297372967</v>
      </c>
      <c r="J1102" s="13">
        <f t="shared" si="207"/>
        <v>12.073352845280159</v>
      </c>
      <c r="K1102" s="13">
        <f t="shared" si="208"/>
        <v>0.13640145209280874</v>
      </c>
      <c r="L1102" s="13">
        <f t="shared" si="209"/>
        <v>0</v>
      </c>
      <c r="M1102" s="13">
        <f t="shared" si="214"/>
        <v>1.05879717291544</v>
      </c>
      <c r="N1102" s="13">
        <f t="shared" si="210"/>
        <v>5.5498516353344879E-2</v>
      </c>
      <c r="O1102" s="13">
        <f t="shared" si="211"/>
        <v>5.5498516353344879E-2</v>
      </c>
      <c r="Q1102">
        <v>12.226559087111619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22.223294036929261</v>
      </c>
      <c r="G1103" s="13">
        <f t="shared" si="205"/>
        <v>0</v>
      </c>
      <c r="H1103" s="13">
        <f t="shared" si="206"/>
        <v>22.223294036929261</v>
      </c>
      <c r="I1103" s="16">
        <f t="shared" si="213"/>
        <v>22.359695489022069</v>
      </c>
      <c r="J1103" s="13">
        <f t="shared" si="207"/>
        <v>21.853273324421867</v>
      </c>
      <c r="K1103" s="13">
        <f t="shared" si="208"/>
        <v>0.50642216460020251</v>
      </c>
      <c r="L1103" s="13">
        <f t="shared" si="209"/>
        <v>0</v>
      </c>
      <c r="M1103" s="13">
        <f t="shared" si="214"/>
        <v>1.0032986565620952</v>
      </c>
      <c r="N1103" s="13">
        <f t="shared" si="210"/>
        <v>5.2589474474302692E-2</v>
      </c>
      <c r="O1103" s="13">
        <f t="shared" si="211"/>
        <v>5.2589474474302692E-2</v>
      </c>
      <c r="Q1103">
        <v>15.743157876749409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34.727802988516821</v>
      </c>
      <c r="G1104" s="13">
        <f t="shared" si="205"/>
        <v>0</v>
      </c>
      <c r="H1104" s="13">
        <f t="shared" si="206"/>
        <v>34.727802988516821</v>
      </c>
      <c r="I1104" s="16">
        <f t="shared" si="213"/>
        <v>35.234225153117023</v>
      </c>
      <c r="J1104" s="13">
        <f t="shared" si="207"/>
        <v>33.79560964085691</v>
      </c>
      <c r="K1104" s="13">
        <f t="shared" si="208"/>
        <v>1.4386155122601139</v>
      </c>
      <c r="L1104" s="13">
        <f t="shared" si="209"/>
        <v>0</v>
      </c>
      <c r="M1104" s="13">
        <f t="shared" si="214"/>
        <v>0.95070918208779243</v>
      </c>
      <c r="N1104" s="13">
        <f t="shared" si="210"/>
        <v>4.9832914593160096E-2</v>
      </c>
      <c r="O1104" s="13">
        <f t="shared" si="211"/>
        <v>4.9832914593160096E-2</v>
      </c>
      <c r="Q1104">
        <v>17.8182634298363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86.324422796138748</v>
      </c>
      <c r="G1105" s="13">
        <f t="shared" si="205"/>
        <v>0.58386074021887402</v>
      </c>
      <c r="H1105" s="13">
        <f t="shared" si="206"/>
        <v>85.740562055919881</v>
      </c>
      <c r="I1105" s="16">
        <f t="shared" si="213"/>
        <v>87.179177568179995</v>
      </c>
      <c r="J1105" s="13">
        <f t="shared" si="207"/>
        <v>68.025414472184593</v>
      </c>
      <c r="K1105" s="13">
        <f t="shared" si="208"/>
        <v>19.153763095995401</v>
      </c>
      <c r="L1105" s="13">
        <f t="shared" si="209"/>
        <v>0.12480389016121438</v>
      </c>
      <c r="M1105" s="13">
        <f t="shared" si="214"/>
        <v>1.0256801576558465</v>
      </c>
      <c r="N1105" s="13">
        <f t="shared" si="210"/>
        <v>5.3762635997811191E-2</v>
      </c>
      <c r="O1105" s="13">
        <f t="shared" si="211"/>
        <v>0.63762337621668519</v>
      </c>
      <c r="Q1105">
        <v>16.483839095922779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2.5768200235993759</v>
      </c>
      <c r="G1106" s="13">
        <f t="shared" si="205"/>
        <v>0</v>
      </c>
      <c r="H1106" s="13">
        <f t="shared" si="206"/>
        <v>2.5768200235993759</v>
      </c>
      <c r="I1106" s="16">
        <f t="shared" si="213"/>
        <v>21.605779229433562</v>
      </c>
      <c r="J1106" s="13">
        <f t="shared" si="207"/>
        <v>21.458719558856927</v>
      </c>
      <c r="K1106" s="13">
        <f t="shared" si="208"/>
        <v>0.14705967057663472</v>
      </c>
      <c r="L1106" s="13">
        <f t="shared" si="209"/>
        <v>0</v>
      </c>
      <c r="M1106" s="13">
        <f t="shared" si="214"/>
        <v>0.97191752165803535</v>
      </c>
      <c r="N1106" s="13">
        <f t="shared" si="210"/>
        <v>5.0944583013302756E-2</v>
      </c>
      <c r="O1106" s="13">
        <f t="shared" si="211"/>
        <v>5.0944583013302756E-2</v>
      </c>
      <c r="Q1106">
        <v>23.94848938926868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1.4607434708597851</v>
      </c>
      <c r="G1107" s="13">
        <f t="shared" si="205"/>
        <v>0</v>
      </c>
      <c r="H1107" s="13">
        <f t="shared" si="206"/>
        <v>1.4607434708597851</v>
      </c>
      <c r="I1107" s="16">
        <f t="shared" si="213"/>
        <v>1.6078031414364198</v>
      </c>
      <c r="J1107" s="13">
        <f t="shared" si="207"/>
        <v>1.6077375626908537</v>
      </c>
      <c r="K1107" s="13">
        <f t="shared" si="208"/>
        <v>6.5578745566119423E-5</v>
      </c>
      <c r="L1107" s="13">
        <f t="shared" si="209"/>
        <v>0</v>
      </c>
      <c r="M1107" s="13">
        <f t="shared" si="214"/>
        <v>0.92097293864473262</v>
      </c>
      <c r="N1107" s="13">
        <f t="shared" si="210"/>
        <v>4.8274242700915161E-2</v>
      </c>
      <c r="O1107" s="13">
        <f t="shared" si="211"/>
        <v>4.8274242700915161E-2</v>
      </c>
      <c r="Q1107">
        <v>23.4582777400121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0.4659048059906522</v>
      </c>
      <c r="G1108" s="13">
        <f t="shared" si="205"/>
        <v>0</v>
      </c>
      <c r="H1108" s="13">
        <f t="shared" si="206"/>
        <v>0.4659048059906522</v>
      </c>
      <c r="I1108" s="16">
        <f t="shared" si="213"/>
        <v>0.46597038473621832</v>
      </c>
      <c r="J1108" s="13">
        <f t="shared" si="207"/>
        <v>0.4659692876483732</v>
      </c>
      <c r="K1108" s="13">
        <f t="shared" si="208"/>
        <v>1.0970878451255217E-6</v>
      </c>
      <c r="L1108" s="13">
        <f t="shared" si="209"/>
        <v>0</v>
      </c>
      <c r="M1108" s="13">
        <f t="shared" si="214"/>
        <v>0.87269869594381744</v>
      </c>
      <c r="N1108" s="13">
        <f t="shared" si="210"/>
        <v>4.5743872468999129E-2</v>
      </c>
      <c r="O1108" s="13">
        <f t="shared" si="211"/>
        <v>4.5743872468999129E-2</v>
      </c>
      <c r="Q1108">
        <v>26.150864193548379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0.50414485158828504</v>
      </c>
      <c r="G1109" s="13">
        <f t="shared" si="205"/>
        <v>0</v>
      </c>
      <c r="H1109" s="13">
        <f t="shared" si="206"/>
        <v>0.50414485158828504</v>
      </c>
      <c r="I1109" s="16">
        <f t="shared" si="213"/>
        <v>0.50414594867613016</v>
      </c>
      <c r="J1109" s="13">
        <f t="shared" si="207"/>
        <v>0.50414430288604073</v>
      </c>
      <c r="K1109" s="13">
        <f t="shared" si="208"/>
        <v>1.6457900894328858E-6</v>
      </c>
      <c r="L1109" s="13">
        <f t="shared" si="209"/>
        <v>0</v>
      </c>
      <c r="M1109" s="13">
        <f t="shared" si="214"/>
        <v>0.8269548234748183</v>
      </c>
      <c r="N1109" s="13">
        <f t="shared" si="210"/>
        <v>4.3346135566004182E-2</v>
      </c>
      <c r="O1109" s="13">
        <f t="shared" si="211"/>
        <v>4.3346135566004182E-2</v>
      </c>
      <c r="Q1109">
        <v>24.9298635448217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15.164876103898591</v>
      </c>
      <c r="G1110" s="13">
        <f t="shared" si="205"/>
        <v>0</v>
      </c>
      <c r="H1110" s="13">
        <f t="shared" si="206"/>
        <v>15.164876103898591</v>
      </c>
      <c r="I1110" s="16">
        <f t="shared" si="213"/>
        <v>15.16487774968868</v>
      </c>
      <c r="J1110" s="13">
        <f t="shared" si="207"/>
        <v>15.113870526683527</v>
      </c>
      <c r="K1110" s="13">
        <f t="shared" si="208"/>
        <v>5.1007223005152369E-2</v>
      </c>
      <c r="L1110" s="13">
        <f t="shared" si="209"/>
        <v>0</v>
      </c>
      <c r="M1110" s="13">
        <f t="shared" si="214"/>
        <v>0.78360868790881411</v>
      </c>
      <c r="N1110" s="13">
        <f t="shared" si="210"/>
        <v>4.1074079807732609E-2</v>
      </c>
      <c r="O1110" s="13">
        <f t="shared" si="211"/>
        <v>4.1074079807732609E-2</v>
      </c>
      <c r="Q1110">
        <v>23.963699348366799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2.9853422277432728</v>
      </c>
      <c r="G1111" s="13">
        <f t="shared" si="205"/>
        <v>0</v>
      </c>
      <c r="H1111" s="13">
        <f t="shared" si="206"/>
        <v>2.9853422277432728</v>
      </c>
      <c r="I1111" s="16">
        <f t="shared" si="213"/>
        <v>3.0363494507484252</v>
      </c>
      <c r="J1111" s="13">
        <f t="shared" si="207"/>
        <v>3.0355479625169366</v>
      </c>
      <c r="K1111" s="13">
        <f t="shared" si="208"/>
        <v>8.0148823148862292E-4</v>
      </c>
      <c r="L1111" s="13">
        <f t="shared" si="209"/>
        <v>0</v>
      </c>
      <c r="M1111" s="13">
        <f t="shared" si="214"/>
        <v>0.74253460810108152</v>
      </c>
      <c r="N1111" s="13">
        <f t="shared" si="210"/>
        <v>3.8921117419637816E-2</v>
      </c>
      <c r="O1111" s="13">
        <f t="shared" si="211"/>
        <v>3.8921117419637816E-2</v>
      </c>
      <c r="Q1111">
        <v>19.238907178371729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6.6957511850008293</v>
      </c>
      <c r="G1112" s="13">
        <f t="shared" si="205"/>
        <v>0</v>
      </c>
      <c r="H1112" s="13">
        <f t="shared" si="206"/>
        <v>6.6957511850008293</v>
      </c>
      <c r="I1112" s="16">
        <f t="shared" si="213"/>
        <v>6.6965526732323184</v>
      </c>
      <c r="J1112" s="13">
        <f t="shared" si="207"/>
        <v>6.6853040106051624</v>
      </c>
      <c r="K1112" s="13">
        <f t="shared" si="208"/>
        <v>1.1248662627155959E-2</v>
      </c>
      <c r="L1112" s="13">
        <f t="shared" si="209"/>
        <v>0</v>
      </c>
      <c r="M1112" s="13">
        <f t="shared" si="214"/>
        <v>0.70361349068144374</v>
      </c>
      <c r="N1112" s="13">
        <f t="shared" si="210"/>
        <v>3.6881005935720267E-2</v>
      </c>
      <c r="O1112" s="13">
        <f t="shared" si="211"/>
        <v>3.6881005935720267E-2</v>
      </c>
      <c r="Q1112">
        <v>17.32326074967343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45.038020852913931</v>
      </c>
      <c r="G1113" s="13">
        <f t="shared" si="205"/>
        <v>0</v>
      </c>
      <c r="H1113" s="13">
        <f t="shared" si="206"/>
        <v>45.038020852913931</v>
      </c>
      <c r="I1113" s="16">
        <f t="shared" si="213"/>
        <v>45.049269515541084</v>
      </c>
      <c r="J1113" s="13">
        <f t="shared" si="207"/>
        <v>39.79371087977011</v>
      </c>
      <c r="K1113" s="13">
        <f t="shared" si="208"/>
        <v>5.2555586357709743</v>
      </c>
      <c r="L1113" s="13">
        <f t="shared" si="209"/>
        <v>0</v>
      </c>
      <c r="M1113" s="13">
        <f t="shared" si="214"/>
        <v>0.66673248474572344</v>
      </c>
      <c r="N1113" s="13">
        <f t="shared" si="210"/>
        <v>3.4947830098637778E-2</v>
      </c>
      <c r="O1113" s="13">
        <f t="shared" si="211"/>
        <v>3.4947830098637778E-2</v>
      </c>
      <c r="Q1113">
        <v>12.91518773243755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93.290031671926229</v>
      </c>
      <c r="G1114" s="13">
        <f t="shared" si="205"/>
        <v>0.72317291773462355</v>
      </c>
      <c r="H1114" s="13">
        <f t="shared" si="206"/>
        <v>92.5668587541916</v>
      </c>
      <c r="I1114" s="16">
        <f t="shared" si="213"/>
        <v>97.822417389962567</v>
      </c>
      <c r="J1114" s="13">
        <f t="shared" si="207"/>
        <v>64.902944753180108</v>
      </c>
      <c r="K1114" s="13">
        <f t="shared" si="208"/>
        <v>32.919472636782459</v>
      </c>
      <c r="L1114" s="13">
        <f t="shared" si="209"/>
        <v>0.68619910053743827</v>
      </c>
      <c r="M1114" s="13">
        <f t="shared" si="214"/>
        <v>1.3179837551845242</v>
      </c>
      <c r="N1114" s="13">
        <f t="shared" si="210"/>
        <v>6.9084188040604982E-2</v>
      </c>
      <c r="O1114" s="13">
        <f t="shared" si="211"/>
        <v>0.79225710577522857</v>
      </c>
      <c r="Q1114">
        <v>13.22966862258065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86.034090079333197</v>
      </c>
      <c r="G1115" s="13">
        <f t="shared" si="205"/>
        <v>0.57805408588276297</v>
      </c>
      <c r="H1115" s="13">
        <f t="shared" si="206"/>
        <v>85.456035993450428</v>
      </c>
      <c r="I1115" s="16">
        <f t="shared" si="213"/>
        <v>117.68930952969545</v>
      </c>
      <c r="J1115" s="13">
        <f t="shared" si="207"/>
        <v>73.208012168173283</v>
      </c>
      <c r="K1115" s="13">
        <f t="shared" si="208"/>
        <v>44.481297361522167</v>
      </c>
      <c r="L1115" s="13">
        <f t="shared" si="209"/>
        <v>1.1577151531205996</v>
      </c>
      <c r="M1115" s="13">
        <f t="shared" si="214"/>
        <v>2.4066147202645189</v>
      </c>
      <c r="N1115" s="13">
        <f t="shared" si="210"/>
        <v>0.12614648945560403</v>
      </c>
      <c r="O1115" s="13">
        <f t="shared" si="211"/>
        <v>0.704200575338367</v>
      </c>
      <c r="Q1115">
        <v>14.316571198261631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33.651338792156601</v>
      </c>
      <c r="G1116" s="13">
        <f t="shared" si="205"/>
        <v>0</v>
      </c>
      <c r="H1116" s="13">
        <f t="shared" si="206"/>
        <v>33.651338792156601</v>
      </c>
      <c r="I1116" s="16">
        <f t="shared" si="213"/>
        <v>76.974921000558155</v>
      </c>
      <c r="J1116" s="13">
        <f t="shared" si="207"/>
        <v>60.152879443432433</v>
      </c>
      <c r="K1116" s="13">
        <f t="shared" si="208"/>
        <v>16.822041557125722</v>
      </c>
      <c r="L1116" s="13">
        <f t="shared" si="209"/>
        <v>2.9711276157267211E-2</v>
      </c>
      <c r="M1116" s="13">
        <f t="shared" si="214"/>
        <v>2.3101795069661821</v>
      </c>
      <c r="N1116" s="13">
        <f t="shared" si="210"/>
        <v>0.12109168632693769</v>
      </c>
      <c r="O1116" s="13">
        <f t="shared" si="211"/>
        <v>0.12109168632693769</v>
      </c>
      <c r="Q1116">
        <v>14.757757553839131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8.0469452750797217</v>
      </c>
      <c r="G1117" s="13">
        <f t="shared" si="205"/>
        <v>0</v>
      </c>
      <c r="H1117" s="13">
        <f t="shared" si="206"/>
        <v>8.0469452750797217</v>
      </c>
      <c r="I1117" s="16">
        <f t="shared" si="213"/>
        <v>24.839275556048175</v>
      </c>
      <c r="J1117" s="13">
        <f t="shared" si="207"/>
        <v>24.428461203484343</v>
      </c>
      <c r="K1117" s="13">
        <f t="shared" si="208"/>
        <v>0.41081435256383259</v>
      </c>
      <c r="L1117" s="13">
        <f t="shared" si="209"/>
        <v>0</v>
      </c>
      <c r="M1117" s="13">
        <f t="shared" si="214"/>
        <v>2.1890878206392443</v>
      </c>
      <c r="N1117" s="13">
        <f t="shared" si="210"/>
        <v>0.11474447544861173</v>
      </c>
      <c r="O1117" s="13">
        <f t="shared" si="211"/>
        <v>0.11474447544861173</v>
      </c>
      <c r="Q1117">
        <v>19.529975992548611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20.89152329010242</v>
      </c>
      <c r="G1118" s="13">
        <f t="shared" si="205"/>
        <v>0</v>
      </c>
      <c r="H1118" s="13">
        <f t="shared" si="206"/>
        <v>20.89152329010242</v>
      </c>
      <c r="I1118" s="16">
        <f t="shared" si="213"/>
        <v>21.302337642666252</v>
      </c>
      <c r="J1118" s="13">
        <f t="shared" si="207"/>
        <v>21.017996402860593</v>
      </c>
      <c r="K1118" s="13">
        <f t="shared" si="208"/>
        <v>0.28434123980565928</v>
      </c>
      <c r="L1118" s="13">
        <f t="shared" si="209"/>
        <v>0</v>
      </c>
      <c r="M1118" s="13">
        <f t="shared" si="214"/>
        <v>2.0743433451906328</v>
      </c>
      <c r="N1118" s="13">
        <f t="shared" si="210"/>
        <v>0.10872996359493364</v>
      </c>
      <c r="O1118" s="13">
        <f t="shared" si="211"/>
        <v>0.10872996359493364</v>
      </c>
      <c r="Q1118">
        <v>18.908698748041449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6.6933830597726809</v>
      </c>
      <c r="G1119" s="13">
        <f t="shared" si="205"/>
        <v>0</v>
      </c>
      <c r="H1119" s="13">
        <f t="shared" si="206"/>
        <v>6.6933830597726809</v>
      </c>
      <c r="I1119" s="16">
        <f t="shared" si="213"/>
        <v>6.9777242995783402</v>
      </c>
      <c r="J1119" s="13">
        <f t="shared" si="207"/>
        <v>6.9735676299040579</v>
      </c>
      <c r="K1119" s="13">
        <f t="shared" si="208"/>
        <v>4.1566696742822984E-3</v>
      </c>
      <c r="L1119" s="13">
        <f t="shared" si="209"/>
        <v>0</v>
      </c>
      <c r="M1119" s="13">
        <f t="shared" si="214"/>
        <v>1.9656133815956991</v>
      </c>
      <c r="N1119" s="13">
        <f t="shared" si="210"/>
        <v>0.10303071182411885</v>
      </c>
      <c r="O1119" s="13">
        <f t="shared" si="211"/>
        <v>0.10303071182411885</v>
      </c>
      <c r="Q1119">
        <v>25.272770472831429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3.1191172159986449</v>
      </c>
      <c r="G1120" s="13">
        <f t="shared" si="205"/>
        <v>0</v>
      </c>
      <c r="H1120" s="13">
        <f t="shared" si="206"/>
        <v>3.1191172159986449</v>
      </c>
      <c r="I1120" s="16">
        <f t="shared" si="213"/>
        <v>3.1232738856729272</v>
      </c>
      <c r="J1120" s="13">
        <f t="shared" si="207"/>
        <v>3.1228852983065427</v>
      </c>
      <c r="K1120" s="13">
        <f t="shared" si="208"/>
        <v>3.8858736638447411E-4</v>
      </c>
      <c r="L1120" s="13">
        <f t="shared" si="209"/>
        <v>0</v>
      </c>
      <c r="M1120" s="13">
        <f t="shared" si="214"/>
        <v>1.8625826697715802</v>
      </c>
      <c r="N1120" s="13">
        <f t="shared" si="210"/>
        <v>9.7630195283899213E-2</v>
      </c>
      <c r="O1120" s="13">
        <f t="shared" si="211"/>
        <v>9.7630195283899213E-2</v>
      </c>
      <c r="Q1120">
        <v>24.978949942151431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1.042889841694755</v>
      </c>
      <c r="G1121" s="13">
        <f t="shared" si="205"/>
        <v>0</v>
      </c>
      <c r="H1121" s="13">
        <f t="shared" si="206"/>
        <v>1.042889841694755</v>
      </c>
      <c r="I1121" s="16">
        <f t="shared" si="213"/>
        <v>1.0432784290611394</v>
      </c>
      <c r="J1121" s="13">
        <f t="shared" si="207"/>
        <v>1.0432677879493959</v>
      </c>
      <c r="K1121" s="13">
        <f t="shared" si="208"/>
        <v>1.0641111743536769E-5</v>
      </c>
      <c r="L1121" s="13">
        <f t="shared" si="209"/>
        <v>0</v>
      </c>
      <c r="M1121" s="13">
        <f t="shared" si="214"/>
        <v>1.764952474487681</v>
      </c>
      <c r="N1121" s="13">
        <f t="shared" si="210"/>
        <v>9.2512755298085739E-2</v>
      </c>
      <c r="O1121" s="13">
        <f t="shared" si="211"/>
        <v>9.2512755298085739E-2</v>
      </c>
      <c r="Q1121">
        <v>27.212126193548379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13.382786658628611</v>
      </c>
      <c r="G1122" s="13">
        <f t="shared" si="205"/>
        <v>0</v>
      </c>
      <c r="H1122" s="13">
        <f t="shared" si="206"/>
        <v>13.382786658628611</v>
      </c>
      <c r="I1122" s="16">
        <f t="shared" si="213"/>
        <v>13.382797299740353</v>
      </c>
      <c r="J1122" s="13">
        <f t="shared" si="207"/>
        <v>13.344570214922127</v>
      </c>
      <c r="K1122" s="13">
        <f t="shared" si="208"/>
        <v>3.8227084818226231E-2</v>
      </c>
      <c r="L1122" s="13">
        <f t="shared" si="209"/>
        <v>0</v>
      </c>
      <c r="M1122" s="13">
        <f t="shared" si="214"/>
        <v>1.6724397191895952</v>
      </c>
      <c r="N1122" s="13">
        <f t="shared" si="210"/>
        <v>8.7663553964589302E-2</v>
      </c>
      <c r="O1122" s="13">
        <f t="shared" si="211"/>
        <v>8.7663553964589302E-2</v>
      </c>
      <c r="Q1122">
        <v>23.351652979837631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6.695956296476834</v>
      </c>
      <c r="G1123" s="13">
        <f t="shared" si="205"/>
        <v>0</v>
      </c>
      <c r="H1123" s="13">
        <f t="shared" si="206"/>
        <v>6.695956296476834</v>
      </c>
      <c r="I1123" s="16">
        <f t="shared" si="213"/>
        <v>6.7341833812950602</v>
      </c>
      <c r="J1123" s="13">
        <f t="shared" si="207"/>
        <v>6.7277986358221158</v>
      </c>
      <c r="K1123" s="13">
        <f t="shared" si="208"/>
        <v>6.3847454729444308E-3</v>
      </c>
      <c r="L1123" s="13">
        <f t="shared" si="209"/>
        <v>0</v>
      </c>
      <c r="M1123" s="13">
        <f t="shared" si="214"/>
        <v>1.5847761652250059</v>
      </c>
      <c r="N1123" s="13">
        <f t="shared" si="210"/>
        <v>8.3068531133257434E-2</v>
      </c>
      <c r="O1123" s="13">
        <f t="shared" si="211"/>
        <v>8.3068531133257434E-2</v>
      </c>
      <c r="Q1123">
        <v>21.45214428770911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26.373716619605091</v>
      </c>
      <c r="G1124" s="13">
        <f t="shared" si="205"/>
        <v>0</v>
      </c>
      <c r="H1124" s="13">
        <f t="shared" si="206"/>
        <v>26.373716619605091</v>
      </c>
      <c r="I1124" s="16">
        <f t="shared" si="213"/>
        <v>26.380101365078033</v>
      </c>
      <c r="J1124" s="13">
        <f t="shared" si="207"/>
        <v>25.542350974473042</v>
      </c>
      <c r="K1124" s="13">
        <f t="shared" si="208"/>
        <v>0.83775039060499168</v>
      </c>
      <c r="L1124" s="13">
        <f t="shared" si="209"/>
        <v>0</v>
      </c>
      <c r="M1124" s="13">
        <f t="shared" si="214"/>
        <v>1.5017076340917483</v>
      </c>
      <c r="N1124" s="13">
        <f t="shared" si="210"/>
        <v>7.871436363878527E-2</v>
      </c>
      <c r="O1124" s="13">
        <f t="shared" si="211"/>
        <v>7.871436363878527E-2</v>
      </c>
      <c r="Q1124">
        <v>15.590095521860791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4.8519038268170362</v>
      </c>
      <c r="G1125" s="13">
        <f t="shared" si="205"/>
        <v>0</v>
      </c>
      <c r="H1125" s="13">
        <f t="shared" si="206"/>
        <v>4.8519038268170362</v>
      </c>
      <c r="I1125" s="16">
        <f t="shared" si="213"/>
        <v>5.6896542174220279</v>
      </c>
      <c r="J1125" s="13">
        <f t="shared" si="207"/>
        <v>5.6800279281463162</v>
      </c>
      <c r="K1125" s="13">
        <f t="shared" si="208"/>
        <v>9.6262892757117413E-3</v>
      </c>
      <c r="L1125" s="13">
        <f t="shared" si="209"/>
        <v>0</v>
      </c>
      <c r="M1125" s="13">
        <f t="shared" si="214"/>
        <v>1.4229932704529631</v>
      </c>
      <c r="N1125" s="13">
        <f t="shared" si="210"/>
        <v>7.4588426670497615E-2</v>
      </c>
      <c r="O1125" s="13">
        <f t="shared" si="211"/>
        <v>7.4588426670497615E-2</v>
      </c>
      <c r="Q1125">
        <v>14.947412952379549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15.003750682788739</v>
      </c>
      <c r="G1126" s="13">
        <f t="shared" si="205"/>
        <v>0</v>
      </c>
      <c r="H1126" s="13">
        <f t="shared" si="206"/>
        <v>15.003750682788739</v>
      </c>
      <c r="I1126" s="16">
        <f t="shared" si="213"/>
        <v>15.013376972064451</v>
      </c>
      <c r="J1126" s="13">
        <f t="shared" si="207"/>
        <v>14.770755233813624</v>
      </c>
      <c r="K1126" s="13">
        <f t="shared" si="208"/>
        <v>0.24262173825082733</v>
      </c>
      <c r="L1126" s="13">
        <f t="shared" si="209"/>
        <v>0</v>
      </c>
      <c r="M1126" s="13">
        <f t="shared" si="214"/>
        <v>1.3484048437824654</v>
      </c>
      <c r="N1126" s="13">
        <f t="shared" si="210"/>
        <v>7.0678757166994441E-2</v>
      </c>
      <c r="O1126" s="13">
        <f t="shared" si="211"/>
        <v>7.0678757166994441E-2</v>
      </c>
      <c r="Q1126">
        <v>12.49530662258065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65.396261081509877</v>
      </c>
      <c r="G1127" s="13">
        <f t="shared" si="205"/>
        <v>0.16529750592629655</v>
      </c>
      <c r="H1127" s="13">
        <f t="shared" si="206"/>
        <v>65.230963575583587</v>
      </c>
      <c r="I1127" s="16">
        <f t="shared" si="213"/>
        <v>65.47358531383442</v>
      </c>
      <c r="J1127" s="13">
        <f t="shared" si="207"/>
        <v>52.440607824686388</v>
      </c>
      <c r="K1127" s="13">
        <f t="shared" si="208"/>
        <v>13.032977489148031</v>
      </c>
      <c r="L1127" s="13">
        <f t="shared" si="209"/>
        <v>0</v>
      </c>
      <c r="M1127" s="13">
        <f t="shared" si="214"/>
        <v>1.2777260866154709</v>
      </c>
      <c r="N1127" s="13">
        <f t="shared" si="210"/>
        <v>6.6974019129523499E-2</v>
      </c>
      <c r="O1127" s="13">
        <f t="shared" si="211"/>
        <v>0.23227152505582005</v>
      </c>
      <c r="Q1127">
        <v>13.369777702610349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72.797998441218255</v>
      </c>
      <c r="G1128" s="13">
        <f t="shared" si="205"/>
        <v>0.31333225312046409</v>
      </c>
      <c r="H1128" s="13">
        <f t="shared" si="206"/>
        <v>72.48466618809779</v>
      </c>
      <c r="I1128" s="16">
        <f t="shared" si="213"/>
        <v>85.517643677245815</v>
      </c>
      <c r="J1128" s="13">
        <f t="shared" si="207"/>
        <v>64.481908761330857</v>
      </c>
      <c r="K1128" s="13">
        <f t="shared" si="208"/>
        <v>21.035734915914958</v>
      </c>
      <c r="L1128" s="13">
        <f t="shared" si="209"/>
        <v>0.20155474434969067</v>
      </c>
      <c r="M1128" s="13">
        <f t="shared" si="214"/>
        <v>1.4123068118356383</v>
      </c>
      <c r="N1128" s="13">
        <f t="shared" si="210"/>
        <v>7.4028279162075522E-2</v>
      </c>
      <c r="O1128" s="13">
        <f t="shared" si="211"/>
        <v>0.38736053228253964</v>
      </c>
      <c r="Q1128">
        <v>15.01809186319676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31.96202866425617</v>
      </c>
      <c r="G1129" s="13">
        <f t="shared" si="205"/>
        <v>0</v>
      </c>
      <c r="H1129" s="13">
        <f t="shared" si="206"/>
        <v>31.96202866425617</v>
      </c>
      <c r="I1129" s="16">
        <f t="shared" si="213"/>
        <v>52.796208835821432</v>
      </c>
      <c r="J1129" s="13">
        <f t="shared" si="207"/>
        <v>48.99204162211857</v>
      </c>
      <c r="K1129" s="13">
        <f t="shared" si="208"/>
        <v>3.8041672137028613</v>
      </c>
      <c r="L1129" s="13">
        <f t="shared" si="209"/>
        <v>0</v>
      </c>
      <c r="M1129" s="13">
        <f t="shared" si="214"/>
        <v>1.3382785326735629</v>
      </c>
      <c r="N1129" s="13">
        <f t="shared" si="210"/>
        <v>7.0147970669776086E-2</v>
      </c>
      <c r="O1129" s="13">
        <f t="shared" si="211"/>
        <v>7.0147970669776086E-2</v>
      </c>
      <c r="Q1129">
        <v>19.166448735086011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1.4258179093022869</v>
      </c>
      <c r="G1130" s="13">
        <f t="shared" si="205"/>
        <v>0</v>
      </c>
      <c r="H1130" s="13">
        <f t="shared" si="206"/>
        <v>1.4258179093022869</v>
      </c>
      <c r="I1130" s="16">
        <f t="shared" si="213"/>
        <v>5.2299851230051484</v>
      </c>
      <c r="J1130" s="13">
        <f t="shared" si="207"/>
        <v>5.2278873133028201</v>
      </c>
      <c r="K1130" s="13">
        <f t="shared" si="208"/>
        <v>2.0978097023283127E-3</v>
      </c>
      <c r="L1130" s="13">
        <f t="shared" si="209"/>
        <v>0</v>
      </c>
      <c r="M1130" s="13">
        <f t="shared" si="214"/>
        <v>1.2681305620037868</v>
      </c>
      <c r="N1130" s="13">
        <f t="shared" si="210"/>
        <v>6.6471054640003649E-2</v>
      </c>
      <c r="O1130" s="13">
        <f t="shared" si="211"/>
        <v>6.6471054640003649E-2</v>
      </c>
      <c r="Q1130">
        <v>23.976594643029369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3.168873262372041</v>
      </c>
      <c r="G1131" s="13">
        <f t="shared" si="205"/>
        <v>0</v>
      </c>
      <c r="H1131" s="13">
        <f t="shared" si="206"/>
        <v>3.168873262372041</v>
      </c>
      <c r="I1131" s="16">
        <f t="shared" si="213"/>
        <v>3.1709710720743693</v>
      </c>
      <c r="J1131" s="13">
        <f t="shared" si="207"/>
        <v>3.1705800392987831</v>
      </c>
      <c r="K1131" s="13">
        <f t="shared" si="208"/>
        <v>3.9103277558627525E-4</v>
      </c>
      <c r="L1131" s="13">
        <f t="shared" si="209"/>
        <v>0</v>
      </c>
      <c r="M1131" s="13">
        <f t="shared" si="214"/>
        <v>1.2016595073637832</v>
      </c>
      <c r="N1131" s="13">
        <f t="shared" si="210"/>
        <v>6.2986869937465773E-2</v>
      </c>
      <c r="O1131" s="13">
        <f t="shared" si="211"/>
        <v>6.2986869937465773E-2</v>
      </c>
      <c r="Q1131">
        <v>25.260766866497939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0.46666666699999998</v>
      </c>
      <c r="G1132" s="13">
        <f t="shared" si="205"/>
        <v>0</v>
      </c>
      <c r="H1132" s="13">
        <f t="shared" si="206"/>
        <v>0.46666666699999998</v>
      </c>
      <c r="I1132" s="16">
        <f t="shared" si="213"/>
        <v>0.46705769977558625</v>
      </c>
      <c r="J1132" s="13">
        <f t="shared" si="207"/>
        <v>0.4670564917846784</v>
      </c>
      <c r="K1132" s="13">
        <f t="shared" si="208"/>
        <v>1.2079909078588358E-6</v>
      </c>
      <c r="L1132" s="13">
        <f t="shared" si="209"/>
        <v>0</v>
      </c>
      <c r="M1132" s="13">
        <f t="shared" si="214"/>
        <v>1.1386726374263174</v>
      </c>
      <c r="N1132" s="13">
        <f t="shared" si="210"/>
        <v>5.9685314247016612E-2</v>
      </c>
      <c r="O1132" s="13">
        <f t="shared" si="211"/>
        <v>5.9685314247016612E-2</v>
      </c>
      <c r="Q1132">
        <v>25.505600729643049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0.46395596511631232</v>
      </c>
      <c r="G1133" s="13">
        <f t="shared" si="205"/>
        <v>0</v>
      </c>
      <c r="H1133" s="13">
        <f t="shared" si="206"/>
        <v>0.46395596511631232</v>
      </c>
      <c r="I1133" s="16">
        <f t="shared" si="213"/>
        <v>0.46395717310722018</v>
      </c>
      <c r="J1133" s="13">
        <f t="shared" si="207"/>
        <v>0.46395634527032048</v>
      </c>
      <c r="K1133" s="13">
        <f t="shared" si="208"/>
        <v>8.2783689969723184E-7</v>
      </c>
      <c r="L1133" s="13">
        <f t="shared" si="209"/>
        <v>0</v>
      </c>
      <c r="M1133" s="13">
        <f t="shared" si="214"/>
        <v>1.0789873231793008</v>
      </c>
      <c r="N1133" s="13">
        <f t="shared" si="210"/>
        <v>5.6556814782221458E-2</v>
      </c>
      <c r="O1133" s="13">
        <f t="shared" si="211"/>
        <v>5.6556814782221458E-2</v>
      </c>
      <c r="Q1133">
        <v>28.11173819354838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4.8473687738515192</v>
      </c>
      <c r="G1134" s="13">
        <f t="shared" si="205"/>
        <v>0</v>
      </c>
      <c r="H1134" s="13">
        <f t="shared" si="206"/>
        <v>4.8473687738515192</v>
      </c>
      <c r="I1134" s="16">
        <f t="shared" si="213"/>
        <v>4.8473696016884187</v>
      </c>
      <c r="J1134" s="13">
        <f t="shared" si="207"/>
        <v>4.8458084935672137</v>
      </c>
      <c r="K1134" s="13">
        <f t="shared" si="208"/>
        <v>1.5611081212050237E-3</v>
      </c>
      <c r="L1134" s="13">
        <f t="shared" si="209"/>
        <v>0</v>
      </c>
      <c r="M1134" s="13">
        <f t="shared" si="214"/>
        <v>1.0224305083970793</v>
      </c>
      <c r="N1134" s="13">
        <f t="shared" si="210"/>
        <v>5.3592300529277846E-2</v>
      </c>
      <c r="O1134" s="13">
        <f t="shared" si="211"/>
        <v>5.3592300529277846E-2</v>
      </c>
      <c r="Q1134">
        <v>24.460682208726549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13.528446269870191</v>
      </c>
      <c r="G1135" s="13">
        <f t="shared" si="205"/>
        <v>0</v>
      </c>
      <c r="H1135" s="13">
        <f t="shared" si="206"/>
        <v>13.528446269870191</v>
      </c>
      <c r="I1135" s="16">
        <f t="shared" si="213"/>
        <v>13.530007377991396</v>
      </c>
      <c r="J1135" s="13">
        <f t="shared" si="207"/>
        <v>13.479914175952786</v>
      </c>
      <c r="K1135" s="13">
        <f t="shared" si="208"/>
        <v>5.0093202038610229E-2</v>
      </c>
      <c r="L1135" s="13">
        <f t="shared" si="209"/>
        <v>0</v>
      </c>
      <c r="M1135" s="13">
        <f t="shared" si="214"/>
        <v>0.96883820786780139</v>
      </c>
      <c r="N1135" s="13">
        <f t="shared" si="210"/>
        <v>5.0783175945815211E-2</v>
      </c>
      <c r="O1135" s="13">
        <f t="shared" si="211"/>
        <v>5.0783175945815211E-2</v>
      </c>
      <c r="Q1135">
        <v>21.657445679472801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87.580824906421554</v>
      </c>
      <c r="G1136" s="13">
        <f t="shared" si="205"/>
        <v>0.60898878242453014</v>
      </c>
      <c r="H1136" s="13">
        <f t="shared" si="206"/>
        <v>86.971836123997022</v>
      </c>
      <c r="I1136" s="16">
        <f t="shared" si="213"/>
        <v>87.021929326035632</v>
      </c>
      <c r="J1136" s="13">
        <f t="shared" si="207"/>
        <v>66.330384835009482</v>
      </c>
      <c r="K1136" s="13">
        <f t="shared" si="208"/>
        <v>20.69154449102615</v>
      </c>
      <c r="L1136" s="13">
        <f t="shared" si="209"/>
        <v>0.18751791933769885</v>
      </c>
      <c r="M1136" s="13">
        <f t="shared" si="214"/>
        <v>1.105572951259685</v>
      </c>
      <c r="N1136" s="13">
        <f t="shared" si="210"/>
        <v>5.7950342223100811E-2</v>
      </c>
      <c r="O1136" s="13">
        <f t="shared" si="211"/>
        <v>0.66693912464763094</v>
      </c>
      <c r="Q1136">
        <v>15.632820344581781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28.9133969033029</v>
      </c>
      <c r="G1137" s="13">
        <f t="shared" si="205"/>
        <v>0</v>
      </c>
      <c r="H1137" s="13">
        <f t="shared" si="206"/>
        <v>28.9133969033029</v>
      </c>
      <c r="I1137" s="16">
        <f t="shared" si="213"/>
        <v>49.417423474991345</v>
      </c>
      <c r="J1137" s="13">
        <f t="shared" si="207"/>
        <v>43.429508787573589</v>
      </c>
      <c r="K1137" s="13">
        <f t="shared" si="208"/>
        <v>5.9879146874177565</v>
      </c>
      <c r="L1137" s="13">
        <f t="shared" si="209"/>
        <v>0</v>
      </c>
      <c r="M1137" s="13">
        <f t="shared" si="214"/>
        <v>1.0476226090365841</v>
      </c>
      <c r="N1137" s="13">
        <f t="shared" si="210"/>
        <v>5.4912784041211374E-2</v>
      </c>
      <c r="O1137" s="13">
        <f t="shared" si="211"/>
        <v>5.4912784041211374E-2</v>
      </c>
      <c r="Q1137">
        <v>13.92832426681057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31.778263273608779</v>
      </c>
      <c r="G1138" s="13">
        <f t="shared" si="205"/>
        <v>0</v>
      </c>
      <c r="H1138" s="13">
        <f t="shared" si="206"/>
        <v>31.778263273608779</v>
      </c>
      <c r="I1138" s="16">
        <f t="shared" si="213"/>
        <v>37.766177961026536</v>
      </c>
      <c r="J1138" s="13">
        <f t="shared" si="207"/>
        <v>34.19926771550481</v>
      </c>
      <c r="K1138" s="13">
        <f t="shared" si="208"/>
        <v>3.5669102455217256</v>
      </c>
      <c r="L1138" s="13">
        <f t="shared" si="209"/>
        <v>0</v>
      </c>
      <c r="M1138" s="13">
        <f t="shared" si="214"/>
        <v>0.99270982499537275</v>
      </c>
      <c r="N1138" s="13">
        <f t="shared" si="210"/>
        <v>5.2034444241032991E-2</v>
      </c>
      <c r="O1138" s="13">
        <f t="shared" si="211"/>
        <v>5.2034444241032991E-2</v>
      </c>
      <c r="Q1138">
        <v>12.15676762258065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101.6755620771243</v>
      </c>
      <c r="G1139" s="13">
        <f t="shared" si="205"/>
        <v>0.89088352583858499</v>
      </c>
      <c r="H1139" s="13">
        <f t="shared" si="206"/>
        <v>100.78467855128571</v>
      </c>
      <c r="I1139" s="16">
        <f t="shared" si="213"/>
        <v>104.35158879680743</v>
      </c>
      <c r="J1139" s="13">
        <f t="shared" si="207"/>
        <v>67.234059869966529</v>
      </c>
      <c r="K1139" s="13">
        <f t="shared" si="208"/>
        <v>37.117528926840905</v>
      </c>
      <c r="L1139" s="13">
        <f t="shared" si="209"/>
        <v>0.85740485547114609</v>
      </c>
      <c r="M1139" s="13">
        <f t="shared" si="214"/>
        <v>1.7980802362254857</v>
      </c>
      <c r="N1139" s="13">
        <f t="shared" si="210"/>
        <v>9.4249198947149115E-2</v>
      </c>
      <c r="O1139" s="13">
        <f t="shared" si="211"/>
        <v>0.9851327247857341</v>
      </c>
      <c r="Q1139">
        <v>13.42434469474415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91.843922736006121</v>
      </c>
      <c r="G1140" s="13">
        <f t="shared" si="205"/>
        <v>0.69425073901622147</v>
      </c>
      <c r="H1140" s="13">
        <f t="shared" si="206"/>
        <v>91.149671996989895</v>
      </c>
      <c r="I1140" s="16">
        <f t="shared" si="213"/>
        <v>127.40979606835964</v>
      </c>
      <c r="J1140" s="13">
        <f t="shared" si="207"/>
        <v>75.155802060680756</v>
      </c>
      <c r="K1140" s="13">
        <f t="shared" si="208"/>
        <v>52.253994007678884</v>
      </c>
      <c r="L1140" s="13">
        <f t="shared" si="209"/>
        <v>1.4747024218066591</v>
      </c>
      <c r="M1140" s="13">
        <f t="shared" si="214"/>
        <v>3.1785334590849956</v>
      </c>
      <c r="N1140" s="13">
        <f t="shared" si="210"/>
        <v>0.16660782222618464</v>
      </c>
      <c r="O1140" s="13">
        <f t="shared" si="211"/>
        <v>0.86085856124240612</v>
      </c>
      <c r="Q1140">
        <v>14.250605563343649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5.9101596585134013</v>
      </c>
      <c r="G1141" s="13">
        <f t="shared" si="205"/>
        <v>0</v>
      </c>
      <c r="H1141" s="13">
        <f t="shared" si="206"/>
        <v>5.9101596585134013</v>
      </c>
      <c r="I1141" s="16">
        <f t="shared" si="213"/>
        <v>56.689451244385623</v>
      </c>
      <c r="J1141" s="13">
        <f t="shared" si="207"/>
        <v>50.108623632975032</v>
      </c>
      <c r="K1141" s="13">
        <f t="shared" si="208"/>
        <v>6.5808276114105908</v>
      </c>
      <c r="L1141" s="13">
        <f t="shared" si="209"/>
        <v>0</v>
      </c>
      <c r="M1141" s="13">
        <f t="shared" si="214"/>
        <v>3.0119256368588108</v>
      </c>
      <c r="N1141" s="13">
        <f t="shared" si="210"/>
        <v>0.15787481161476175</v>
      </c>
      <c r="O1141" s="13">
        <f t="shared" si="211"/>
        <v>0.15787481161476175</v>
      </c>
      <c r="Q1141">
        <v>16.27028603650319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15.56403311010747</v>
      </c>
      <c r="G1142" s="13">
        <f t="shared" si="205"/>
        <v>0</v>
      </c>
      <c r="H1142" s="13">
        <f t="shared" si="206"/>
        <v>15.56403311010747</v>
      </c>
      <c r="I1142" s="16">
        <f t="shared" si="213"/>
        <v>22.144860721518061</v>
      </c>
      <c r="J1142" s="13">
        <f t="shared" si="207"/>
        <v>21.951741901280425</v>
      </c>
      <c r="K1142" s="13">
        <f t="shared" si="208"/>
        <v>0.19311882023763616</v>
      </c>
      <c r="L1142" s="13">
        <f t="shared" si="209"/>
        <v>0</v>
      </c>
      <c r="M1142" s="13">
        <f t="shared" si="214"/>
        <v>2.8540508252440491</v>
      </c>
      <c r="N1142" s="13">
        <f t="shared" si="210"/>
        <v>0.14959955546720605</v>
      </c>
      <c r="O1142" s="13">
        <f t="shared" si="211"/>
        <v>0.14959955546720605</v>
      </c>
      <c r="Q1142">
        <v>22.515213986885541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1.392617744395527</v>
      </c>
      <c r="G1143" s="13">
        <f t="shared" si="205"/>
        <v>0</v>
      </c>
      <c r="H1143" s="13">
        <f t="shared" si="206"/>
        <v>1.392617744395527</v>
      </c>
      <c r="I1143" s="16">
        <f t="shared" si="213"/>
        <v>1.5857365646331631</v>
      </c>
      <c r="J1143" s="13">
        <f t="shared" si="207"/>
        <v>1.5856797863433005</v>
      </c>
      <c r="K1143" s="13">
        <f t="shared" si="208"/>
        <v>5.6778289862613462E-5</v>
      </c>
      <c r="L1143" s="13">
        <f t="shared" si="209"/>
        <v>0</v>
      </c>
      <c r="M1143" s="13">
        <f t="shared" si="214"/>
        <v>2.7044512697768432</v>
      </c>
      <c r="N1143" s="13">
        <f t="shared" si="210"/>
        <v>0.14175805986452281</v>
      </c>
      <c r="O1143" s="13">
        <f t="shared" si="211"/>
        <v>0.14175805986452281</v>
      </c>
      <c r="Q1143">
        <v>24.190696274044321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6.6666670000000003E-3</v>
      </c>
      <c r="G1144" s="13">
        <f t="shared" si="205"/>
        <v>0</v>
      </c>
      <c r="H1144" s="13">
        <f t="shared" si="206"/>
        <v>6.6666670000000003E-3</v>
      </c>
      <c r="I1144" s="16">
        <f t="shared" si="213"/>
        <v>6.7234452898626137E-3</v>
      </c>
      <c r="J1144" s="13">
        <f t="shared" si="207"/>
        <v>6.7234452874083772E-3</v>
      </c>
      <c r="K1144" s="13">
        <f t="shared" si="208"/>
        <v>2.4542364668311833E-12</v>
      </c>
      <c r="L1144" s="13">
        <f t="shared" si="209"/>
        <v>0</v>
      </c>
      <c r="M1144" s="13">
        <f t="shared" si="214"/>
        <v>2.5626932099123203</v>
      </c>
      <c r="N1144" s="13">
        <f t="shared" si="210"/>
        <v>0.13432758856665697</v>
      </c>
      <c r="O1144" s="13">
        <f t="shared" si="211"/>
        <v>0.13432758856665697</v>
      </c>
      <c r="Q1144">
        <v>28.304680193548389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9.5712446957736912</v>
      </c>
      <c r="G1145" s="13">
        <f t="shared" si="205"/>
        <v>0</v>
      </c>
      <c r="H1145" s="13">
        <f t="shared" si="206"/>
        <v>9.5712446957736912</v>
      </c>
      <c r="I1145" s="16">
        <f t="shared" si="213"/>
        <v>9.5712446957761461</v>
      </c>
      <c r="J1145" s="13">
        <f t="shared" si="207"/>
        <v>9.5621652458381092</v>
      </c>
      <c r="K1145" s="13">
        <f t="shared" si="208"/>
        <v>9.0794499380368876E-3</v>
      </c>
      <c r="L1145" s="13">
        <f t="shared" si="209"/>
        <v>0</v>
      </c>
      <c r="M1145" s="13">
        <f t="shared" si="214"/>
        <v>2.4283656213456632</v>
      </c>
      <c r="N1145" s="13">
        <f t="shared" si="210"/>
        <v>0.12728659708927664</v>
      </c>
      <c r="O1145" s="13">
        <f t="shared" si="211"/>
        <v>0.12728659708927664</v>
      </c>
      <c r="Q1145">
        <v>26.474704411239099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6.291397821960417</v>
      </c>
      <c r="G1146" s="13">
        <f t="shared" si="205"/>
        <v>0</v>
      </c>
      <c r="H1146" s="13">
        <f t="shared" si="206"/>
        <v>6.291397821960417</v>
      </c>
      <c r="I1146" s="16">
        <f t="shared" si="213"/>
        <v>6.3004772718984539</v>
      </c>
      <c r="J1146" s="13">
        <f t="shared" si="207"/>
        <v>6.2967716086613903</v>
      </c>
      <c r="K1146" s="13">
        <f t="shared" si="208"/>
        <v>3.7056632370635612E-3</v>
      </c>
      <c r="L1146" s="13">
        <f t="shared" si="209"/>
        <v>0</v>
      </c>
      <c r="M1146" s="13">
        <f t="shared" si="214"/>
        <v>2.3010790242563868</v>
      </c>
      <c r="N1146" s="13">
        <f t="shared" si="210"/>
        <v>0.1206146702360256</v>
      </c>
      <c r="O1146" s="13">
        <f t="shared" si="211"/>
        <v>0.1206146702360256</v>
      </c>
      <c r="Q1146">
        <v>23.900927998161691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20.164171850629621</v>
      </c>
      <c r="G1147" s="13">
        <f t="shared" si="205"/>
        <v>0</v>
      </c>
      <c r="H1147" s="13">
        <f t="shared" si="206"/>
        <v>20.164171850629621</v>
      </c>
      <c r="I1147" s="16">
        <f t="shared" si="213"/>
        <v>20.167877513866685</v>
      </c>
      <c r="J1147" s="13">
        <f t="shared" si="207"/>
        <v>19.9489481000771</v>
      </c>
      <c r="K1147" s="13">
        <f t="shared" si="208"/>
        <v>0.21892941378958497</v>
      </c>
      <c r="L1147" s="13">
        <f t="shared" si="209"/>
        <v>0</v>
      </c>
      <c r="M1147" s="13">
        <f t="shared" si="214"/>
        <v>2.1804643540203612</v>
      </c>
      <c r="N1147" s="13">
        <f t="shared" si="210"/>
        <v>0.1142924629051207</v>
      </c>
      <c r="O1147" s="13">
        <f t="shared" si="211"/>
        <v>0.1142924629051207</v>
      </c>
      <c r="Q1147">
        <v>19.622101290161151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23.29669887327907</v>
      </c>
      <c r="G1148" s="13">
        <f t="shared" si="205"/>
        <v>0</v>
      </c>
      <c r="H1148" s="13">
        <f t="shared" si="206"/>
        <v>23.29669887327907</v>
      </c>
      <c r="I1148" s="16">
        <f t="shared" si="213"/>
        <v>23.515628287068655</v>
      </c>
      <c r="J1148" s="13">
        <f t="shared" si="207"/>
        <v>22.983270482360297</v>
      </c>
      <c r="K1148" s="13">
        <f t="shared" si="208"/>
        <v>0.53235780470835792</v>
      </c>
      <c r="L1148" s="13">
        <f t="shared" si="209"/>
        <v>0</v>
      </c>
      <c r="M1148" s="13">
        <f t="shared" si="214"/>
        <v>2.0661718911152405</v>
      </c>
      <c r="N1148" s="13">
        <f t="shared" si="210"/>
        <v>0.10830164399866478</v>
      </c>
      <c r="O1148" s="13">
        <f t="shared" si="211"/>
        <v>0.10830164399866478</v>
      </c>
      <c r="Q1148">
        <v>16.46550436103465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9.9961591422710399</v>
      </c>
      <c r="G1149" s="13">
        <f t="shared" si="205"/>
        <v>0</v>
      </c>
      <c r="H1149" s="13">
        <f t="shared" si="206"/>
        <v>9.9961591422710399</v>
      </c>
      <c r="I1149" s="16">
        <f t="shared" si="213"/>
        <v>10.528516946979398</v>
      </c>
      <c r="J1149" s="13">
        <f t="shared" si="207"/>
        <v>10.464074787039817</v>
      </c>
      <c r="K1149" s="13">
        <f t="shared" si="208"/>
        <v>6.4442159939581245E-2</v>
      </c>
      <c r="L1149" s="13">
        <f t="shared" si="209"/>
        <v>0</v>
      </c>
      <c r="M1149" s="13">
        <f t="shared" si="214"/>
        <v>1.9578702471165756</v>
      </c>
      <c r="N1149" s="13">
        <f t="shared" si="210"/>
        <v>0.10262484327204056</v>
      </c>
      <c r="O1149" s="13">
        <f t="shared" si="211"/>
        <v>0.10262484327204056</v>
      </c>
      <c r="Q1149">
        <v>14.50398662258065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20.576434574015479</v>
      </c>
      <c r="G1150" s="13">
        <f t="shared" si="205"/>
        <v>0</v>
      </c>
      <c r="H1150" s="13">
        <f t="shared" si="206"/>
        <v>20.576434574015479</v>
      </c>
      <c r="I1150" s="16">
        <f t="shared" si="213"/>
        <v>20.640876733955061</v>
      </c>
      <c r="J1150" s="13">
        <f t="shared" si="207"/>
        <v>20.146931353199395</v>
      </c>
      <c r="K1150" s="13">
        <f t="shared" si="208"/>
        <v>0.4939453807556653</v>
      </c>
      <c r="L1150" s="13">
        <f t="shared" si="209"/>
        <v>0</v>
      </c>
      <c r="M1150" s="13">
        <f t="shared" si="214"/>
        <v>1.8552454038445352</v>
      </c>
      <c r="N1150" s="13">
        <f t="shared" si="210"/>
        <v>9.7245600969277382E-2</v>
      </c>
      <c r="O1150" s="13">
        <f t="shared" si="211"/>
        <v>9.7245600969277382E-2</v>
      </c>
      <c r="Q1150">
        <v>14.18440288010877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31.338686120960379</v>
      </c>
      <c r="G1151" s="13">
        <f t="shared" si="205"/>
        <v>0</v>
      </c>
      <c r="H1151" s="13">
        <f t="shared" si="206"/>
        <v>31.338686120960379</v>
      </c>
      <c r="I1151" s="16">
        <f t="shared" si="213"/>
        <v>31.832631501716044</v>
      </c>
      <c r="J1151" s="13">
        <f t="shared" si="207"/>
        <v>30.721433182672815</v>
      </c>
      <c r="K1151" s="13">
        <f t="shared" si="208"/>
        <v>1.1111983190432291</v>
      </c>
      <c r="L1151" s="13">
        <f t="shared" si="209"/>
        <v>0</v>
      </c>
      <c r="M1151" s="13">
        <f t="shared" si="214"/>
        <v>1.7579998028752577</v>
      </c>
      <c r="N1151" s="13">
        <f t="shared" si="210"/>
        <v>9.2148320098359035E-2</v>
      </c>
      <c r="O1151" s="13">
        <f t="shared" si="211"/>
        <v>9.2148320098359035E-2</v>
      </c>
      <c r="Q1151">
        <v>17.555901939427891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12.21393032450554</v>
      </c>
      <c r="G1152" s="13">
        <f t="shared" si="205"/>
        <v>0</v>
      </c>
      <c r="H1152" s="13">
        <f t="shared" si="206"/>
        <v>12.21393032450554</v>
      </c>
      <c r="I1152" s="16">
        <f t="shared" si="213"/>
        <v>13.325128643548769</v>
      </c>
      <c r="J1152" s="13">
        <f t="shared" si="207"/>
        <v>13.252891234653021</v>
      </c>
      <c r="K1152" s="13">
        <f t="shared" si="208"/>
        <v>7.22374088957487E-2</v>
      </c>
      <c r="L1152" s="13">
        <f t="shared" si="209"/>
        <v>0</v>
      </c>
      <c r="M1152" s="13">
        <f t="shared" si="214"/>
        <v>1.6658514827768987</v>
      </c>
      <c r="N1152" s="13">
        <f t="shared" si="210"/>
        <v>8.7318221208096444E-2</v>
      </c>
      <c r="O1152" s="13">
        <f t="shared" si="211"/>
        <v>8.7318221208096444E-2</v>
      </c>
      <c r="Q1152">
        <v>18.73028544752643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64.538460693677692</v>
      </c>
      <c r="G1153" s="13">
        <f t="shared" si="205"/>
        <v>0.14814149816965283</v>
      </c>
      <c r="H1153" s="13">
        <f t="shared" si="206"/>
        <v>64.390319195508042</v>
      </c>
      <c r="I1153" s="16">
        <f t="shared" si="213"/>
        <v>64.462556604403787</v>
      </c>
      <c r="J1153" s="13">
        <f t="shared" si="207"/>
        <v>55.576478529587405</v>
      </c>
      <c r="K1153" s="13">
        <f t="shared" si="208"/>
        <v>8.8860780748163819</v>
      </c>
      <c r="L1153" s="13">
        <f t="shared" si="209"/>
        <v>0</v>
      </c>
      <c r="M1153" s="13">
        <f t="shared" si="214"/>
        <v>1.5785332615688021</v>
      </c>
      <c r="N1153" s="13">
        <f t="shared" si="210"/>
        <v>8.2741299535441432E-2</v>
      </c>
      <c r="O1153" s="13">
        <f t="shared" si="211"/>
        <v>0.23088279770509426</v>
      </c>
      <c r="Q1153">
        <v>16.60434383329466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9.3185250831930517</v>
      </c>
      <c r="G1154" s="13">
        <f t="shared" si="205"/>
        <v>0</v>
      </c>
      <c r="H1154" s="13">
        <f t="shared" si="206"/>
        <v>9.3185250831930517</v>
      </c>
      <c r="I1154" s="16">
        <f t="shared" si="213"/>
        <v>18.204603158009434</v>
      </c>
      <c r="J1154" s="13">
        <f t="shared" si="207"/>
        <v>18.091857279245627</v>
      </c>
      <c r="K1154" s="13">
        <f t="shared" si="208"/>
        <v>0.11274587876380693</v>
      </c>
      <c r="L1154" s="13">
        <f t="shared" si="209"/>
        <v>0</v>
      </c>
      <c r="M1154" s="13">
        <f t="shared" si="214"/>
        <v>1.4957919620333606</v>
      </c>
      <c r="N1154" s="13">
        <f t="shared" si="210"/>
        <v>7.8404284398991456E-2</v>
      </c>
      <c r="O1154" s="13">
        <f t="shared" si="211"/>
        <v>7.8404284398991456E-2</v>
      </c>
      <c r="Q1154">
        <v>22.190496422181081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6.2677372102402957</v>
      </c>
      <c r="G1155" s="13">
        <f t="shared" si="205"/>
        <v>0</v>
      </c>
      <c r="H1155" s="13">
        <f t="shared" si="206"/>
        <v>6.2677372102402957</v>
      </c>
      <c r="I1155" s="16">
        <f t="shared" si="213"/>
        <v>6.3804830890041027</v>
      </c>
      <c r="J1155" s="13">
        <f t="shared" si="207"/>
        <v>6.3773542117459527</v>
      </c>
      <c r="K1155" s="13">
        <f t="shared" si="208"/>
        <v>3.1288772581499202E-3</v>
      </c>
      <c r="L1155" s="13">
        <f t="shared" si="209"/>
        <v>0</v>
      </c>
      <c r="M1155" s="13">
        <f t="shared" si="214"/>
        <v>1.4173876776343692</v>
      </c>
      <c r="N1155" s="13">
        <f t="shared" si="210"/>
        <v>7.4294600720947443E-2</v>
      </c>
      <c r="O1155" s="13">
        <f t="shared" si="211"/>
        <v>7.4294600720947443E-2</v>
      </c>
      <c r="Q1155">
        <v>25.386247474849821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0.45720536505090142</v>
      </c>
      <c r="G1156" s="13">
        <f t="shared" si="205"/>
        <v>0</v>
      </c>
      <c r="H1156" s="13">
        <f t="shared" si="206"/>
        <v>0.45720536505090142</v>
      </c>
      <c r="I1156" s="16">
        <f t="shared" si="213"/>
        <v>0.46033424230905134</v>
      </c>
      <c r="J1156" s="13">
        <f t="shared" si="207"/>
        <v>0.46033317382644257</v>
      </c>
      <c r="K1156" s="13">
        <f t="shared" si="208"/>
        <v>1.068482608779231E-6</v>
      </c>
      <c r="L1156" s="13">
        <f t="shared" si="209"/>
        <v>0</v>
      </c>
      <c r="M1156" s="13">
        <f t="shared" si="214"/>
        <v>1.3430930769134217</v>
      </c>
      <c r="N1156" s="13">
        <f t="shared" si="210"/>
        <v>7.0400332565958679E-2</v>
      </c>
      <c r="O1156" s="13">
        <f t="shared" si="211"/>
        <v>7.0400332565958679E-2</v>
      </c>
      <c r="Q1156">
        <v>26.077823986732891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1.6097895840515171</v>
      </c>
      <c r="G1157" s="13">
        <f t="shared" si="205"/>
        <v>0</v>
      </c>
      <c r="H1157" s="13">
        <f t="shared" si="206"/>
        <v>1.6097895840515171</v>
      </c>
      <c r="I1157" s="16">
        <f t="shared" si="213"/>
        <v>1.6097906525341259</v>
      </c>
      <c r="J1157" s="13">
        <f t="shared" si="207"/>
        <v>1.6097540711790683</v>
      </c>
      <c r="K1157" s="13">
        <f t="shared" si="208"/>
        <v>3.6581355057574427E-5</v>
      </c>
      <c r="L1157" s="13">
        <f t="shared" si="209"/>
        <v>0</v>
      </c>
      <c r="M1157" s="13">
        <f t="shared" si="214"/>
        <v>1.2726927443474629</v>
      </c>
      <c r="N1157" s="13">
        <f t="shared" si="210"/>
        <v>6.6710188591136393E-2</v>
      </c>
      <c r="O1157" s="13">
        <f t="shared" si="211"/>
        <v>6.6710188591136393E-2</v>
      </c>
      <c r="Q1157">
        <v>27.697958193548381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39.680190125373407</v>
      </c>
      <c r="G1158" s="13">
        <f t="shared" ref="G1158:G1221" si="216">IF((F1158-$J$2)&gt;0,$I$2*(F1158-$J$2),0)</f>
        <v>0</v>
      </c>
      <c r="H1158" s="13">
        <f t="shared" ref="H1158:H1221" si="217">F1158-G1158</f>
        <v>39.680190125373407</v>
      </c>
      <c r="I1158" s="16">
        <f t="shared" si="213"/>
        <v>39.680226706728462</v>
      </c>
      <c r="J1158" s="13">
        <f t="shared" ref="J1158:J1221" si="218">I1158/SQRT(1+(I1158/($K$2*(300+(25*Q1158)+0.05*(Q1158)^3)))^2)</f>
        <v>38.915868394950763</v>
      </c>
      <c r="K1158" s="13">
        <f t="shared" ref="K1158:K1221" si="219">I1158-J1158</f>
        <v>0.76435831177769842</v>
      </c>
      <c r="L1158" s="13">
        <f t="shared" ref="L1158:L1221" si="220">IF(K1158&gt;$N$2,(K1158-$N$2)/$L$2,0)</f>
        <v>0</v>
      </c>
      <c r="M1158" s="13">
        <f t="shared" si="214"/>
        <v>1.2059825557563266</v>
      </c>
      <c r="N1158" s="13">
        <f t="shared" ref="N1158:N1221" si="221">$M$2*M1158</f>
        <v>6.3213469307059136E-2</v>
      </c>
      <c r="O1158" s="13">
        <f t="shared" ref="O1158:O1221" si="222">N1158+G1158</f>
        <v>6.3213469307059136E-2</v>
      </c>
      <c r="Q1158">
        <v>25.069504825945579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5.3620873216398568</v>
      </c>
      <c r="G1159" s="13">
        <f t="shared" si="216"/>
        <v>0</v>
      </c>
      <c r="H1159" s="13">
        <f t="shared" si="217"/>
        <v>5.3620873216398568</v>
      </c>
      <c r="I1159" s="16">
        <f t="shared" ref="I1159:I1222" si="224">H1159+K1158-L1158</f>
        <v>6.1264456334175552</v>
      </c>
      <c r="J1159" s="13">
        <f t="shared" si="218"/>
        <v>6.1215965004510249</v>
      </c>
      <c r="K1159" s="13">
        <f t="shared" si="219"/>
        <v>4.849132966530334E-3</v>
      </c>
      <c r="L1159" s="13">
        <f t="shared" si="220"/>
        <v>0</v>
      </c>
      <c r="M1159" s="13">
        <f t="shared" ref="M1159:M1222" si="225">L1159+M1158-N1158</f>
        <v>1.1427690864492674</v>
      </c>
      <c r="N1159" s="13">
        <f t="shared" si="221"/>
        <v>5.9900036054843911E-2</v>
      </c>
      <c r="O1159" s="13">
        <f t="shared" si="222"/>
        <v>5.9900036054843911E-2</v>
      </c>
      <c r="Q1159">
        <v>21.39275527175861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29.338345097364851</v>
      </c>
      <c r="G1160" s="13">
        <f t="shared" si="216"/>
        <v>0</v>
      </c>
      <c r="H1160" s="13">
        <f t="shared" si="217"/>
        <v>29.338345097364851</v>
      </c>
      <c r="I1160" s="16">
        <f t="shared" si="224"/>
        <v>29.343194230331381</v>
      </c>
      <c r="J1160" s="13">
        <f t="shared" si="218"/>
        <v>28.317133816325658</v>
      </c>
      <c r="K1160" s="13">
        <f t="shared" si="219"/>
        <v>1.0260604140057232</v>
      </c>
      <c r="L1160" s="13">
        <f t="shared" si="220"/>
        <v>0</v>
      </c>
      <c r="M1160" s="13">
        <f t="shared" si="225"/>
        <v>1.0828690503944236</v>
      </c>
      <c r="N1160" s="13">
        <f t="shared" si="221"/>
        <v>5.6760281609332941E-2</v>
      </c>
      <c r="O1160" s="13">
        <f t="shared" si="222"/>
        <v>5.6760281609332941E-2</v>
      </c>
      <c r="Q1160">
        <v>16.386371247212029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4.2768139036181703</v>
      </c>
      <c r="G1161" s="13">
        <f t="shared" si="216"/>
        <v>0</v>
      </c>
      <c r="H1161" s="13">
        <f t="shared" si="217"/>
        <v>4.2768139036181703</v>
      </c>
      <c r="I1161" s="16">
        <f t="shared" si="224"/>
        <v>5.3028743176238935</v>
      </c>
      <c r="J1161" s="13">
        <f t="shared" si="218"/>
        <v>5.293983766153719</v>
      </c>
      <c r="K1161" s="13">
        <f t="shared" si="219"/>
        <v>8.8905514701744792E-3</v>
      </c>
      <c r="L1161" s="13">
        <f t="shared" si="220"/>
        <v>0</v>
      </c>
      <c r="M1161" s="13">
        <f t="shared" si="225"/>
        <v>1.0261087687850907</v>
      </c>
      <c r="N1161" s="13">
        <f t="shared" si="221"/>
        <v>5.3785102323160437E-2</v>
      </c>
      <c r="O1161" s="13">
        <f t="shared" si="222"/>
        <v>5.3785102323160437E-2</v>
      </c>
      <c r="Q1161">
        <v>13.998236507649599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2.2474549835561302</v>
      </c>
      <c r="G1162" s="13">
        <f t="shared" si="216"/>
        <v>0</v>
      </c>
      <c r="H1162" s="13">
        <f t="shared" si="217"/>
        <v>2.2474549835561302</v>
      </c>
      <c r="I1162" s="16">
        <f t="shared" si="224"/>
        <v>2.2563455350263046</v>
      </c>
      <c r="J1162" s="13">
        <f t="shared" si="218"/>
        <v>2.2555469444786573</v>
      </c>
      <c r="K1162" s="13">
        <f t="shared" si="219"/>
        <v>7.9859054764730431E-4</v>
      </c>
      <c r="L1162" s="13">
        <f t="shared" si="220"/>
        <v>0</v>
      </c>
      <c r="M1162" s="13">
        <f t="shared" si="225"/>
        <v>0.97232366646193025</v>
      </c>
      <c r="N1162" s="13">
        <f t="shared" si="221"/>
        <v>5.096587173093195E-2</v>
      </c>
      <c r="O1162" s="13">
        <f t="shared" si="222"/>
        <v>5.096587173093195E-2</v>
      </c>
      <c r="Q1162">
        <v>12.896057622580649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44.341011612905589</v>
      </c>
      <c r="G1163" s="13">
        <f t="shared" si="216"/>
        <v>0</v>
      </c>
      <c r="H1163" s="13">
        <f t="shared" si="217"/>
        <v>44.341011612905589</v>
      </c>
      <c r="I1163" s="16">
        <f t="shared" si="224"/>
        <v>44.341810203453235</v>
      </c>
      <c r="J1163" s="13">
        <f t="shared" si="218"/>
        <v>39.313526173696843</v>
      </c>
      <c r="K1163" s="13">
        <f t="shared" si="219"/>
        <v>5.0282840297563922</v>
      </c>
      <c r="L1163" s="13">
        <f t="shared" si="220"/>
        <v>0</v>
      </c>
      <c r="M1163" s="13">
        <f t="shared" si="225"/>
        <v>0.92135779473099833</v>
      </c>
      <c r="N1163" s="13">
        <f t="shared" si="221"/>
        <v>4.8294415536982042E-2</v>
      </c>
      <c r="O1163" s="13">
        <f t="shared" si="222"/>
        <v>4.8294415536982042E-2</v>
      </c>
      <c r="Q1163">
        <v>12.932469565236991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208.1</v>
      </c>
      <c r="G1164" s="13">
        <f t="shared" si="216"/>
        <v>3.0193722842960988</v>
      </c>
      <c r="H1164" s="13">
        <f t="shared" si="217"/>
        <v>205.08062771570388</v>
      </c>
      <c r="I1164" s="16">
        <f t="shared" si="224"/>
        <v>210.10891174546026</v>
      </c>
      <c r="J1164" s="13">
        <f t="shared" si="218"/>
        <v>82.720091416599232</v>
      </c>
      <c r="K1164" s="13">
        <f t="shared" si="219"/>
        <v>127.38882032886103</v>
      </c>
      <c r="L1164" s="13">
        <f t="shared" si="220"/>
        <v>4.5388620645902762</v>
      </c>
      <c r="M1164" s="13">
        <f t="shared" si="225"/>
        <v>5.4119254437842921</v>
      </c>
      <c r="N1164" s="13">
        <f t="shared" si="221"/>
        <v>0.28367457000089036</v>
      </c>
      <c r="O1164" s="13">
        <f t="shared" si="222"/>
        <v>3.3030468542969893</v>
      </c>
      <c r="Q1164">
        <v>13.762827336077709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3.5581371547264502</v>
      </c>
      <c r="G1165" s="13">
        <f t="shared" si="216"/>
        <v>0</v>
      </c>
      <c r="H1165" s="13">
        <f t="shared" si="217"/>
        <v>3.5581371547264502</v>
      </c>
      <c r="I1165" s="16">
        <f t="shared" si="224"/>
        <v>126.40809541899721</v>
      </c>
      <c r="J1165" s="13">
        <f t="shared" si="218"/>
        <v>85.191220024596063</v>
      </c>
      <c r="K1165" s="13">
        <f t="shared" si="219"/>
        <v>41.216875394401143</v>
      </c>
      <c r="L1165" s="13">
        <f t="shared" si="220"/>
        <v>1.0245850117676467</v>
      </c>
      <c r="M1165" s="13">
        <f t="shared" si="225"/>
        <v>6.1528358855510481</v>
      </c>
      <c r="N1165" s="13">
        <f t="shared" si="221"/>
        <v>0.32251055419183061</v>
      </c>
      <c r="O1165" s="13">
        <f t="shared" si="222"/>
        <v>0.32251055419183061</v>
      </c>
      <c r="Q1165">
        <v>17.313830588549191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19.983782497827519</v>
      </c>
      <c r="G1166" s="13">
        <f t="shared" si="216"/>
        <v>0</v>
      </c>
      <c r="H1166" s="13">
        <f t="shared" si="217"/>
        <v>19.983782497827519</v>
      </c>
      <c r="I1166" s="16">
        <f t="shared" si="224"/>
        <v>60.176072880461014</v>
      </c>
      <c r="J1166" s="13">
        <f t="shared" si="218"/>
        <v>53.791233220093481</v>
      </c>
      <c r="K1166" s="13">
        <f t="shared" si="219"/>
        <v>6.3848396603675326</v>
      </c>
      <c r="L1166" s="13">
        <f t="shared" si="220"/>
        <v>0</v>
      </c>
      <c r="M1166" s="13">
        <f t="shared" si="225"/>
        <v>5.8303253313592176</v>
      </c>
      <c r="N1166" s="13">
        <f t="shared" si="221"/>
        <v>0.30560565708424164</v>
      </c>
      <c r="O1166" s="13">
        <f t="shared" si="222"/>
        <v>0.30560565708424164</v>
      </c>
      <c r="Q1166">
        <v>17.878117406973249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1.2620901036133769</v>
      </c>
      <c r="G1167" s="13">
        <f t="shared" si="216"/>
        <v>0</v>
      </c>
      <c r="H1167" s="13">
        <f t="shared" si="217"/>
        <v>1.2620901036133769</v>
      </c>
      <c r="I1167" s="16">
        <f t="shared" si="224"/>
        <v>7.6469297639809097</v>
      </c>
      <c r="J1167" s="13">
        <f t="shared" si="218"/>
        <v>7.640878077921756</v>
      </c>
      <c r="K1167" s="13">
        <f t="shared" si="219"/>
        <v>6.051686059153738E-3</v>
      </c>
      <c r="L1167" s="13">
        <f t="shared" si="220"/>
        <v>0</v>
      </c>
      <c r="M1167" s="13">
        <f t="shared" si="225"/>
        <v>5.5247196742749756</v>
      </c>
      <c r="N1167" s="13">
        <f t="shared" si="221"/>
        <v>0.28958685670280249</v>
      </c>
      <c r="O1167" s="13">
        <f t="shared" si="222"/>
        <v>0.28958685670280249</v>
      </c>
      <c r="Q1167">
        <v>24.546331888489149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0.1359383342972813</v>
      </c>
      <c r="G1168" s="13">
        <f t="shared" si="216"/>
        <v>0</v>
      </c>
      <c r="H1168" s="13">
        <f t="shared" si="217"/>
        <v>0.1359383342972813</v>
      </c>
      <c r="I1168" s="16">
        <f t="shared" si="224"/>
        <v>0.14199002035643504</v>
      </c>
      <c r="J1168" s="13">
        <f t="shared" si="218"/>
        <v>0.14198998913159525</v>
      </c>
      <c r="K1168" s="13">
        <f t="shared" si="219"/>
        <v>3.1224839797117099E-8</v>
      </c>
      <c r="L1168" s="13">
        <f t="shared" si="220"/>
        <v>0</v>
      </c>
      <c r="M1168" s="13">
        <f t="shared" si="225"/>
        <v>5.2351328175721727</v>
      </c>
      <c r="N1168" s="13">
        <f t="shared" si="221"/>
        <v>0.27440770689625332</v>
      </c>
      <c r="O1168" s="13">
        <f t="shared" si="222"/>
        <v>0.27440770689625332</v>
      </c>
      <c r="Q1168">
        <v>26.10819843962339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9.5712906500999804</v>
      </c>
      <c r="G1169" s="13">
        <f t="shared" si="216"/>
        <v>0</v>
      </c>
      <c r="H1169" s="13">
        <f t="shared" si="217"/>
        <v>9.5712906500999804</v>
      </c>
      <c r="I1169" s="16">
        <f t="shared" si="224"/>
        <v>9.57129068132482</v>
      </c>
      <c r="J1169" s="13">
        <f t="shared" si="218"/>
        <v>9.5638392719835537</v>
      </c>
      <c r="K1169" s="13">
        <f t="shared" si="219"/>
        <v>7.4514093412663129E-3</v>
      </c>
      <c r="L1169" s="13">
        <f t="shared" si="220"/>
        <v>0</v>
      </c>
      <c r="M1169" s="13">
        <f t="shared" si="225"/>
        <v>4.9607251106759191</v>
      </c>
      <c r="N1169" s="13">
        <f t="shared" si="221"/>
        <v>0.26002419606128258</v>
      </c>
      <c r="O1169" s="13">
        <f t="shared" si="222"/>
        <v>0.26002419606128258</v>
      </c>
      <c r="Q1169">
        <v>27.91997019354838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3.1086948675676931</v>
      </c>
      <c r="G1170" s="13">
        <f t="shared" si="216"/>
        <v>0</v>
      </c>
      <c r="H1170" s="13">
        <f t="shared" si="217"/>
        <v>3.1086948675676931</v>
      </c>
      <c r="I1170" s="16">
        <f t="shared" si="224"/>
        <v>3.1161462769089594</v>
      </c>
      <c r="J1170" s="13">
        <f t="shared" si="218"/>
        <v>3.1157835893351362</v>
      </c>
      <c r="K1170" s="13">
        <f t="shared" si="219"/>
        <v>3.6268757382318384E-4</v>
      </c>
      <c r="L1170" s="13">
        <f t="shared" si="220"/>
        <v>0</v>
      </c>
      <c r="M1170" s="13">
        <f t="shared" si="225"/>
        <v>4.7007009146146368</v>
      </c>
      <c r="N1170" s="13">
        <f t="shared" si="221"/>
        <v>0.246394619531874</v>
      </c>
      <c r="O1170" s="13">
        <f t="shared" si="222"/>
        <v>0.246394619531874</v>
      </c>
      <c r="Q1170">
        <v>25.42592995592484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6.2792221520950022</v>
      </c>
      <c r="G1171" s="13">
        <f t="shared" si="216"/>
        <v>0</v>
      </c>
      <c r="H1171" s="13">
        <f t="shared" si="217"/>
        <v>6.2792221520950022</v>
      </c>
      <c r="I1171" s="16">
        <f t="shared" si="224"/>
        <v>6.279584839668825</v>
      </c>
      <c r="J1171" s="13">
        <f t="shared" si="218"/>
        <v>6.2751670627090528</v>
      </c>
      <c r="K1171" s="13">
        <f t="shared" si="219"/>
        <v>4.4177769597721905E-3</v>
      </c>
      <c r="L1171" s="13">
        <f t="shared" si="220"/>
        <v>0</v>
      </c>
      <c r="M1171" s="13">
        <f t="shared" si="225"/>
        <v>4.4543062950827625</v>
      </c>
      <c r="N1171" s="13">
        <f t="shared" si="221"/>
        <v>0.23347945865756553</v>
      </c>
      <c r="O1171" s="13">
        <f t="shared" si="222"/>
        <v>0.23347945865756553</v>
      </c>
      <c r="Q1171">
        <v>22.57805039812412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2.2420901230454668</v>
      </c>
      <c r="G1172" s="13">
        <f t="shared" si="216"/>
        <v>0</v>
      </c>
      <c r="H1172" s="13">
        <f t="shared" si="217"/>
        <v>2.2420901230454668</v>
      </c>
      <c r="I1172" s="16">
        <f t="shared" si="224"/>
        <v>2.246507900005239</v>
      </c>
      <c r="J1172" s="13">
        <f t="shared" si="218"/>
        <v>2.2461159762345986</v>
      </c>
      <c r="K1172" s="13">
        <f t="shared" si="219"/>
        <v>3.9192377064045658E-4</v>
      </c>
      <c r="L1172" s="13">
        <f t="shared" si="220"/>
        <v>0</v>
      </c>
      <c r="M1172" s="13">
        <f t="shared" si="225"/>
        <v>4.2208268364251973</v>
      </c>
      <c r="N1172" s="13">
        <f t="shared" si="221"/>
        <v>0.22124126622001181</v>
      </c>
      <c r="O1172" s="13">
        <f t="shared" si="222"/>
        <v>0.22124126622001181</v>
      </c>
      <c r="Q1172">
        <v>17.908076353841359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19.69285584611184</v>
      </c>
      <c r="G1173" s="13">
        <f t="shared" si="216"/>
        <v>0</v>
      </c>
      <c r="H1173" s="13">
        <f t="shared" si="217"/>
        <v>19.69285584611184</v>
      </c>
      <c r="I1173" s="16">
        <f t="shared" si="224"/>
        <v>19.693247769882479</v>
      </c>
      <c r="J1173" s="13">
        <f t="shared" si="218"/>
        <v>19.241406846240288</v>
      </c>
      <c r="K1173" s="13">
        <f t="shared" si="219"/>
        <v>0.45184092364219097</v>
      </c>
      <c r="L1173" s="13">
        <f t="shared" si="220"/>
        <v>0</v>
      </c>
      <c r="M1173" s="13">
        <f t="shared" si="225"/>
        <v>3.9995855702051855</v>
      </c>
      <c r="N1173" s="13">
        <f t="shared" si="221"/>
        <v>0.209644557855617</v>
      </c>
      <c r="O1173" s="13">
        <f t="shared" si="222"/>
        <v>0.209644557855617</v>
      </c>
      <c r="Q1173">
        <v>13.819916622580649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6.2795281288042597</v>
      </c>
      <c r="G1174" s="13">
        <f t="shared" si="216"/>
        <v>0</v>
      </c>
      <c r="H1174" s="13">
        <f t="shared" si="217"/>
        <v>6.2795281288042597</v>
      </c>
      <c r="I1174" s="16">
        <f t="shared" si="224"/>
        <v>6.7313690524464507</v>
      </c>
      <c r="J1174" s="13">
        <f t="shared" si="218"/>
        <v>6.7136413455112143</v>
      </c>
      <c r="K1174" s="13">
        <f t="shared" si="219"/>
        <v>1.7727706935236398E-2</v>
      </c>
      <c r="L1174" s="13">
        <f t="shared" si="220"/>
        <v>0</v>
      </c>
      <c r="M1174" s="13">
        <f t="shared" si="225"/>
        <v>3.7899410123495683</v>
      </c>
      <c r="N1174" s="13">
        <f t="shared" si="221"/>
        <v>0.19865570916942116</v>
      </c>
      <c r="O1174" s="13">
        <f t="shared" si="222"/>
        <v>0.19865570916942116</v>
      </c>
      <c r="Q1174">
        <v>14.17183549262103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2.6215511560423099</v>
      </c>
      <c r="G1175" s="13">
        <f t="shared" si="216"/>
        <v>0</v>
      </c>
      <c r="H1175" s="13">
        <f t="shared" si="217"/>
        <v>2.6215511560423099</v>
      </c>
      <c r="I1175" s="16">
        <f t="shared" si="224"/>
        <v>2.6392788629775463</v>
      </c>
      <c r="J1175" s="13">
        <f t="shared" si="218"/>
        <v>2.6384955059536743</v>
      </c>
      <c r="K1175" s="13">
        <f t="shared" si="219"/>
        <v>7.8335702387200001E-4</v>
      </c>
      <c r="L1175" s="13">
        <f t="shared" si="220"/>
        <v>0</v>
      </c>
      <c r="M1175" s="13">
        <f t="shared" si="225"/>
        <v>3.5912853031801473</v>
      </c>
      <c r="N1175" s="13">
        <f t="shared" si="221"/>
        <v>0.18824285824192349</v>
      </c>
      <c r="O1175" s="13">
        <f t="shared" si="222"/>
        <v>0.18824285824192349</v>
      </c>
      <c r="Q1175">
        <v>16.422594021681149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102.83836910717901</v>
      </c>
      <c r="G1176" s="13">
        <f t="shared" si="216"/>
        <v>0.91413966643967914</v>
      </c>
      <c r="H1176" s="13">
        <f t="shared" si="217"/>
        <v>101.92422944073932</v>
      </c>
      <c r="I1176" s="16">
        <f t="shared" si="224"/>
        <v>101.9250127977632</v>
      </c>
      <c r="J1176" s="13">
        <f t="shared" si="218"/>
        <v>74.345990197638486</v>
      </c>
      <c r="K1176" s="13">
        <f t="shared" si="219"/>
        <v>27.579022600124716</v>
      </c>
      <c r="L1176" s="13">
        <f t="shared" si="220"/>
        <v>0.46840407421133662</v>
      </c>
      <c r="M1176" s="13">
        <f t="shared" si="225"/>
        <v>3.8714465191495604</v>
      </c>
      <c r="N1176" s="13">
        <f t="shared" si="221"/>
        <v>0.2029279482891872</v>
      </c>
      <c r="O1176" s="13">
        <f t="shared" si="222"/>
        <v>1.1170676147288663</v>
      </c>
      <c r="Q1176">
        <v>16.472492331300781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8.209601407842916</v>
      </c>
      <c r="G1177" s="13">
        <f t="shared" si="216"/>
        <v>0</v>
      </c>
      <c r="H1177" s="13">
        <f t="shared" si="217"/>
        <v>8.209601407842916</v>
      </c>
      <c r="I1177" s="16">
        <f t="shared" si="224"/>
        <v>35.320219933756299</v>
      </c>
      <c r="J1177" s="13">
        <f t="shared" si="218"/>
        <v>34.290068114516245</v>
      </c>
      <c r="K1177" s="13">
        <f t="shared" si="219"/>
        <v>1.0301518192400536</v>
      </c>
      <c r="L1177" s="13">
        <f t="shared" si="220"/>
        <v>0</v>
      </c>
      <c r="M1177" s="13">
        <f t="shared" si="225"/>
        <v>3.6685185708603734</v>
      </c>
      <c r="N1177" s="13">
        <f t="shared" si="221"/>
        <v>0.19229116123991008</v>
      </c>
      <c r="O1177" s="13">
        <f t="shared" si="222"/>
        <v>0.19229116123991008</v>
      </c>
      <c r="Q1177">
        <v>20.358069368314631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4.8453748033396282</v>
      </c>
      <c r="G1178" s="13">
        <f t="shared" si="216"/>
        <v>0</v>
      </c>
      <c r="H1178" s="13">
        <f t="shared" si="217"/>
        <v>4.8453748033396282</v>
      </c>
      <c r="I1178" s="16">
        <f t="shared" si="224"/>
        <v>5.8755266225796818</v>
      </c>
      <c r="J1178" s="13">
        <f t="shared" si="218"/>
        <v>5.8714350671530484</v>
      </c>
      <c r="K1178" s="13">
        <f t="shared" si="219"/>
        <v>4.0915554266334198E-3</v>
      </c>
      <c r="L1178" s="13">
        <f t="shared" si="220"/>
        <v>0</v>
      </c>
      <c r="M1178" s="13">
        <f t="shared" si="225"/>
        <v>3.4762274096204635</v>
      </c>
      <c r="N1178" s="13">
        <f t="shared" si="221"/>
        <v>0.18221191808582099</v>
      </c>
      <c r="O1178" s="13">
        <f t="shared" si="222"/>
        <v>0.18221191808582099</v>
      </c>
      <c r="Q1178">
        <v>21.707951192844291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7.5696115616812447</v>
      </c>
      <c r="G1179" s="13">
        <f t="shared" si="216"/>
        <v>0</v>
      </c>
      <c r="H1179" s="13">
        <f t="shared" si="217"/>
        <v>7.5696115616812447</v>
      </c>
      <c r="I1179" s="16">
        <f t="shared" si="224"/>
        <v>7.5737031171078781</v>
      </c>
      <c r="J1179" s="13">
        <f t="shared" si="218"/>
        <v>7.5693140370668832</v>
      </c>
      <c r="K1179" s="13">
        <f t="shared" si="219"/>
        <v>4.3890800409949193E-3</v>
      </c>
      <c r="L1179" s="13">
        <f t="shared" si="220"/>
        <v>0</v>
      </c>
      <c r="M1179" s="13">
        <f t="shared" si="225"/>
        <v>3.2940154915346427</v>
      </c>
      <c r="N1179" s="13">
        <f t="shared" si="221"/>
        <v>0.17266099428819212</v>
      </c>
      <c r="O1179" s="13">
        <f t="shared" si="222"/>
        <v>0.17266099428819212</v>
      </c>
      <c r="Q1179">
        <v>26.6578330968057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0.35062861831583741</v>
      </c>
      <c r="G1180" s="13">
        <f t="shared" si="216"/>
        <v>0</v>
      </c>
      <c r="H1180" s="13">
        <f t="shared" si="217"/>
        <v>0.35062861831583741</v>
      </c>
      <c r="I1180" s="16">
        <f t="shared" si="224"/>
        <v>0.35501769835683233</v>
      </c>
      <c r="J1180" s="13">
        <f t="shared" si="218"/>
        <v>0.35501732354541682</v>
      </c>
      <c r="K1180" s="13">
        <f t="shared" si="219"/>
        <v>3.7481141551554131E-7</v>
      </c>
      <c r="L1180" s="13">
        <f t="shared" si="220"/>
        <v>0</v>
      </c>
      <c r="M1180" s="13">
        <f t="shared" si="225"/>
        <v>3.1213544972464504</v>
      </c>
      <c r="N1180" s="13">
        <f t="shared" si="221"/>
        <v>0.16361069715838167</v>
      </c>
      <c r="O1180" s="13">
        <f t="shared" si="222"/>
        <v>0.16361069715838167</v>
      </c>
      <c r="Q1180">
        <v>28.034611211076641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2.5911100814377992</v>
      </c>
      <c r="G1181" s="13">
        <f t="shared" si="216"/>
        <v>0</v>
      </c>
      <c r="H1181" s="13">
        <f t="shared" si="217"/>
        <v>2.5911100814377992</v>
      </c>
      <c r="I1181" s="16">
        <f t="shared" si="224"/>
        <v>2.5911104562492149</v>
      </c>
      <c r="J1181" s="13">
        <f t="shared" si="218"/>
        <v>2.5909677839136407</v>
      </c>
      <c r="K1181" s="13">
        <f t="shared" si="219"/>
        <v>1.426723355741899E-4</v>
      </c>
      <c r="L1181" s="13">
        <f t="shared" si="220"/>
        <v>0</v>
      </c>
      <c r="M1181" s="13">
        <f t="shared" si="225"/>
        <v>2.9577438000880689</v>
      </c>
      <c r="N1181" s="13">
        <f t="shared" si="221"/>
        <v>0.15503478556350647</v>
      </c>
      <c r="O1181" s="13">
        <f t="shared" si="222"/>
        <v>0.15503478556350647</v>
      </c>
      <c r="Q1181">
        <v>28.18965219354838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0.26324776754617091</v>
      </c>
      <c r="G1182" s="13">
        <f t="shared" si="216"/>
        <v>0</v>
      </c>
      <c r="H1182" s="13">
        <f t="shared" si="217"/>
        <v>0.26324776754617091</v>
      </c>
      <c r="I1182" s="16">
        <f t="shared" si="224"/>
        <v>0.2633904398817451</v>
      </c>
      <c r="J1182" s="13">
        <f t="shared" si="218"/>
        <v>0.26339019327468066</v>
      </c>
      <c r="K1182" s="13">
        <f t="shared" si="219"/>
        <v>2.4660706443579983E-7</v>
      </c>
      <c r="L1182" s="13">
        <f t="shared" si="220"/>
        <v>0</v>
      </c>
      <c r="M1182" s="13">
        <f t="shared" si="225"/>
        <v>2.8027090145245626</v>
      </c>
      <c r="N1182" s="13">
        <f t="shared" si="221"/>
        <v>0.14690839384086751</v>
      </c>
      <c r="O1182" s="13">
        <f t="shared" si="222"/>
        <v>0.14690839384086751</v>
      </c>
      <c r="Q1182">
        <v>24.57478563024787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25.346185395937152</v>
      </c>
      <c r="G1183" s="13">
        <f t="shared" si="216"/>
        <v>0</v>
      </c>
      <c r="H1183" s="13">
        <f t="shared" si="217"/>
        <v>25.346185395937152</v>
      </c>
      <c r="I1183" s="16">
        <f t="shared" si="224"/>
        <v>25.346185642544217</v>
      </c>
      <c r="J1183" s="13">
        <f t="shared" si="218"/>
        <v>24.991069136803024</v>
      </c>
      <c r="K1183" s="13">
        <f t="shared" si="219"/>
        <v>0.35511650574119358</v>
      </c>
      <c r="L1183" s="13">
        <f t="shared" si="220"/>
        <v>0</v>
      </c>
      <c r="M1183" s="13">
        <f t="shared" si="225"/>
        <v>2.6558006206836948</v>
      </c>
      <c r="N1183" s="13">
        <f t="shared" si="221"/>
        <v>0.13920795970052041</v>
      </c>
      <c r="O1183" s="13">
        <f t="shared" si="222"/>
        <v>0.13920795970052041</v>
      </c>
      <c r="Q1183">
        <v>21.013850382555749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38.258318979873437</v>
      </c>
      <c r="G1184" s="13">
        <f t="shared" si="216"/>
        <v>0</v>
      </c>
      <c r="H1184" s="13">
        <f t="shared" si="217"/>
        <v>38.258318979873437</v>
      </c>
      <c r="I1184" s="16">
        <f t="shared" si="224"/>
        <v>38.61343548561463</v>
      </c>
      <c r="J1184" s="13">
        <f t="shared" si="218"/>
        <v>36.350799842751812</v>
      </c>
      <c r="K1184" s="13">
        <f t="shared" si="219"/>
        <v>2.2626356428628185</v>
      </c>
      <c r="L1184" s="13">
        <f t="shared" si="220"/>
        <v>0</v>
      </c>
      <c r="M1184" s="13">
        <f t="shared" si="225"/>
        <v>2.5165926609831746</v>
      </c>
      <c r="N1184" s="13">
        <f t="shared" si="221"/>
        <v>0.13191115590694616</v>
      </c>
      <c r="O1184" s="13">
        <f t="shared" si="222"/>
        <v>0.13191115590694616</v>
      </c>
      <c r="Q1184">
        <v>16.353129116008709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7.4533333329999998</v>
      </c>
      <c r="G1185" s="13">
        <f t="shared" si="216"/>
        <v>0</v>
      </c>
      <c r="H1185" s="13">
        <f t="shared" si="217"/>
        <v>7.4533333329999998</v>
      </c>
      <c r="I1185" s="16">
        <f t="shared" si="224"/>
        <v>9.7159689758628183</v>
      </c>
      <c r="J1185" s="13">
        <f t="shared" si="218"/>
        <v>9.6650823732637097</v>
      </c>
      <c r="K1185" s="13">
        <f t="shared" si="219"/>
        <v>5.0886602599108599E-2</v>
      </c>
      <c r="L1185" s="13">
        <f t="shared" si="220"/>
        <v>0</v>
      </c>
      <c r="M1185" s="13">
        <f t="shared" si="225"/>
        <v>2.3846815050762284</v>
      </c>
      <c r="N1185" s="13">
        <f t="shared" si="221"/>
        <v>0.12499682554173375</v>
      </c>
      <c r="O1185" s="13">
        <f t="shared" si="222"/>
        <v>0.12499682554173375</v>
      </c>
      <c r="Q1185">
        <v>14.479136870818429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0.46146486459542202</v>
      </c>
      <c r="G1186" s="13">
        <f t="shared" si="216"/>
        <v>0</v>
      </c>
      <c r="H1186" s="13">
        <f t="shared" si="217"/>
        <v>0.46146486459542202</v>
      </c>
      <c r="I1186" s="16">
        <f t="shared" si="224"/>
        <v>0.51235146719453062</v>
      </c>
      <c r="J1186" s="13">
        <f t="shared" si="218"/>
        <v>0.51234434398372164</v>
      </c>
      <c r="K1186" s="13">
        <f t="shared" si="219"/>
        <v>7.1232108089791524E-6</v>
      </c>
      <c r="L1186" s="13">
        <f t="shared" si="220"/>
        <v>0</v>
      </c>
      <c r="M1186" s="13">
        <f t="shared" si="225"/>
        <v>2.2596846795344945</v>
      </c>
      <c r="N1186" s="13">
        <f t="shared" si="221"/>
        <v>0.11844492065957163</v>
      </c>
      <c r="O1186" s="13">
        <f t="shared" si="222"/>
        <v>0.11844492065957163</v>
      </c>
      <c r="Q1186">
        <v>14.87004207220564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4.8478551101838923</v>
      </c>
      <c r="G1187" s="13">
        <f t="shared" si="216"/>
        <v>0</v>
      </c>
      <c r="H1187" s="13">
        <f t="shared" si="217"/>
        <v>4.8478551101838923</v>
      </c>
      <c r="I1187" s="16">
        <f t="shared" si="224"/>
        <v>4.847862233394701</v>
      </c>
      <c r="J1187" s="13">
        <f t="shared" si="218"/>
        <v>4.8417849093157104</v>
      </c>
      <c r="K1187" s="13">
        <f t="shared" si="219"/>
        <v>6.0773240789906424E-3</v>
      </c>
      <c r="L1187" s="13">
        <f t="shared" si="220"/>
        <v>0</v>
      </c>
      <c r="M1187" s="13">
        <f t="shared" si="225"/>
        <v>2.141239758874923</v>
      </c>
      <c r="N1187" s="13">
        <f t="shared" si="221"/>
        <v>0.11223644415968126</v>
      </c>
      <c r="O1187" s="13">
        <f t="shared" si="222"/>
        <v>0.11223644415968126</v>
      </c>
      <c r="Q1187">
        <v>14.80551762258065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30.526736820170871</v>
      </c>
      <c r="G1188" s="13">
        <f t="shared" si="216"/>
        <v>0</v>
      </c>
      <c r="H1188" s="13">
        <f t="shared" si="217"/>
        <v>30.526736820170871</v>
      </c>
      <c r="I1188" s="16">
        <f t="shared" si="224"/>
        <v>30.532814144249862</v>
      </c>
      <c r="J1188" s="13">
        <f t="shared" si="218"/>
        <v>29.715533198909672</v>
      </c>
      <c r="K1188" s="13">
        <f t="shared" si="219"/>
        <v>0.81728094534019036</v>
      </c>
      <c r="L1188" s="13">
        <f t="shared" si="220"/>
        <v>0</v>
      </c>
      <c r="M1188" s="13">
        <f t="shared" si="225"/>
        <v>2.0290033147152418</v>
      </c>
      <c r="N1188" s="13">
        <f t="shared" si="221"/>
        <v>0.10635339470415081</v>
      </c>
      <c r="O1188" s="13">
        <f t="shared" si="222"/>
        <v>0.10635339470415081</v>
      </c>
      <c r="Q1188">
        <v>18.93367866078442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6.124858483709259</v>
      </c>
      <c r="G1189" s="13">
        <f t="shared" si="216"/>
        <v>0</v>
      </c>
      <c r="H1189" s="13">
        <f t="shared" si="217"/>
        <v>6.124858483709259</v>
      </c>
      <c r="I1189" s="16">
        <f t="shared" si="224"/>
        <v>6.9421394290494494</v>
      </c>
      <c r="J1189" s="13">
        <f t="shared" si="218"/>
        <v>6.9363017920042331</v>
      </c>
      <c r="K1189" s="13">
        <f t="shared" si="219"/>
        <v>5.8376370452162263E-3</v>
      </c>
      <c r="L1189" s="13">
        <f t="shared" si="220"/>
        <v>0</v>
      </c>
      <c r="M1189" s="13">
        <f t="shared" si="225"/>
        <v>1.9226499200110909</v>
      </c>
      <c r="N1189" s="13">
        <f t="shared" si="221"/>
        <v>0.10077871452346106</v>
      </c>
      <c r="O1189" s="13">
        <f t="shared" si="222"/>
        <v>0.10077871452346106</v>
      </c>
      <c r="Q1189">
        <v>22.734362203976939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29.428140287420479</v>
      </c>
      <c r="G1190" s="13">
        <f t="shared" si="216"/>
        <v>0</v>
      </c>
      <c r="H1190" s="13">
        <f t="shared" si="217"/>
        <v>29.428140287420479</v>
      </c>
      <c r="I1190" s="16">
        <f t="shared" si="224"/>
        <v>29.433977924465694</v>
      </c>
      <c r="J1190" s="13">
        <f t="shared" si="218"/>
        <v>28.901599719055532</v>
      </c>
      <c r="K1190" s="13">
        <f t="shared" si="219"/>
        <v>0.53237820541016134</v>
      </c>
      <c r="L1190" s="13">
        <f t="shared" si="220"/>
        <v>0</v>
      </c>
      <c r="M1190" s="13">
        <f t="shared" si="225"/>
        <v>1.8218712054876298</v>
      </c>
      <c r="N1190" s="13">
        <f t="shared" si="221"/>
        <v>9.5496239957866352E-2</v>
      </c>
      <c r="O1190" s="13">
        <f t="shared" si="222"/>
        <v>9.5496239957866352E-2</v>
      </c>
      <c r="Q1190">
        <v>21.278346155783542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1.725071115789119</v>
      </c>
      <c r="G1191" s="13">
        <f t="shared" si="216"/>
        <v>0</v>
      </c>
      <c r="H1191" s="13">
        <f t="shared" si="217"/>
        <v>1.725071115789119</v>
      </c>
      <c r="I1191" s="16">
        <f t="shared" si="224"/>
        <v>2.2574493211992803</v>
      </c>
      <c r="J1191" s="13">
        <f t="shared" si="218"/>
        <v>2.2573328893774569</v>
      </c>
      <c r="K1191" s="13">
        <f t="shared" si="219"/>
        <v>1.1643182182341505E-4</v>
      </c>
      <c r="L1191" s="13">
        <f t="shared" si="220"/>
        <v>0</v>
      </c>
      <c r="M1191" s="13">
        <f t="shared" si="225"/>
        <v>1.7263749655297635</v>
      </c>
      <c r="N1191" s="13">
        <f t="shared" si="221"/>
        <v>9.0490654591227057E-2</v>
      </c>
      <c r="O1191" s="13">
        <f t="shared" si="222"/>
        <v>9.0490654591227057E-2</v>
      </c>
      <c r="Q1191">
        <v>26.650718855179861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5.1688374514272786</v>
      </c>
      <c r="G1192" s="13">
        <f t="shared" si="216"/>
        <v>0</v>
      </c>
      <c r="H1192" s="13">
        <f t="shared" si="217"/>
        <v>5.1688374514272786</v>
      </c>
      <c r="I1192" s="16">
        <f t="shared" si="224"/>
        <v>5.1689538832491024</v>
      </c>
      <c r="J1192" s="13">
        <f t="shared" si="218"/>
        <v>5.1676122527847994</v>
      </c>
      <c r="K1192" s="13">
        <f t="shared" si="219"/>
        <v>1.341630464303023E-3</v>
      </c>
      <c r="L1192" s="13">
        <f t="shared" si="220"/>
        <v>0</v>
      </c>
      <c r="M1192" s="13">
        <f t="shared" si="225"/>
        <v>1.6358843109385366</v>
      </c>
      <c r="N1192" s="13">
        <f t="shared" si="221"/>
        <v>8.5747444841405424E-2</v>
      </c>
      <c r="O1192" s="13">
        <f t="shared" si="222"/>
        <v>8.5747444841405424E-2</v>
      </c>
      <c r="Q1192">
        <v>26.946671486735159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0.35517804159901162</v>
      </c>
      <c r="G1193" s="13">
        <f t="shared" si="216"/>
        <v>0</v>
      </c>
      <c r="H1193" s="13">
        <f t="shared" si="217"/>
        <v>0.35517804159901162</v>
      </c>
      <c r="I1193" s="16">
        <f t="shared" si="224"/>
        <v>0.35651967206331464</v>
      </c>
      <c r="J1193" s="13">
        <f t="shared" si="218"/>
        <v>0.35651922945806214</v>
      </c>
      <c r="K1193" s="13">
        <f t="shared" si="219"/>
        <v>4.4260525250416904E-7</v>
      </c>
      <c r="L1193" s="13">
        <f t="shared" si="220"/>
        <v>0</v>
      </c>
      <c r="M1193" s="13">
        <f t="shared" si="225"/>
        <v>1.5501368660971311</v>
      </c>
      <c r="N1193" s="13">
        <f t="shared" si="221"/>
        <v>8.1252857878460871E-2</v>
      </c>
      <c r="O1193" s="13">
        <f t="shared" si="222"/>
        <v>8.1252857878460871E-2</v>
      </c>
      <c r="Q1193">
        <v>26.910214193548381</v>
      </c>
    </row>
    <row r="1194" spans="1:17" x14ac:dyDescent="0.2">
      <c r="A1194" s="14">
        <f t="shared" si="223"/>
        <v>58319</v>
      </c>
      <c r="B1194" s="1">
        <v>9</v>
      </c>
      <c r="F1194" s="34">
        <v>7.500825245242944</v>
      </c>
      <c r="G1194" s="13">
        <f t="shared" si="216"/>
        <v>0</v>
      </c>
      <c r="H1194" s="13">
        <f t="shared" si="217"/>
        <v>7.500825245242944</v>
      </c>
      <c r="I1194" s="16">
        <f t="shared" si="224"/>
        <v>7.5008256878481969</v>
      </c>
      <c r="J1194" s="13">
        <f t="shared" si="218"/>
        <v>7.4952566725348078</v>
      </c>
      <c r="K1194" s="13">
        <f t="shared" si="219"/>
        <v>5.5690153133891585E-3</v>
      </c>
      <c r="L1194" s="13">
        <f t="shared" si="220"/>
        <v>0</v>
      </c>
      <c r="M1194" s="13">
        <f t="shared" si="225"/>
        <v>1.4688840082186703</v>
      </c>
      <c r="N1194" s="13">
        <f t="shared" si="221"/>
        <v>7.6993861748629031E-2</v>
      </c>
      <c r="O1194" s="13">
        <f t="shared" si="222"/>
        <v>7.6993861748629031E-2</v>
      </c>
      <c r="Q1194">
        <v>24.727815146713152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21.009540567735439</v>
      </c>
      <c r="G1195" s="13">
        <f t="shared" si="216"/>
        <v>0</v>
      </c>
      <c r="H1195" s="13">
        <f t="shared" si="217"/>
        <v>21.009540567735439</v>
      </c>
      <c r="I1195" s="16">
        <f t="shared" si="224"/>
        <v>21.015109583048826</v>
      </c>
      <c r="J1195" s="13">
        <f t="shared" si="218"/>
        <v>20.818832041303292</v>
      </c>
      <c r="K1195" s="13">
        <f t="shared" si="219"/>
        <v>0.19627754174553402</v>
      </c>
      <c r="L1195" s="13">
        <f t="shared" si="220"/>
        <v>0</v>
      </c>
      <c r="M1195" s="13">
        <f t="shared" si="225"/>
        <v>1.3918901464700413</v>
      </c>
      <c r="N1195" s="13">
        <f t="shared" si="221"/>
        <v>7.2958107588464938E-2</v>
      </c>
      <c r="O1195" s="13">
        <f t="shared" si="222"/>
        <v>7.2958107588464938E-2</v>
      </c>
      <c r="Q1195">
        <v>21.281418224393359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85.513137186568244</v>
      </c>
      <c r="G1196" s="13">
        <f t="shared" si="216"/>
        <v>0.56763502802746391</v>
      </c>
      <c r="H1196" s="13">
        <f t="shared" si="217"/>
        <v>84.945502158540776</v>
      </c>
      <c r="I1196" s="16">
        <f t="shared" si="224"/>
        <v>85.141779700286307</v>
      </c>
      <c r="J1196" s="13">
        <f t="shared" si="218"/>
        <v>68.22892721336386</v>
      </c>
      <c r="K1196" s="13">
        <f t="shared" si="219"/>
        <v>16.912852486922446</v>
      </c>
      <c r="L1196" s="13">
        <f t="shared" si="220"/>
        <v>3.3414740979522767E-2</v>
      </c>
      <c r="M1196" s="13">
        <f t="shared" si="225"/>
        <v>1.3523467798610991</v>
      </c>
      <c r="N1196" s="13">
        <f t="shared" si="221"/>
        <v>7.0885379936227469E-2</v>
      </c>
      <c r="O1196" s="13">
        <f t="shared" si="222"/>
        <v>0.63852040796369136</v>
      </c>
      <c r="Q1196">
        <v>17.15887025905505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1.0509629447964</v>
      </c>
      <c r="G1197" s="13">
        <f t="shared" si="216"/>
        <v>0</v>
      </c>
      <c r="H1197" s="13">
        <f t="shared" si="217"/>
        <v>1.0509629447964</v>
      </c>
      <c r="I1197" s="16">
        <f t="shared" si="224"/>
        <v>17.930400690739322</v>
      </c>
      <c r="J1197" s="13">
        <f t="shared" si="218"/>
        <v>17.569666723994231</v>
      </c>
      <c r="K1197" s="13">
        <f t="shared" si="219"/>
        <v>0.36073396674509084</v>
      </c>
      <c r="L1197" s="13">
        <f t="shared" si="220"/>
        <v>0</v>
      </c>
      <c r="M1197" s="13">
        <f t="shared" si="225"/>
        <v>1.2814613999248716</v>
      </c>
      <c r="N1197" s="13">
        <f t="shared" si="221"/>
        <v>6.7169811441865832E-2</v>
      </c>
      <c r="O1197" s="13">
        <f t="shared" si="222"/>
        <v>6.7169811441865832E-2</v>
      </c>
      <c r="Q1197">
        <v>13.443996784587201</v>
      </c>
    </row>
    <row r="1198" spans="1:17" x14ac:dyDescent="0.2">
      <c r="A1198" s="14">
        <f t="shared" si="223"/>
        <v>58441</v>
      </c>
      <c r="B1198" s="1">
        <v>1</v>
      </c>
      <c r="F1198" s="34">
        <v>2.5752712014917019</v>
      </c>
      <c r="G1198" s="13">
        <f t="shared" si="216"/>
        <v>0</v>
      </c>
      <c r="H1198" s="13">
        <f t="shared" si="217"/>
        <v>2.5752712014917019</v>
      </c>
      <c r="I1198" s="16">
        <f t="shared" si="224"/>
        <v>2.9360051682367927</v>
      </c>
      <c r="J1198" s="13">
        <f t="shared" si="218"/>
        <v>2.9343847304540782</v>
      </c>
      <c r="K1198" s="13">
        <f t="shared" si="219"/>
        <v>1.6204377827144789E-3</v>
      </c>
      <c r="L1198" s="13">
        <f t="shared" si="220"/>
        <v>0</v>
      </c>
      <c r="M1198" s="13">
        <f t="shared" si="225"/>
        <v>1.2142915884830059</v>
      </c>
      <c r="N1198" s="13">
        <f t="shared" si="221"/>
        <v>6.3649000304362727E-2</v>
      </c>
      <c r="O1198" s="13">
        <f t="shared" si="222"/>
        <v>6.3649000304362727E-2</v>
      </c>
      <c r="Q1198">
        <v>13.49348935958453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34.612466160071833</v>
      </c>
      <c r="G1199" s="13">
        <f t="shared" si="216"/>
        <v>0</v>
      </c>
      <c r="H1199" s="13">
        <f t="shared" si="217"/>
        <v>34.612466160071833</v>
      </c>
      <c r="I1199" s="16">
        <f t="shared" si="224"/>
        <v>34.614086597854545</v>
      </c>
      <c r="J1199" s="13">
        <f t="shared" si="218"/>
        <v>32.131883588951688</v>
      </c>
      <c r="K1199" s="13">
        <f t="shared" si="219"/>
        <v>2.4822030089028573</v>
      </c>
      <c r="L1199" s="13">
        <f t="shared" si="220"/>
        <v>0</v>
      </c>
      <c r="M1199" s="13">
        <f t="shared" si="225"/>
        <v>1.1506425881786431</v>
      </c>
      <c r="N1199" s="13">
        <f t="shared" si="221"/>
        <v>6.0312738011048264E-2</v>
      </c>
      <c r="O1199" s="13">
        <f t="shared" si="222"/>
        <v>6.0312738011048264E-2</v>
      </c>
      <c r="Q1199">
        <v>13.172947622580651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30.470029493323931</v>
      </c>
      <c r="G1200" s="13">
        <f t="shared" si="216"/>
        <v>0</v>
      </c>
      <c r="H1200" s="13">
        <f t="shared" si="217"/>
        <v>30.470029493323931</v>
      </c>
      <c r="I1200" s="16">
        <f t="shared" si="224"/>
        <v>32.952232502226792</v>
      </c>
      <c r="J1200" s="13">
        <f t="shared" si="218"/>
        <v>31.328508345232006</v>
      </c>
      <c r="K1200" s="13">
        <f t="shared" si="219"/>
        <v>1.6237241569947862</v>
      </c>
      <c r="L1200" s="13">
        <f t="shared" si="220"/>
        <v>0</v>
      </c>
      <c r="M1200" s="13">
        <f t="shared" si="225"/>
        <v>1.0903298501675949</v>
      </c>
      <c r="N1200" s="13">
        <f t="shared" si="221"/>
        <v>5.7151351144473686E-2</v>
      </c>
      <c r="O1200" s="13">
        <f t="shared" si="222"/>
        <v>5.7151351144473686E-2</v>
      </c>
      <c r="Q1200">
        <v>15.43274528134075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62.007568799877397</v>
      </c>
      <c r="G1201" s="13">
        <f t="shared" si="216"/>
        <v>9.7523660293646938E-2</v>
      </c>
      <c r="H1201" s="13">
        <f t="shared" si="217"/>
        <v>61.910045139583751</v>
      </c>
      <c r="I1201" s="16">
        <f t="shared" si="224"/>
        <v>63.533769296578541</v>
      </c>
      <c r="J1201" s="13">
        <f t="shared" si="218"/>
        <v>54.747561139665862</v>
      </c>
      <c r="K1201" s="13">
        <f t="shared" si="219"/>
        <v>8.7862081569126786</v>
      </c>
      <c r="L1201" s="13">
        <f t="shared" si="220"/>
        <v>0</v>
      </c>
      <c r="M1201" s="13">
        <f t="shared" si="225"/>
        <v>1.0331784990231212</v>
      </c>
      <c r="N1201" s="13">
        <f t="shared" si="221"/>
        <v>5.4155673334555093E-2</v>
      </c>
      <c r="O1201" s="13">
        <f t="shared" si="222"/>
        <v>0.15167933362820202</v>
      </c>
      <c r="Q1201">
        <v>16.369281971238951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0.69162651813714138</v>
      </c>
      <c r="G1202" s="13">
        <f t="shared" si="216"/>
        <v>0</v>
      </c>
      <c r="H1202" s="13">
        <f t="shared" si="217"/>
        <v>0.69162651813714138</v>
      </c>
      <c r="I1202" s="16">
        <f t="shared" si="224"/>
        <v>9.4778346750498201</v>
      </c>
      <c r="J1202" s="13">
        <f t="shared" si="218"/>
        <v>9.4598493949050138</v>
      </c>
      <c r="K1202" s="13">
        <f t="shared" si="219"/>
        <v>1.7985280144806381E-2</v>
      </c>
      <c r="L1202" s="13">
        <f t="shared" si="220"/>
        <v>0</v>
      </c>
      <c r="M1202" s="13">
        <f t="shared" si="225"/>
        <v>0.97902282568856613</v>
      </c>
      <c r="N1202" s="13">
        <f t="shared" si="221"/>
        <v>5.131701868088967E-2</v>
      </c>
      <c r="O1202" s="13">
        <f t="shared" si="222"/>
        <v>5.131701868088967E-2</v>
      </c>
      <c r="Q1202">
        <v>21.36877072095583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8.3829799108017831</v>
      </c>
      <c r="G1203" s="13">
        <f t="shared" si="216"/>
        <v>0</v>
      </c>
      <c r="H1203" s="13">
        <f t="shared" si="217"/>
        <v>8.3829799108017831</v>
      </c>
      <c r="I1203" s="16">
        <f t="shared" si="224"/>
        <v>8.4009651909465894</v>
      </c>
      <c r="J1203" s="13">
        <f t="shared" si="218"/>
        <v>8.3874538952168223</v>
      </c>
      <c r="K1203" s="13">
        <f t="shared" si="219"/>
        <v>1.351129572976717E-2</v>
      </c>
      <c r="L1203" s="13">
        <f t="shared" si="220"/>
        <v>0</v>
      </c>
      <c r="M1203" s="13">
        <f t="shared" si="225"/>
        <v>0.92770580700767646</v>
      </c>
      <c r="N1203" s="13">
        <f t="shared" si="221"/>
        <v>4.8627156568182915E-2</v>
      </c>
      <c r="O1203" s="13">
        <f t="shared" si="222"/>
        <v>4.8627156568182915E-2</v>
      </c>
      <c r="Q1203">
        <v>20.836170420105191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0.27178337920064582</v>
      </c>
      <c r="G1204" s="13">
        <f t="shared" si="216"/>
        <v>0</v>
      </c>
      <c r="H1204" s="13">
        <f t="shared" si="217"/>
        <v>0.27178337920064582</v>
      </c>
      <c r="I1204" s="16">
        <f t="shared" si="224"/>
        <v>0.28529467493041299</v>
      </c>
      <c r="J1204" s="13">
        <f t="shared" si="218"/>
        <v>0.28529445482534932</v>
      </c>
      <c r="K1204" s="13">
        <f t="shared" si="219"/>
        <v>2.2010506367520222E-7</v>
      </c>
      <c r="L1204" s="13">
        <f t="shared" si="220"/>
        <v>0</v>
      </c>
      <c r="M1204" s="13">
        <f t="shared" si="225"/>
        <v>0.87907865043949351</v>
      </c>
      <c r="N1204" s="13">
        <f t="shared" si="221"/>
        <v>4.6078287801764803E-2</v>
      </c>
      <c r="O1204" s="13">
        <f t="shared" si="222"/>
        <v>4.6078287801764803E-2</v>
      </c>
      <c r="Q1204">
        <v>27.128793366659931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34.192322131259971</v>
      </c>
      <c r="G1205" s="13">
        <f t="shared" si="216"/>
        <v>0</v>
      </c>
      <c r="H1205" s="13">
        <f t="shared" si="217"/>
        <v>34.192322131259971</v>
      </c>
      <c r="I1205" s="16">
        <f t="shared" si="224"/>
        <v>34.192322351365036</v>
      </c>
      <c r="J1205" s="13">
        <f t="shared" si="218"/>
        <v>33.78127768042981</v>
      </c>
      <c r="K1205" s="13">
        <f t="shared" si="219"/>
        <v>0.41104467093522601</v>
      </c>
      <c r="L1205" s="13">
        <f t="shared" si="220"/>
        <v>0</v>
      </c>
      <c r="M1205" s="13">
        <f t="shared" si="225"/>
        <v>0.8330003626377287</v>
      </c>
      <c r="N1205" s="13">
        <f t="shared" si="221"/>
        <v>4.3663021994000309E-2</v>
      </c>
      <c r="O1205" s="13">
        <f t="shared" si="222"/>
        <v>4.3663021994000309E-2</v>
      </c>
      <c r="Q1205">
        <v>26.404219193548389</v>
      </c>
    </row>
    <row r="1206" spans="1:17" x14ac:dyDescent="0.2">
      <c r="A1206" s="14">
        <f t="shared" si="223"/>
        <v>58685</v>
      </c>
      <c r="B1206" s="1">
        <v>9</v>
      </c>
      <c r="F1206" s="34">
        <v>1.787514855696259</v>
      </c>
      <c r="G1206" s="13">
        <f t="shared" si="216"/>
        <v>0</v>
      </c>
      <c r="H1206" s="13">
        <f t="shared" si="217"/>
        <v>1.787514855696259</v>
      </c>
      <c r="I1206" s="16">
        <f t="shared" si="224"/>
        <v>2.198559526631485</v>
      </c>
      <c r="J1206" s="13">
        <f t="shared" si="218"/>
        <v>2.1983311300838539</v>
      </c>
      <c r="K1206" s="13">
        <f t="shared" si="219"/>
        <v>2.283965476310712E-4</v>
      </c>
      <c r="L1206" s="13">
        <f t="shared" si="220"/>
        <v>0</v>
      </c>
      <c r="M1206" s="13">
        <f t="shared" si="225"/>
        <v>0.7893373406437284</v>
      </c>
      <c r="N1206" s="13">
        <f t="shared" si="221"/>
        <v>4.137435613602676E-2</v>
      </c>
      <c r="O1206" s="13">
        <f t="shared" si="222"/>
        <v>4.137435613602676E-2</v>
      </c>
      <c r="Q1206">
        <v>21.265968419361531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12.241008785069541</v>
      </c>
      <c r="G1207" s="13">
        <f t="shared" si="216"/>
        <v>0</v>
      </c>
      <c r="H1207" s="13">
        <f t="shared" si="217"/>
        <v>12.241008785069541</v>
      </c>
      <c r="I1207" s="16">
        <f t="shared" si="224"/>
        <v>12.241237181617173</v>
      </c>
      <c r="J1207" s="13">
        <f t="shared" si="218"/>
        <v>12.206701696972956</v>
      </c>
      <c r="K1207" s="13">
        <f t="shared" si="219"/>
        <v>3.4535484644216297E-2</v>
      </c>
      <c r="L1207" s="13">
        <f t="shared" si="220"/>
        <v>0</v>
      </c>
      <c r="M1207" s="13">
        <f t="shared" si="225"/>
        <v>0.7479629845077016</v>
      </c>
      <c r="N1207" s="13">
        <f t="shared" si="221"/>
        <v>3.9205654292687228E-2</v>
      </c>
      <c r="O1207" s="13">
        <f t="shared" si="222"/>
        <v>3.9205654292687228E-2</v>
      </c>
      <c r="Q1207">
        <v>22.173783838784811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57.741544047158968</v>
      </c>
      <c r="G1208" s="13">
        <f t="shared" si="216"/>
        <v>1.2203165239278349E-2</v>
      </c>
      <c r="H1208" s="13">
        <f t="shared" si="217"/>
        <v>57.72934088191969</v>
      </c>
      <c r="I1208" s="16">
        <f t="shared" si="224"/>
        <v>57.763876366563906</v>
      </c>
      <c r="J1208" s="13">
        <f t="shared" si="218"/>
        <v>50.763660890898592</v>
      </c>
      <c r="K1208" s="13">
        <f t="shared" si="219"/>
        <v>7.0002154756653141</v>
      </c>
      <c r="L1208" s="13">
        <f t="shared" si="220"/>
        <v>0</v>
      </c>
      <c r="M1208" s="13">
        <f t="shared" si="225"/>
        <v>0.70875733021501441</v>
      </c>
      <c r="N1208" s="13">
        <f t="shared" si="221"/>
        <v>3.7150628361785863E-2</v>
      </c>
      <c r="O1208" s="13">
        <f t="shared" si="222"/>
        <v>4.9353793601064212E-2</v>
      </c>
      <c r="Q1208">
        <v>16.168238703638899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3.8606275823710718</v>
      </c>
      <c r="G1209" s="13">
        <f t="shared" si="216"/>
        <v>0</v>
      </c>
      <c r="H1209" s="13">
        <f t="shared" si="217"/>
        <v>3.8606275823710718</v>
      </c>
      <c r="I1209" s="16">
        <f t="shared" si="224"/>
        <v>10.860843058036386</v>
      </c>
      <c r="J1209" s="13">
        <f t="shared" si="218"/>
        <v>10.788800564773428</v>
      </c>
      <c r="K1209" s="13">
        <f t="shared" si="219"/>
        <v>7.2042493262957308E-2</v>
      </c>
      <c r="L1209" s="13">
        <f t="shared" si="220"/>
        <v>0</v>
      </c>
      <c r="M1209" s="13">
        <f t="shared" si="225"/>
        <v>0.67160670185322857</v>
      </c>
      <c r="N1209" s="13">
        <f t="shared" si="221"/>
        <v>3.5203319841877044E-2</v>
      </c>
      <c r="O1209" s="13">
        <f t="shared" si="222"/>
        <v>3.5203319841877044E-2</v>
      </c>
      <c r="Q1209">
        <v>14.366747068792931</v>
      </c>
    </row>
    <row r="1210" spans="1:17" x14ac:dyDescent="0.2">
      <c r="A1210" s="14">
        <f t="shared" si="223"/>
        <v>58807</v>
      </c>
      <c r="B1210" s="1">
        <v>1</v>
      </c>
      <c r="F1210" s="34">
        <v>57.191081641754103</v>
      </c>
      <c r="G1210" s="13">
        <f t="shared" si="216"/>
        <v>1.1939171311810526E-3</v>
      </c>
      <c r="H1210" s="13">
        <f t="shared" si="217"/>
        <v>57.18988772462292</v>
      </c>
      <c r="I1210" s="16">
        <f t="shared" si="224"/>
        <v>57.261930217885876</v>
      </c>
      <c r="J1210" s="13">
        <f t="shared" si="218"/>
        <v>48.096966270701529</v>
      </c>
      <c r="K1210" s="13">
        <f t="shared" si="219"/>
        <v>9.1649639471843471</v>
      </c>
      <c r="L1210" s="13">
        <f t="shared" si="220"/>
        <v>0</v>
      </c>
      <c r="M1210" s="13">
        <f t="shared" si="225"/>
        <v>0.63640338201135149</v>
      </c>
      <c r="N1210" s="13">
        <f t="shared" si="221"/>
        <v>3.3358082555724519E-2</v>
      </c>
      <c r="O1210" s="13">
        <f t="shared" si="222"/>
        <v>3.4551999686905574E-2</v>
      </c>
      <c r="Q1210">
        <v>13.54228062258065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1.008660048909038</v>
      </c>
      <c r="G1211" s="13">
        <f t="shared" si="216"/>
        <v>0</v>
      </c>
      <c r="H1211" s="13">
        <f t="shared" si="217"/>
        <v>1.008660048909038</v>
      </c>
      <c r="I1211" s="16">
        <f t="shared" si="224"/>
        <v>10.173623996093385</v>
      </c>
      <c r="J1211" s="13">
        <f t="shared" si="218"/>
        <v>10.130992022813631</v>
      </c>
      <c r="K1211" s="13">
        <f t="shared" si="219"/>
        <v>4.2631973279753765E-2</v>
      </c>
      <c r="L1211" s="13">
        <f t="shared" si="220"/>
        <v>0</v>
      </c>
      <c r="M1211" s="13">
        <f t="shared" si="225"/>
        <v>0.60304529945562702</v>
      </c>
      <c r="N1211" s="13">
        <f t="shared" si="221"/>
        <v>3.16095662793376E-2</v>
      </c>
      <c r="O1211" s="13">
        <f t="shared" si="222"/>
        <v>3.16095662793376E-2</v>
      </c>
      <c r="Q1211">
        <v>16.744509881819351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31.84965418361265</v>
      </c>
      <c r="G1212" s="13">
        <f t="shared" si="216"/>
        <v>0</v>
      </c>
      <c r="H1212" s="13">
        <f t="shared" si="217"/>
        <v>31.84965418361265</v>
      </c>
      <c r="I1212" s="16">
        <f t="shared" si="224"/>
        <v>31.892286156892403</v>
      </c>
      <c r="J1212" s="13">
        <f t="shared" si="218"/>
        <v>30.704234127184122</v>
      </c>
      <c r="K1212" s="13">
        <f t="shared" si="219"/>
        <v>1.1880520297082811</v>
      </c>
      <c r="L1212" s="13">
        <f t="shared" si="220"/>
        <v>0</v>
      </c>
      <c r="M1212" s="13">
        <f t="shared" si="225"/>
        <v>0.57143573317628937</v>
      </c>
      <c r="N1212" s="13">
        <f t="shared" si="221"/>
        <v>2.9952701229117012E-2</v>
      </c>
      <c r="O1212" s="13">
        <f t="shared" si="222"/>
        <v>2.9952701229117012E-2</v>
      </c>
      <c r="Q1212">
        <v>17.095449140046231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94.251321653042766</v>
      </c>
      <c r="G1213" s="13">
        <f t="shared" si="216"/>
        <v>0.74239871735695429</v>
      </c>
      <c r="H1213" s="13">
        <f t="shared" si="217"/>
        <v>93.508922935685817</v>
      </c>
      <c r="I1213" s="16">
        <f t="shared" si="224"/>
        <v>94.696974965394105</v>
      </c>
      <c r="J1213" s="13">
        <f t="shared" si="218"/>
        <v>73.175418811371756</v>
      </c>
      <c r="K1213" s="13">
        <f t="shared" si="219"/>
        <v>21.521556154022349</v>
      </c>
      <c r="L1213" s="13">
        <f t="shared" si="220"/>
        <v>0.22136757821520478</v>
      </c>
      <c r="M1213" s="13">
        <f t="shared" si="225"/>
        <v>0.76285061016237721</v>
      </c>
      <c r="N1213" s="13">
        <f t="shared" si="221"/>
        <v>3.9986012568090819E-2</v>
      </c>
      <c r="O1213" s="13">
        <f t="shared" si="222"/>
        <v>0.78238472992504515</v>
      </c>
      <c r="Q1213">
        <v>17.310557573838629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6.7824569143643982</v>
      </c>
      <c r="G1214" s="13">
        <f t="shared" si="216"/>
        <v>0</v>
      </c>
      <c r="H1214" s="13">
        <f t="shared" si="217"/>
        <v>6.7824569143643982</v>
      </c>
      <c r="I1214" s="16">
        <f t="shared" si="224"/>
        <v>28.082645490171544</v>
      </c>
      <c r="J1214" s="13">
        <f t="shared" si="218"/>
        <v>27.752159913119197</v>
      </c>
      <c r="K1214" s="13">
        <f t="shared" si="219"/>
        <v>0.33048557705234671</v>
      </c>
      <c r="L1214" s="13">
        <f t="shared" si="220"/>
        <v>0</v>
      </c>
      <c r="M1214" s="13">
        <f t="shared" si="225"/>
        <v>0.72286459759428634</v>
      </c>
      <c r="N1214" s="13">
        <f t="shared" si="221"/>
        <v>3.7890082932857012E-2</v>
      </c>
      <c r="O1214" s="13">
        <f t="shared" si="222"/>
        <v>3.7890082932857012E-2</v>
      </c>
      <c r="Q1214">
        <v>23.729592884899549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0.35313124261992362</v>
      </c>
      <c r="G1215" s="13">
        <f t="shared" si="216"/>
        <v>0</v>
      </c>
      <c r="H1215" s="13">
        <f t="shared" si="217"/>
        <v>0.35313124261992362</v>
      </c>
      <c r="I1215" s="16">
        <f t="shared" si="224"/>
        <v>0.68361681967227028</v>
      </c>
      <c r="J1215" s="13">
        <f t="shared" si="218"/>
        <v>0.68361246851925239</v>
      </c>
      <c r="K1215" s="13">
        <f t="shared" si="219"/>
        <v>4.3511530178896862E-6</v>
      </c>
      <c r="L1215" s="13">
        <f t="shared" si="220"/>
        <v>0</v>
      </c>
      <c r="M1215" s="13">
        <f t="shared" si="225"/>
        <v>0.68497451466142933</v>
      </c>
      <c r="N1215" s="13">
        <f t="shared" si="221"/>
        <v>3.5904014740505787E-2</v>
      </c>
      <c r="O1215" s="13">
        <f t="shared" si="222"/>
        <v>3.5904014740505787E-2</v>
      </c>
      <c r="Q1215">
        <v>24.509395096777219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2.985830985135232</v>
      </c>
      <c r="G1216" s="13">
        <f t="shared" si="216"/>
        <v>0</v>
      </c>
      <c r="H1216" s="13">
        <f t="shared" si="217"/>
        <v>2.985830985135232</v>
      </c>
      <c r="I1216" s="16">
        <f t="shared" si="224"/>
        <v>2.9858353362882499</v>
      </c>
      <c r="J1216" s="13">
        <f t="shared" si="218"/>
        <v>2.9856489663173837</v>
      </c>
      <c r="K1216" s="13">
        <f t="shared" si="219"/>
        <v>1.8636997086618479E-4</v>
      </c>
      <c r="L1216" s="13">
        <f t="shared" si="220"/>
        <v>0</v>
      </c>
      <c r="M1216" s="13">
        <f t="shared" si="225"/>
        <v>0.64907049992092358</v>
      </c>
      <c r="N1216" s="13">
        <f t="shared" si="221"/>
        <v>3.4022049431002795E-2</v>
      </c>
      <c r="O1216" s="13">
        <f t="shared" si="222"/>
        <v>3.4022049431002795E-2</v>
      </c>
      <c r="Q1216">
        <v>29.361592193548379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2.2635885600184791</v>
      </c>
      <c r="G1217" s="13">
        <f t="shared" si="216"/>
        <v>0</v>
      </c>
      <c r="H1217" s="13">
        <f t="shared" si="217"/>
        <v>2.2635885600184791</v>
      </c>
      <c r="I1217" s="16">
        <f t="shared" si="224"/>
        <v>2.2637749299893453</v>
      </c>
      <c r="J1217" s="13">
        <f t="shared" si="218"/>
        <v>2.2636812516279834</v>
      </c>
      <c r="K1217" s="13">
        <f t="shared" si="219"/>
        <v>9.3678361361870799E-5</v>
      </c>
      <c r="L1217" s="13">
        <f t="shared" si="220"/>
        <v>0</v>
      </c>
      <c r="M1217" s="13">
        <f t="shared" si="225"/>
        <v>0.61504845048992074</v>
      </c>
      <c r="N1217" s="13">
        <f t="shared" si="221"/>
        <v>3.223873028828006E-2</v>
      </c>
      <c r="O1217" s="13">
        <f t="shared" si="222"/>
        <v>3.223873028828006E-2</v>
      </c>
      <c r="Q1217">
        <v>28.304246553801779</v>
      </c>
    </row>
    <row r="1218" spans="1:17" x14ac:dyDescent="0.2">
      <c r="A1218" s="14">
        <f t="shared" si="223"/>
        <v>59050</v>
      </c>
      <c r="B1218" s="1">
        <v>9</v>
      </c>
      <c r="F1218" s="34">
        <v>2.3329906764501249</v>
      </c>
      <c r="G1218" s="13">
        <f t="shared" si="216"/>
        <v>0</v>
      </c>
      <c r="H1218" s="13">
        <f t="shared" si="217"/>
        <v>2.3329906764501249</v>
      </c>
      <c r="I1218" s="16">
        <f t="shared" si="224"/>
        <v>2.3330843548114868</v>
      </c>
      <c r="J1218" s="13">
        <f t="shared" si="218"/>
        <v>2.33290031454924</v>
      </c>
      <c r="K1218" s="13">
        <f t="shared" si="219"/>
        <v>1.8404026224683179E-4</v>
      </c>
      <c r="L1218" s="13">
        <f t="shared" si="220"/>
        <v>0</v>
      </c>
      <c r="M1218" s="13">
        <f t="shared" si="225"/>
        <v>0.58280972020164068</v>
      </c>
      <c r="N1218" s="13">
        <f t="shared" si="221"/>
        <v>3.0548886618610497E-2</v>
      </c>
      <c r="O1218" s="13">
        <f t="shared" si="222"/>
        <v>3.0548886618610497E-2</v>
      </c>
      <c r="Q1218">
        <v>24.06463579299685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19.962785220620429</v>
      </c>
      <c r="G1219" s="13">
        <f t="shared" si="216"/>
        <v>0</v>
      </c>
      <c r="H1219" s="13">
        <f t="shared" si="217"/>
        <v>19.962785220620429</v>
      </c>
      <c r="I1219" s="16">
        <f t="shared" si="224"/>
        <v>19.962969260882677</v>
      </c>
      <c r="J1219" s="13">
        <f t="shared" si="218"/>
        <v>19.842814141637952</v>
      </c>
      <c r="K1219" s="13">
        <f t="shared" si="219"/>
        <v>0.12015511924472477</v>
      </c>
      <c r="L1219" s="13">
        <f t="shared" si="220"/>
        <v>0</v>
      </c>
      <c r="M1219" s="13">
        <f t="shared" si="225"/>
        <v>0.55226083358303013</v>
      </c>
      <c r="N1219" s="13">
        <f t="shared" si="221"/>
        <v>2.8947618758297804E-2</v>
      </c>
      <c r="O1219" s="13">
        <f t="shared" si="222"/>
        <v>2.8947618758297804E-2</v>
      </c>
      <c r="Q1219">
        <v>23.7058859258746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16.106087217341901</v>
      </c>
      <c r="G1220" s="13">
        <f t="shared" si="216"/>
        <v>0</v>
      </c>
      <c r="H1220" s="13">
        <f t="shared" si="217"/>
        <v>16.106087217341901</v>
      </c>
      <c r="I1220" s="16">
        <f t="shared" si="224"/>
        <v>16.226242336586626</v>
      </c>
      <c r="J1220" s="13">
        <f t="shared" si="218"/>
        <v>16.05388950933909</v>
      </c>
      <c r="K1220" s="13">
        <f t="shared" si="219"/>
        <v>0.17235282724753631</v>
      </c>
      <c r="L1220" s="13">
        <f t="shared" si="220"/>
        <v>0</v>
      </c>
      <c r="M1220" s="13">
        <f t="shared" si="225"/>
        <v>0.52331321482473236</v>
      </c>
      <c r="N1220" s="13">
        <f t="shared" si="221"/>
        <v>2.7430283867211833E-2</v>
      </c>
      <c r="O1220" s="13">
        <f t="shared" si="222"/>
        <v>2.7430283867211833E-2</v>
      </c>
      <c r="Q1220">
        <v>16.700600599118239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30.463423249234619</v>
      </c>
      <c r="G1221" s="13">
        <f t="shared" si="216"/>
        <v>0</v>
      </c>
      <c r="H1221" s="13">
        <f t="shared" si="217"/>
        <v>30.463423249234619</v>
      </c>
      <c r="I1221" s="16">
        <f t="shared" si="224"/>
        <v>30.635776076482156</v>
      </c>
      <c r="J1221" s="13">
        <f t="shared" si="218"/>
        <v>28.595519434781057</v>
      </c>
      <c r="K1221" s="13">
        <f t="shared" si="219"/>
        <v>2.0402566417010988</v>
      </c>
      <c r="L1221" s="13">
        <f t="shared" si="220"/>
        <v>0</v>
      </c>
      <c r="M1221" s="13">
        <f t="shared" si="225"/>
        <v>0.49588293095752051</v>
      </c>
      <c r="N1221" s="13">
        <f t="shared" si="221"/>
        <v>2.5992482466978089E-2</v>
      </c>
      <c r="O1221" s="13">
        <f t="shared" si="222"/>
        <v>2.5992482466978089E-2</v>
      </c>
      <c r="Q1221">
        <v>11.987203166743591</v>
      </c>
    </row>
    <row r="1222" spans="1:17" x14ac:dyDescent="0.2">
      <c r="A1222" s="14">
        <f t="shared" si="223"/>
        <v>59172</v>
      </c>
      <c r="B1222" s="1">
        <v>1</v>
      </c>
      <c r="F1222" s="34">
        <v>69.285739313757389</v>
      </c>
      <c r="G1222" s="13">
        <f t="shared" ref="G1222:G1285" si="228">IF((F1222-$J$2)&gt;0,$I$2*(F1222-$J$2),0)</f>
        <v>0.24308707057124679</v>
      </c>
      <c r="H1222" s="13">
        <f t="shared" ref="H1222:H1285" si="229">F1222-G1222</f>
        <v>69.04265224318614</v>
      </c>
      <c r="I1222" s="16">
        <f t="shared" si="224"/>
        <v>71.082908884887246</v>
      </c>
      <c r="J1222" s="13">
        <f t="shared" ref="J1222:J1285" si="230">I1222/SQRT(1+(I1222/($K$2*(300+(25*Q1222)+0.05*(Q1222)^3)))^2)</f>
        <v>53.446958609478315</v>
      </c>
      <c r="K1222" s="13">
        <f t="shared" ref="K1222:K1285" si="231">I1222-J1222</f>
        <v>17.635950275408931</v>
      </c>
      <c r="L1222" s="13">
        <f t="shared" ref="L1222:L1285" si="232">IF(K1222&gt;$N$2,(K1222-$N$2)/$L$2,0)</f>
        <v>6.2904222352579711E-2</v>
      </c>
      <c r="M1222" s="13">
        <f t="shared" si="225"/>
        <v>0.53279467084312215</v>
      </c>
      <c r="N1222" s="13">
        <f t="shared" ref="N1222:N1285" si="233">$M$2*M1222</f>
        <v>2.79272692723024E-2</v>
      </c>
      <c r="O1222" s="13">
        <f t="shared" ref="O1222:O1285" si="234">N1222+G1222</f>
        <v>0.27101433984354917</v>
      </c>
      <c r="Q1222">
        <v>12.23937862258065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98.416519445136657</v>
      </c>
      <c r="G1223" s="13">
        <f t="shared" si="228"/>
        <v>0.82570267319883217</v>
      </c>
      <c r="H1223" s="13">
        <f t="shared" si="229"/>
        <v>97.590816771937824</v>
      </c>
      <c r="I1223" s="16">
        <f t="shared" ref="I1223:I1286" si="237">H1223+K1222-L1222</f>
        <v>115.16386282499417</v>
      </c>
      <c r="J1223" s="13">
        <f t="shared" si="230"/>
        <v>69.213698743649076</v>
      </c>
      <c r="K1223" s="13">
        <f t="shared" si="231"/>
        <v>45.950164081345093</v>
      </c>
      <c r="L1223" s="13">
        <f t="shared" si="232"/>
        <v>1.2176186937805515</v>
      </c>
      <c r="M1223" s="13">
        <f t="shared" ref="M1223:M1286" si="238">L1223+M1222-N1222</f>
        <v>1.7224860953513712</v>
      </c>
      <c r="N1223" s="13">
        <f t="shared" si="233"/>
        <v>9.0286813354479842E-2</v>
      </c>
      <c r="O1223" s="13">
        <f t="shared" si="234"/>
        <v>0.91598948655331203</v>
      </c>
      <c r="Q1223">
        <v>13.204914576480061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7.3425649448495838</v>
      </c>
      <c r="G1224" s="13">
        <f t="shared" si="228"/>
        <v>0</v>
      </c>
      <c r="H1224" s="13">
        <f t="shared" si="229"/>
        <v>7.3425649448495838</v>
      </c>
      <c r="I1224" s="16">
        <f t="shared" si="237"/>
        <v>52.075110332414127</v>
      </c>
      <c r="J1224" s="13">
        <f t="shared" si="230"/>
        <v>46.848131777593785</v>
      </c>
      <c r="K1224" s="13">
        <f t="shared" si="231"/>
        <v>5.2269785548203416</v>
      </c>
      <c r="L1224" s="13">
        <f t="shared" si="232"/>
        <v>0</v>
      </c>
      <c r="M1224" s="13">
        <f t="shared" si="238"/>
        <v>1.6321992819968913</v>
      </c>
      <c r="N1224" s="13">
        <f t="shared" si="233"/>
        <v>8.5554288263156059E-2</v>
      </c>
      <c r="O1224" s="13">
        <f t="shared" si="234"/>
        <v>8.5554288263156059E-2</v>
      </c>
      <c r="Q1224">
        <v>16.288502272883001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53.199786930405843</v>
      </c>
      <c r="G1225" s="13">
        <f t="shared" si="228"/>
        <v>0</v>
      </c>
      <c r="H1225" s="13">
        <f t="shared" si="229"/>
        <v>53.199786930405843</v>
      </c>
      <c r="I1225" s="16">
        <f t="shared" si="237"/>
        <v>58.426765485226184</v>
      </c>
      <c r="J1225" s="13">
        <f t="shared" si="230"/>
        <v>51.469588421005078</v>
      </c>
      <c r="K1225" s="13">
        <f t="shared" si="231"/>
        <v>6.9571770642211064</v>
      </c>
      <c r="L1225" s="13">
        <f t="shared" si="232"/>
        <v>0</v>
      </c>
      <c r="M1225" s="13">
        <f t="shared" si="238"/>
        <v>1.5466449937337352</v>
      </c>
      <c r="N1225" s="13">
        <f t="shared" si="233"/>
        <v>8.1069825905557044E-2</v>
      </c>
      <c r="O1225" s="13">
        <f t="shared" si="234"/>
        <v>8.1069825905557044E-2</v>
      </c>
      <c r="Q1225">
        <v>16.482191874812941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27.388140980255312</v>
      </c>
      <c r="G1226" s="13">
        <f t="shared" si="228"/>
        <v>0</v>
      </c>
      <c r="H1226" s="13">
        <f t="shared" si="229"/>
        <v>27.388140980255312</v>
      </c>
      <c r="I1226" s="16">
        <f t="shared" si="237"/>
        <v>34.345318044476414</v>
      </c>
      <c r="J1226" s="13">
        <f t="shared" si="230"/>
        <v>33.421441635160413</v>
      </c>
      <c r="K1226" s="13">
        <f t="shared" si="231"/>
        <v>0.92387640931600146</v>
      </c>
      <c r="L1226" s="13">
        <f t="shared" si="232"/>
        <v>0</v>
      </c>
      <c r="M1226" s="13">
        <f t="shared" si="238"/>
        <v>1.4655751678281781</v>
      </c>
      <c r="N1226" s="13">
        <f t="shared" si="233"/>
        <v>7.6820423683983757E-2</v>
      </c>
      <c r="O1226" s="13">
        <f t="shared" si="234"/>
        <v>7.6820423683983757E-2</v>
      </c>
      <c r="Q1226">
        <v>20.558788971396751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12.19276253852528</v>
      </c>
      <c r="G1227" s="13">
        <f t="shared" si="228"/>
        <v>0</v>
      </c>
      <c r="H1227" s="13">
        <f t="shared" si="229"/>
        <v>12.19276253852528</v>
      </c>
      <c r="I1227" s="16">
        <f t="shared" si="237"/>
        <v>13.116638947841281</v>
      </c>
      <c r="J1227" s="13">
        <f t="shared" si="230"/>
        <v>13.092447686772006</v>
      </c>
      <c r="K1227" s="13">
        <f t="shared" si="231"/>
        <v>2.4191261069274717E-2</v>
      </c>
      <c r="L1227" s="13">
        <f t="shared" si="232"/>
        <v>0</v>
      </c>
      <c r="M1227" s="13">
        <f t="shared" si="238"/>
        <v>1.3887547441441943</v>
      </c>
      <c r="N1227" s="13">
        <f t="shared" si="233"/>
        <v>7.2793760552312403E-2</v>
      </c>
      <c r="O1227" s="13">
        <f t="shared" si="234"/>
        <v>7.2793760552312403E-2</v>
      </c>
      <c r="Q1227">
        <v>26.213821729011801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0.43333333299999999</v>
      </c>
      <c r="G1228" s="13">
        <f t="shared" si="228"/>
        <v>0</v>
      </c>
      <c r="H1228" s="13">
        <f t="shared" si="229"/>
        <v>0.43333333299999999</v>
      </c>
      <c r="I1228" s="16">
        <f t="shared" si="237"/>
        <v>0.4575245940692747</v>
      </c>
      <c r="J1228" s="13">
        <f t="shared" si="230"/>
        <v>0.45752365448567878</v>
      </c>
      <c r="K1228" s="13">
        <f t="shared" si="231"/>
        <v>9.3958359592694052E-7</v>
      </c>
      <c r="L1228" s="13">
        <f t="shared" si="232"/>
        <v>0</v>
      </c>
      <c r="M1228" s="13">
        <f t="shared" si="238"/>
        <v>1.315960983591882</v>
      </c>
      <c r="N1228" s="13">
        <f t="shared" si="233"/>
        <v>6.8978161291398415E-2</v>
      </c>
      <c r="O1228" s="13">
        <f t="shared" si="234"/>
        <v>6.8978161291398415E-2</v>
      </c>
      <c r="Q1228">
        <v>26.877898193548379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1.4848097783724321</v>
      </c>
      <c r="G1229" s="13">
        <f t="shared" si="228"/>
        <v>0</v>
      </c>
      <c r="H1229" s="13">
        <f t="shared" si="229"/>
        <v>1.4848097783724321</v>
      </c>
      <c r="I1229" s="16">
        <f t="shared" si="237"/>
        <v>1.4848107179560279</v>
      </c>
      <c r="J1229" s="13">
        <f t="shared" si="230"/>
        <v>1.4847792036707319</v>
      </c>
      <c r="K1229" s="13">
        <f t="shared" si="231"/>
        <v>3.1514285296019295E-5</v>
      </c>
      <c r="L1229" s="13">
        <f t="shared" si="232"/>
        <v>0</v>
      </c>
      <c r="M1229" s="13">
        <f t="shared" si="238"/>
        <v>1.2469828223004835</v>
      </c>
      <c r="N1229" s="13">
        <f t="shared" si="233"/>
        <v>6.5362562657041198E-2</v>
      </c>
      <c r="O1229" s="13">
        <f t="shared" si="234"/>
        <v>6.5362562657041198E-2</v>
      </c>
      <c r="Q1229">
        <v>27.015259810393509</v>
      </c>
    </row>
    <row r="1230" spans="1:17" x14ac:dyDescent="0.2">
      <c r="A1230" s="14">
        <f t="shared" si="235"/>
        <v>59415</v>
      </c>
      <c r="B1230" s="1">
        <v>9</v>
      </c>
      <c r="F1230" s="34">
        <v>40.496031213300903</v>
      </c>
      <c r="G1230" s="13">
        <f t="shared" si="228"/>
        <v>0</v>
      </c>
      <c r="H1230" s="13">
        <f t="shared" si="229"/>
        <v>40.496031213300903</v>
      </c>
      <c r="I1230" s="16">
        <f t="shared" si="237"/>
        <v>40.4960627275862</v>
      </c>
      <c r="J1230" s="13">
        <f t="shared" si="230"/>
        <v>39.857858552167151</v>
      </c>
      <c r="K1230" s="13">
        <f t="shared" si="231"/>
        <v>0.63820417541904817</v>
      </c>
      <c r="L1230" s="13">
        <f t="shared" si="232"/>
        <v>0</v>
      </c>
      <c r="M1230" s="13">
        <f t="shared" si="238"/>
        <v>1.1816202596434424</v>
      </c>
      <c r="N1230" s="13">
        <f t="shared" si="233"/>
        <v>6.1936481302356634E-2</v>
      </c>
      <c r="O1230" s="13">
        <f t="shared" si="234"/>
        <v>6.1936481302356634E-2</v>
      </c>
      <c r="Q1230">
        <v>26.85459157072772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91.837290852684589</v>
      </c>
      <c r="G1231" s="13">
        <f t="shared" si="228"/>
        <v>0.69411810134979079</v>
      </c>
      <c r="H1231" s="13">
        <f t="shared" si="229"/>
        <v>91.143172751334802</v>
      </c>
      <c r="I1231" s="16">
        <f t="shared" si="237"/>
        <v>91.78137692675385</v>
      </c>
      <c r="J1231" s="13">
        <f t="shared" si="230"/>
        <v>78.924831926786297</v>
      </c>
      <c r="K1231" s="13">
        <f t="shared" si="231"/>
        <v>12.856544999967554</v>
      </c>
      <c r="L1231" s="13">
        <f t="shared" si="232"/>
        <v>0</v>
      </c>
      <c r="M1231" s="13">
        <f t="shared" si="238"/>
        <v>1.1196837783410858</v>
      </c>
      <c r="N1231" s="13">
        <f t="shared" si="233"/>
        <v>5.8689983381548523E-2</v>
      </c>
      <c r="O1231" s="13">
        <f t="shared" si="234"/>
        <v>0.75280808473133931</v>
      </c>
      <c r="Q1231">
        <v>21.460279987302251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0.46666666699999998</v>
      </c>
      <c r="G1232" s="13">
        <f t="shared" si="228"/>
        <v>0</v>
      </c>
      <c r="H1232" s="13">
        <f t="shared" si="229"/>
        <v>0.46666666699999998</v>
      </c>
      <c r="I1232" s="16">
        <f t="shared" si="237"/>
        <v>13.323211666967554</v>
      </c>
      <c r="J1232" s="13">
        <f t="shared" si="230"/>
        <v>13.244142445295296</v>
      </c>
      <c r="K1232" s="13">
        <f t="shared" si="231"/>
        <v>7.9069221672257939E-2</v>
      </c>
      <c r="L1232" s="13">
        <f t="shared" si="232"/>
        <v>0</v>
      </c>
      <c r="M1232" s="13">
        <f t="shared" si="238"/>
        <v>1.0609937949595372</v>
      </c>
      <c r="N1232" s="13">
        <f t="shared" si="233"/>
        <v>5.5613655746946357E-2</v>
      </c>
      <c r="O1232" s="13">
        <f t="shared" si="234"/>
        <v>5.5613655746946357E-2</v>
      </c>
      <c r="Q1232">
        <v>18.082925148325899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198.7492016818571</v>
      </c>
      <c r="G1233" s="13">
        <f t="shared" si="228"/>
        <v>2.8323563179332409</v>
      </c>
      <c r="H1233" s="13">
        <f t="shared" si="229"/>
        <v>195.91684536392387</v>
      </c>
      <c r="I1233" s="16">
        <f t="shared" si="237"/>
        <v>195.99591458559613</v>
      </c>
      <c r="J1233" s="13">
        <f t="shared" si="230"/>
        <v>87.688311257521136</v>
      </c>
      <c r="K1233" s="13">
        <f t="shared" si="231"/>
        <v>108.30760332807499</v>
      </c>
      <c r="L1233" s="13">
        <f t="shared" si="232"/>
        <v>3.7606890397526338</v>
      </c>
      <c r="M1233" s="13">
        <f t="shared" si="238"/>
        <v>4.7660691789652239</v>
      </c>
      <c r="N1233" s="13">
        <f t="shared" si="233"/>
        <v>0.24982099974977864</v>
      </c>
      <c r="O1233" s="13">
        <f t="shared" si="234"/>
        <v>3.0821773176830196</v>
      </c>
      <c r="Q1233">
        <v>15.000628381521089</v>
      </c>
    </row>
    <row r="1234" spans="1:17" x14ac:dyDescent="0.2">
      <c r="A1234" s="14">
        <f t="shared" si="235"/>
        <v>59537</v>
      </c>
      <c r="B1234" s="1">
        <v>1</v>
      </c>
      <c r="F1234" s="34">
        <v>10.050364478925941</v>
      </c>
      <c r="G1234" s="13">
        <f t="shared" si="228"/>
        <v>0</v>
      </c>
      <c r="H1234" s="13">
        <f t="shared" si="229"/>
        <v>10.050364478925941</v>
      </c>
      <c r="I1234" s="16">
        <f t="shared" si="237"/>
        <v>114.5972787672483</v>
      </c>
      <c r="J1234" s="13">
        <f t="shared" si="230"/>
        <v>66.275783135125721</v>
      </c>
      <c r="K1234" s="13">
        <f t="shared" si="231"/>
        <v>48.321495632122577</v>
      </c>
      <c r="L1234" s="13">
        <f t="shared" si="232"/>
        <v>1.3143266891712773</v>
      </c>
      <c r="M1234" s="13">
        <f t="shared" si="238"/>
        <v>5.830574868386722</v>
      </c>
      <c r="N1234" s="13">
        <f t="shared" si="233"/>
        <v>0.30561873695936409</v>
      </c>
      <c r="O1234" s="13">
        <f t="shared" si="234"/>
        <v>0.30561873695936409</v>
      </c>
      <c r="Q1234">
        <v>12.27050906750822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72.488735703077452</v>
      </c>
      <c r="G1235" s="13">
        <f t="shared" si="228"/>
        <v>0.30714699835764803</v>
      </c>
      <c r="H1235" s="13">
        <f t="shared" si="229"/>
        <v>72.1815887047198</v>
      </c>
      <c r="I1235" s="16">
        <f t="shared" si="237"/>
        <v>119.1887576476711</v>
      </c>
      <c r="J1235" s="13">
        <f t="shared" si="230"/>
        <v>67.533489732968647</v>
      </c>
      <c r="K1235" s="13">
        <f t="shared" si="231"/>
        <v>51.655267914702449</v>
      </c>
      <c r="L1235" s="13">
        <f t="shared" si="232"/>
        <v>1.4502850853861624</v>
      </c>
      <c r="M1235" s="13">
        <f t="shared" si="238"/>
        <v>6.9752412168135205</v>
      </c>
      <c r="N1235" s="13">
        <f t="shared" si="233"/>
        <v>0.36561822097986191</v>
      </c>
      <c r="O1235" s="13">
        <f t="shared" si="234"/>
        <v>0.67276521933750999</v>
      </c>
      <c r="Q1235">
        <v>12.39990462258065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81.164105910505498</v>
      </c>
      <c r="G1236" s="13">
        <f t="shared" si="228"/>
        <v>0.48065440250620894</v>
      </c>
      <c r="H1236" s="13">
        <f t="shared" si="229"/>
        <v>80.683451507999294</v>
      </c>
      <c r="I1236" s="16">
        <f t="shared" si="237"/>
        <v>130.88843433731557</v>
      </c>
      <c r="J1236" s="13">
        <f t="shared" si="230"/>
        <v>81.40327071772262</v>
      </c>
      <c r="K1236" s="13">
        <f t="shared" si="231"/>
        <v>49.485163619592953</v>
      </c>
      <c r="L1236" s="13">
        <f t="shared" si="232"/>
        <v>1.3617835698135996</v>
      </c>
      <c r="M1236" s="13">
        <f t="shared" si="238"/>
        <v>7.9714065656472588</v>
      </c>
      <c r="N1236" s="13">
        <f t="shared" si="233"/>
        <v>0.41783379192878445</v>
      </c>
      <c r="O1236" s="13">
        <f t="shared" si="234"/>
        <v>0.89848819443499339</v>
      </c>
      <c r="Q1236">
        <v>15.83817242574958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51.354468770631932</v>
      </c>
      <c r="G1237" s="13">
        <f t="shared" si="228"/>
        <v>0</v>
      </c>
      <c r="H1237" s="13">
        <f t="shared" si="229"/>
        <v>51.354468770631932</v>
      </c>
      <c r="I1237" s="16">
        <f t="shared" si="237"/>
        <v>99.477848820411296</v>
      </c>
      <c r="J1237" s="13">
        <f t="shared" si="230"/>
        <v>71.487541698755891</v>
      </c>
      <c r="K1237" s="13">
        <f t="shared" si="231"/>
        <v>27.990307121655405</v>
      </c>
      <c r="L1237" s="13">
        <f t="shared" si="232"/>
        <v>0.4851771406344717</v>
      </c>
      <c r="M1237" s="13">
        <f t="shared" si="238"/>
        <v>8.0387499143529464</v>
      </c>
      <c r="N1237" s="13">
        <f t="shared" si="233"/>
        <v>0.42136369929446088</v>
      </c>
      <c r="O1237" s="13">
        <f t="shared" si="234"/>
        <v>0.42136369929446088</v>
      </c>
      <c r="Q1237">
        <v>15.678892752605361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5.3010076457700146</v>
      </c>
      <c r="G1238" s="13">
        <f t="shared" si="228"/>
        <v>0</v>
      </c>
      <c r="H1238" s="13">
        <f t="shared" si="229"/>
        <v>5.3010076457700146</v>
      </c>
      <c r="I1238" s="16">
        <f t="shared" si="237"/>
        <v>32.806137626790949</v>
      </c>
      <c r="J1238" s="13">
        <f t="shared" si="230"/>
        <v>32.243348678159506</v>
      </c>
      <c r="K1238" s="13">
        <f t="shared" si="231"/>
        <v>0.56278894863144302</v>
      </c>
      <c r="L1238" s="13">
        <f t="shared" si="232"/>
        <v>0</v>
      </c>
      <c r="M1238" s="13">
        <f t="shared" si="238"/>
        <v>7.6173862150584855</v>
      </c>
      <c r="N1238" s="13">
        <f t="shared" si="233"/>
        <v>0.39927725936602032</v>
      </c>
      <c r="O1238" s="13">
        <f t="shared" si="234"/>
        <v>0.39927725936602032</v>
      </c>
      <c r="Q1238">
        <v>23.201321555564238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1.427161505184382</v>
      </c>
      <c r="G1239" s="13">
        <f t="shared" si="228"/>
        <v>0</v>
      </c>
      <c r="H1239" s="13">
        <f t="shared" si="229"/>
        <v>1.427161505184382</v>
      </c>
      <c r="I1239" s="16">
        <f t="shared" si="237"/>
        <v>1.989950453815825</v>
      </c>
      <c r="J1239" s="13">
        <f t="shared" si="230"/>
        <v>1.9898068274747378</v>
      </c>
      <c r="K1239" s="13">
        <f t="shared" si="231"/>
        <v>1.4362634108722183E-4</v>
      </c>
      <c r="L1239" s="13">
        <f t="shared" si="232"/>
        <v>0</v>
      </c>
      <c r="M1239" s="13">
        <f t="shared" si="238"/>
        <v>7.2181089556924647</v>
      </c>
      <c r="N1239" s="13">
        <f t="shared" si="233"/>
        <v>0.37834851486680021</v>
      </c>
      <c r="O1239" s="13">
        <f t="shared" si="234"/>
        <v>0.37834851486680021</v>
      </c>
      <c r="Q1239">
        <v>22.432924506940541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0.85591104488049308</v>
      </c>
      <c r="G1240" s="13">
        <f t="shared" si="228"/>
        <v>0</v>
      </c>
      <c r="H1240" s="13">
        <f t="shared" si="229"/>
        <v>0.85591104488049308</v>
      </c>
      <c r="I1240" s="16">
        <f t="shared" si="237"/>
        <v>0.8560546712215803</v>
      </c>
      <c r="J1240" s="13">
        <f t="shared" si="230"/>
        <v>0.85604638678807676</v>
      </c>
      <c r="K1240" s="13">
        <f t="shared" si="231"/>
        <v>8.2844335035359151E-6</v>
      </c>
      <c r="L1240" s="13">
        <f t="shared" si="232"/>
        <v>0</v>
      </c>
      <c r="M1240" s="13">
        <f t="shared" si="238"/>
        <v>6.839760440825664</v>
      </c>
      <c r="N1240" s="13">
        <f t="shared" si="233"/>
        <v>0.35851678337305182</v>
      </c>
      <c r="O1240" s="13">
        <f t="shared" si="234"/>
        <v>0.35851678337305182</v>
      </c>
      <c r="Q1240">
        <v>24.730629993795411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0.35565789680835608</v>
      </c>
      <c r="G1241" s="13">
        <f t="shared" si="228"/>
        <v>0</v>
      </c>
      <c r="H1241" s="13">
        <f t="shared" si="229"/>
        <v>0.35565789680835608</v>
      </c>
      <c r="I1241" s="16">
        <f t="shared" si="237"/>
        <v>0.35566618124185961</v>
      </c>
      <c r="J1241" s="13">
        <f t="shared" si="230"/>
        <v>0.3556657116617491</v>
      </c>
      <c r="K1241" s="13">
        <f t="shared" si="231"/>
        <v>4.6958011051811965E-7</v>
      </c>
      <c r="L1241" s="13">
        <f t="shared" si="232"/>
        <v>0</v>
      </c>
      <c r="M1241" s="13">
        <f t="shared" si="238"/>
        <v>6.4812436574526124</v>
      </c>
      <c r="N1241" s="13">
        <f t="shared" si="233"/>
        <v>0.3397245632255515</v>
      </c>
      <c r="O1241" s="13">
        <f t="shared" si="234"/>
        <v>0.3397245632255515</v>
      </c>
      <c r="Q1241">
        <v>26.42773219354838</v>
      </c>
    </row>
    <row r="1242" spans="1:17" x14ac:dyDescent="0.2">
      <c r="A1242" s="14">
        <f t="shared" si="235"/>
        <v>59780</v>
      </c>
      <c r="B1242" s="1">
        <v>9</v>
      </c>
      <c r="F1242" s="34">
        <v>1.579541308509167</v>
      </c>
      <c r="G1242" s="13">
        <f t="shared" si="228"/>
        <v>0</v>
      </c>
      <c r="H1242" s="13">
        <f t="shared" si="229"/>
        <v>1.579541308509167</v>
      </c>
      <c r="I1242" s="16">
        <f t="shared" si="237"/>
        <v>1.5795417780892775</v>
      </c>
      <c r="J1242" s="13">
        <f t="shared" si="230"/>
        <v>1.5794725679602366</v>
      </c>
      <c r="K1242" s="13">
        <f t="shared" si="231"/>
        <v>6.9210129040930823E-5</v>
      </c>
      <c r="L1242" s="13">
        <f t="shared" si="232"/>
        <v>0</v>
      </c>
      <c r="M1242" s="13">
        <f t="shared" si="238"/>
        <v>6.1415190942270605</v>
      </c>
      <c r="N1242" s="13">
        <f t="shared" si="233"/>
        <v>0.32191736680483346</v>
      </c>
      <c r="O1242" s="13">
        <f t="shared" si="234"/>
        <v>0.32191736680483346</v>
      </c>
      <c r="Q1242">
        <v>22.69676926695816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19.299574976525989</v>
      </c>
      <c r="G1243" s="13">
        <f t="shared" si="228"/>
        <v>0</v>
      </c>
      <c r="H1243" s="13">
        <f t="shared" si="229"/>
        <v>19.299574976525989</v>
      </c>
      <c r="I1243" s="16">
        <f t="shared" si="237"/>
        <v>19.29964418665503</v>
      </c>
      <c r="J1243" s="13">
        <f t="shared" si="230"/>
        <v>19.087061558200684</v>
      </c>
      <c r="K1243" s="13">
        <f t="shared" si="231"/>
        <v>0.21258262845434572</v>
      </c>
      <c r="L1243" s="13">
        <f t="shared" si="232"/>
        <v>0</v>
      </c>
      <c r="M1243" s="13">
        <f t="shared" si="238"/>
        <v>5.8196017274222269</v>
      </c>
      <c r="N1243" s="13">
        <f t="shared" si="233"/>
        <v>0.30504356254556325</v>
      </c>
      <c r="O1243" s="13">
        <f t="shared" si="234"/>
        <v>0.30504356254556325</v>
      </c>
      <c r="Q1243">
        <v>18.896012012233751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7.7063360323024268</v>
      </c>
      <c r="G1244" s="13">
        <f t="shared" si="228"/>
        <v>0</v>
      </c>
      <c r="H1244" s="13">
        <f t="shared" si="229"/>
        <v>7.7063360323024268</v>
      </c>
      <c r="I1244" s="16">
        <f t="shared" si="237"/>
        <v>7.9189186607567725</v>
      </c>
      <c r="J1244" s="13">
        <f t="shared" si="230"/>
        <v>7.895590615903699</v>
      </c>
      <c r="K1244" s="13">
        <f t="shared" si="231"/>
        <v>2.3328044853073493E-2</v>
      </c>
      <c r="L1244" s="13">
        <f t="shared" si="232"/>
        <v>0</v>
      </c>
      <c r="M1244" s="13">
        <f t="shared" si="238"/>
        <v>5.5145581648766635</v>
      </c>
      <c r="N1244" s="13">
        <f t="shared" si="233"/>
        <v>0.28905422523197599</v>
      </c>
      <c r="O1244" s="13">
        <f t="shared" si="234"/>
        <v>0.28905422523197599</v>
      </c>
      <c r="Q1244">
        <v>15.698140203532491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10.08854848527745</v>
      </c>
      <c r="G1245" s="13">
        <f t="shared" si="228"/>
        <v>0</v>
      </c>
      <c r="H1245" s="13">
        <f t="shared" si="229"/>
        <v>10.08854848527745</v>
      </c>
      <c r="I1245" s="16">
        <f t="shared" si="237"/>
        <v>10.111876530130523</v>
      </c>
      <c r="J1245" s="13">
        <f t="shared" si="230"/>
        <v>10.033325173482181</v>
      </c>
      <c r="K1245" s="13">
        <f t="shared" si="231"/>
        <v>7.8551356648342008E-2</v>
      </c>
      <c r="L1245" s="13">
        <f t="shared" si="232"/>
        <v>0</v>
      </c>
      <c r="M1245" s="13">
        <f t="shared" si="238"/>
        <v>5.2255039396446872</v>
      </c>
      <c r="N1245" s="13">
        <f t="shared" si="233"/>
        <v>0.27390299414031399</v>
      </c>
      <c r="O1245" s="13">
        <f t="shared" si="234"/>
        <v>0.27390299414031399</v>
      </c>
      <c r="Q1245">
        <v>12.16361686574751</v>
      </c>
    </row>
    <row r="1246" spans="1:17" x14ac:dyDescent="0.2">
      <c r="A1246" s="14">
        <f t="shared" si="235"/>
        <v>59902</v>
      </c>
      <c r="B1246" s="1">
        <v>1</v>
      </c>
      <c r="F1246" s="34">
        <v>34.201286427641648</v>
      </c>
      <c r="G1246" s="13">
        <f t="shared" si="228"/>
        <v>0</v>
      </c>
      <c r="H1246" s="13">
        <f t="shared" si="229"/>
        <v>34.201286427641648</v>
      </c>
      <c r="I1246" s="16">
        <f t="shared" si="237"/>
        <v>34.279837784289988</v>
      </c>
      <c r="J1246" s="13">
        <f t="shared" si="230"/>
        <v>31.661628640022361</v>
      </c>
      <c r="K1246" s="13">
        <f t="shared" si="231"/>
        <v>2.6182091442676274</v>
      </c>
      <c r="L1246" s="13">
        <f t="shared" si="232"/>
        <v>0</v>
      </c>
      <c r="M1246" s="13">
        <f t="shared" si="238"/>
        <v>4.9516009455043735</v>
      </c>
      <c r="N1246" s="13">
        <f t="shared" si="233"/>
        <v>0.25954593861695135</v>
      </c>
      <c r="O1246" s="13">
        <f t="shared" si="234"/>
        <v>0.25954593861695135</v>
      </c>
      <c r="Q1246">
        <v>12.51443962258065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70.81986594469511</v>
      </c>
      <c r="G1247" s="13">
        <f t="shared" si="228"/>
        <v>0.27376960319000121</v>
      </c>
      <c r="H1247" s="13">
        <f t="shared" si="229"/>
        <v>70.546096341505105</v>
      </c>
      <c r="I1247" s="16">
        <f t="shared" si="237"/>
        <v>73.164305485772729</v>
      </c>
      <c r="J1247" s="13">
        <f t="shared" si="230"/>
        <v>55.389875525113261</v>
      </c>
      <c r="K1247" s="13">
        <f t="shared" si="231"/>
        <v>17.774429960659468</v>
      </c>
      <c r="L1247" s="13">
        <f t="shared" si="232"/>
        <v>6.8551721437440816E-2</v>
      </c>
      <c r="M1247" s="13">
        <f t="shared" si="238"/>
        <v>4.7606067283248628</v>
      </c>
      <c r="N1247" s="13">
        <f t="shared" si="233"/>
        <v>0.24953467682226396</v>
      </c>
      <c r="O1247" s="13">
        <f t="shared" si="234"/>
        <v>0.52330428001226514</v>
      </c>
      <c r="Q1247">
        <v>12.895138483821841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39.373955114559642</v>
      </c>
      <c r="G1248" s="13">
        <f t="shared" si="228"/>
        <v>0</v>
      </c>
      <c r="H1248" s="13">
        <f t="shared" si="229"/>
        <v>39.373955114559642</v>
      </c>
      <c r="I1248" s="16">
        <f t="shared" si="237"/>
        <v>57.079833353781666</v>
      </c>
      <c r="J1248" s="13">
        <f t="shared" si="230"/>
        <v>52.448321110631532</v>
      </c>
      <c r="K1248" s="13">
        <f t="shared" si="231"/>
        <v>4.6315122431501337</v>
      </c>
      <c r="L1248" s="13">
        <f t="shared" si="232"/>
        <v>0</v>
      </c>
      <c r="M1248" s="13">
        <f t="shared" si="238"/>
        <v>4.511072051502599</v>
      </c>
      <c r="N1248" s="13">
        <f t="shared" si="233"/>
        <v>0.23645492491452719</v>
      </c>
      <c r="O1248" s="13">
        <f t="shared" si="234"/>
        <v>0.23645492491452719</v>
      </c>
      <c r="Q1248">
        <v>19.323830250200679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11.125939379157099</v>
      </c>
      <c r="G1249" s="13">
        <f t="shared" si="228"/>
        <v>0</v>
      </c>
      <c r="H1249" s="13">
        <f t="shared" si="229"/>
        <v>11.125939379157099</v>
      </c>
      <c r="I1249" s="16">
        <f t="shared" si="237"/>
        <v>15.757451622307233</v>
      </c>
      <c r="J1249" s="13">
        <f t="shared" si="230"/>
        <v>15.664589580384593</v>
      </c>
      <c r="K1249" s="13">
        <f t="shared" si="231"/>
        <v>9.2862041922639804E-2</v>
      </c>
      <c r="L1249" s="13">
        <f t="shared" si="232"/>
        <v>0</v>
      </c>
      <c r="M1249" s="13">
        <f t="shared" si="238"/>
        <v>4.2746171265880717</v>
      </c>
      <c r="N1249" s="13">
        <f t="shared" si="233"/>
        <v>0.22406076874100492</v>
      </c>
      <c r="O1249" s="13">
        <f t="shared" si="234"/>
        <v>0.22406076874100492</v>
      </c>
      <c r="Q1249">
        <v>20.5032247042442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13.38657083715964</v>
      </c>
      <c r="G1250" s="13">
        <f t="shared" si="228"/>
        <v>0</v>
      </c>
      <c r="H1250" s="13">
        <f t="shared" si="229"/>
        <v>13.38657083715964</v>
      </c>
      <c r="I1250" s="16">
        <f t="shared" si="237"/>
        <v>13.47943287908228</v>
      </c>
      <c r="J1250" s="13">
        <f t="shared" si="230"/>
        <v>13.41437701538459</v>
      </c>
      <c r="K1250" s="13">
        <f t="shared" si="231"/>
        <v>6.5055863697690341E-2</v>
      </c>
      <c r="L1250" s="13">
        <f t="shared" si="232"/>
        <v>0</v>
      </c>
      <c r="M1250" s="13">
        <f t="shared" si="238"/>
        <v>4.0505563578470669</v>
      </c>
      <c r="N1250" s="13">
        <f t="shared" si="233"/>
        <v>0.21231627172475837</v>
      </c>
      <c r="O1250" s="13">
        <f t="shared" si="234"/>
        <v>0.21231627172475837</v>
      </c>
      <c r="Q1250">
        <v>19.71987855553726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3.2583412648352872</v>
      </c>
      <c r="G1251" s="13">
        <f t="shared" si="228"/>
        <v>0</v>
      </c>
      <c r="H1251" s="13">
        <f t="shared" si="229"/>
        <v>3.2583412648352872</v>
      </c>
      <c r="I1251" s="16">
        <f t="shared" si="237"/>
        <v>3.3233971285329775</v>
      </c>
      <c r="J1251" s="13">
        <f t="shared" si="230"/>
        <v>3.3229591847033166</v>
      </c>
      <c r="K1251" s="13">
        <f t="shared" si="231"/>
        <v>4.3794382966089174E-4</v>
      </c>
      <c r="L1251" s="13">
        <f t="shared" si="232"/>
        <v>0</v>
      </c>
      <c r="M1251" s="13">
        <f t="shared" si="238"/>
        <v>3.8382400861223087</v>
      </c>
      <c r="N1251" s="13">
        <f t="shared" si="233"/>
        <v>0.20118738096095692</v>
      </c>
      <c r="O1251" s="13">
        <f t="shared" si="234"/>
        <v>0.20118738096095692</v>
      </c>
      <c r="Q1251">
        <v>25.459069863931578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0.8376597063489245</v>
      </c>
      <c r="G1252" s="13">
        <f t="shared" si="228"/>
        <v>0</v>
      </c>
      <c r="H1252" s="13">
        <f t="shared" si="229"/>
        <v>0.8376597063489245</v>
      </c>
      <c r="I1252" s="16">
        <f t="shared" si="237"/>
        <v>0.8380976501785854</v>
      </c>
      <c r="J1252" s="13">
        <f t="shared" si="230"/>
        <v>0.83809137022524494</v>
      </c>
      <c r="K1252" s="13">
        <f t="shared" si="231"/>
        <v>6.2799533404600538E-6</v>
      </c>
      <c r="L1252" s="13">
        <f t="shared" si="232"/>
        <v>0</v>
      </c>
      <c r="M1252" s="13">
        <f t="shared" si="238"/>
        <v>3.6370527051613517</v>
      </c>
      <c r="N1252" s="13">
        <f t="shared" si="233"/>
        <v>0.19064182848124697</v>
      </c>
      <c r="O1252" s="13">
        <f t="shared" si="234"/>
        <v>0.19064182848124697</v>
      </c>
      <c r="Q1252">
        <v>26.26916019354838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2.271203371318113</v>
      </c>
      <c r="G1253" s="13">
        <f t="shared" si="228"/>
        <v>0</v>
      </c>
      <c r="H1253" s="13">
        <f t="shared" si="229"/>
        <v>2.271203371318113</v>
      </c>
      <c r="I1253" s="16">
        <f t="shared" si="237"/>
        <v>2.2712096512714535</v>
      </c>
      <c r="J1253" s="13">
        <f t="shared" si="230"/>
        <v>2.2710758553477661</v>
      </c>
      <c r="K1253" s="13">
        <f t="shared" si="231"/>
        <v>1.3379592368734095E-4</v>
      </c>
      <c r="L1253" s="13">
        <f t="shared" si="232"/>
        <v>0</v>
      </c>
      <c r="M1253" s="13">
        <f t="shared" si="238"/>
        <v>3.4464108766801047</v>
      </c>
      <c r="N1253" s="13">
        <f t="shared" si="233"/>
        <v>0.18064903769350368</v>
      </c>
      <c r="O1253" s="13">
        <f t="shared" si="234"/>
        <v>0.18064903769350368</v>
      </c>
      <c r="Q1253">
        <v>25.775482167555239</v>
      </c>
    </row>
    <row r="1254" spans="1:17" x14ac:dyDescent="0.2">
      <c r="A1254" s="14">
        <f t="shared" si="235"/>
        <v>60146</v>
      </c>
      <c r="B1254" s="1">
        <v>9</v>
      </c>
      <c r="F1254" s="34">
        <v>2.522537565631314</v>
      </c>
      <c r="G1254" s="13">
        <f t="shared" si="228"/>
        <v>0</v>
      </c>
      <c r="H1254" s="13">
        <f t="shared" si="229"/>
        <v>2.522537565631314</v>
      </c>
      <c r="I1254" s="16">
        <f t="shared" si="237"/>
        <v>2.5226713615550014</v>
      </c>
      <c r="J1254" s="13">
        <f t="shared" si="230"/>
        <v>2.522383407488991</v>
      </c>
      <c r="K1254" s="13">
        <f t="shared" si="231"/>
        <v>2.8795406601034301E-4</v>
      </c>
      <c r="L1254" s="13">
        <f t="shared" si="232"/>
        <v>0</v>
      </c>
      <c r="M1254" s="13">
        <f t="shared" si="238"/>
        <v>3.265761838986601</v>
      </c>
      <c r="N1254" s="13">
        <f t="shared" si="233"/>
        <v>0.1711800347256901</v>
      </c>
      <c r="O1254" s="13">
        <f t="shared" si="234"/>
        <v>0.1711800347256901</v>
      </c>
      <c r="Q1254">
        <v>22.54625652136971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9.5961289239214747</v>
      </c>
      <c r="G1255" s="13">
        <f t="shared" si="228"/>
        <v>0</v>
      </c>
      <c r="H1255" s="13">
        <f t="shared" si="229"/>
        <v>9.5961289239214747</v>
      </c>
      <c r="I1255" s="16">
        <f t="shared" si="237"/>
        <v>9.596416877987485</v>
      </c>
      <c r="J1255" s="13">
        <f t="shared" si="230"/>
        <v>9.5697762539296427</v>
      </c>
      <c r="K1255" s="13">
        <f t="shared" si="231"/>
        <v>2.6640624057842288E-2</v>
      </c>
      <c r="L1255" s="13">
        <f t="shared" si="232"/>
        <v>0</v>
      </c>
      <c r="M1255" s="13">
        <f t="shared" si="238"/>
        <v>3.094581804260911</v>
      </c>
      <c r="N1255" s="13">
        <f t="shared" si="233"/>
        <v>0.16220736441676722</v>
      </c>
      <c r="O1255" s="13">
        <f t="shared" si="234"/>
        <v>0.16220736441676722</v>
      </c>
      <c r="Q1255">
        <v>18.848413321493371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14.422945409330501</v>
      </c>
      <c r="G1256" s="13">
        <f t="shared" si="228"/>
        <v>0</v>
      </c>
      <c r="H1256" s="13">
        <f t="shared" si="229"/>
        <v>14.422945409330501</v>
      </c>
      <c r="I1256" s="16">
        <f t="shared" si="237"/>
        <v>14.449586033388343</v>
      </c>
      <c r="J1256" s="13">
        <f t="shared" si="230"/>
        <v>14.305631056472302</v>
      </c>
      <c r="K1256" s="13">
        <f t="shared" si="231"/>
        <v>0.14395497691604042</v>
      </c>
      <c r="L1256" s="13">
        <f t="shared" si="232"/>
        <v>0</v>
      </c>
      <c r="M1256" s="13">
        <f t="shared" si="238"/>
        <v>2.9323744398441436</v>
      </c>
      <c r="N1256" s="13">
        <f t="shared" si="233"/>
        <v>0.15370501071107226</v>
      </c>
      <c r="O1256" s="13">
        <f t="shared" si="234"/>
        <v>0.15370501071107226</v>
      </c>
      <c r="Q1256">
        <v>15.51063424945163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45.511791841305573</v>
      </c>
      <c r="G1257" s="13">
        <f t="shared" si="228"/>
        <v>0</v>
      </c>
      <c r="H1257" s="13">
        <f t="shared" si="229"/>
        <v>45.511791841305573</v>
      </c>
      <c r="I1257" s="16">
        <f t="shared" si="237"/>
        <v>45.655746818221616</v>
      </c>
      <c r="J1257" s="13">
        <f t="shared" si="230"/>
        <v>40.477994915163613</v>
      </c>
      <c r="K1257" s="13">
        <f t="shared" si="231"/>
        <v>5.1777519030580024</v>
      </c>
      <c r="L1257" s="13">
        <f t="shared" si="232"/>
        <v>0</v>
      </c>
      <c r="M1257" s="13">
        <f t="shared" si="238"/>
        <v>2.7786694291330711</v>
      </c>
      <c r="N1257" s="13">
        <f t="shared" si="233"/>
        <v>0.14564832122535074</v>
      </c>
      <c r="O1257" s="13">
        <f t="shared" si="234"/>
        <v>0.14564832122535074</v>
      </c>
      <c r="Q1257">
        <v>13.35732272607094</v>
      </c>
    </row>
    <row r="1258" spans="1:17" x14ac:dyDescent="0.2">
      <c r="A1258" s="14">
        <f t="shared" si="235"/>
        <v>60268</v>
      </c>
      <c r="B1258" s="1">
        <v>1</v>
      </c>
      <c r="F1258" s="34">
        <v>44.707467395580863</v>
      </c>
      <c r="G1258" s="13">
        <f t="shared" si="228"/>
        <v>0</v>
      </c>
      <c r="H1258" s="13">
        <f t="shared" si="229"/>
        <v>44.707467395580863</v>
      </c>
      <c r="I1258" s="16">
        <f t="shared" si="237"/>
        <v>49.885219298638866</v>
      </c>
      <c r="J1258" s="13">
        <f t="shared" si="230"/>
        <v>44.115854602252242</v>
      </c>
      <c r="K1258" s="13">
        <f t="shared" si="231"/>
        <v>5.7693646963866243</v>
      </c>
      <c r="L1258" s="13">
        <f t="shared" si="232"/>
        <v>0</v>
      </c>
      <c r="M1258" s="13">
        <f t="shared" si="238"/>
        <v>2.6330211079077204</v>
      </c>
      <c r="N1258" s="13">
        <f t="shared" si="233"/>
        <v>0.13801393576972587</v>
      </c>
      <c r="O1258" s="13">
        <f t="shared" si="234"/>
        <v>0.13801393576972587</v>
      </c>
      <c r="Q1258">
        <v>14.47033645467949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6.256981154348221</v>
      </c>
      <c r="G1259" s="13">
        <f t="shared" si="228"/>
        <v>0</v>
      </c>
      <c r="H1259" s="13">
        <f t="shared" si="229"/>
        <v>6.256981154348221</v>
      </c>
      <c r="I1259" s="16">
        <f t="shared" si="237"/>
        <v>12.026345850734845</v>
      </c>
      <c r="J1259" s="13">
        <f t="shared" si="230"/>
        <v>11.936449489243511</v>
      </c>
      <c r="K1259" s="13">
        <f t="shared" si="231"/>
        <v>8.9896361491334176E-2</v>
      </c>
      <c r="L1259" s="13">
        <f t="shared" si="232"/>
        <v>0</v>
      </c>
      <c r="M1259" s="13">
        <f t="shared" si="238"/>
        <v>2.4950071721379947</v>
      </c>
      <c r="N1259" s="13">
        <f t="shared" si="233"/>
        <v>0.13077971861535373</v>
      </c>
      <c r="O1259" s="13">
        <f t="shared" si="234"/>
        <v>0.13077971861535373</v>
      </c>
      <c r="Q1259">
        <v>14.965154250431389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107.850084099085</v>
      </c>
      <c r="G1260" s="13">
        <f t="shared" si="228"/>
        <v>1.0143739662777989</v>
      </c>
      <c r="H1260" s="13">
        <f t="shared" si="229"/>
        <v>106.83571013280719</v>
      </c>
      <c r="I1260" s="16">
        <f t="shared" si="237"/>
        <v>106.92560649429853</v>
      </c>
      <c r="J1260" s="13">
        <f t="shared" si="230"/>
        <v>67.146828794899463</v>
      </c>
      <c r="K1260" s="13">
        <f t="shared" si="231"/>
        <v>39.778777699399072</v>
      </c>
      <c r="L1260" s="13">
        <f t="shared" si="232"/>
        <v>0.96593629804641479</v>
      </c>
      <c r="M1260" s="13">
        <f t="shared" si="238"/>
        <v>3.3301637515690556</v>
      </c>
      <c r="N1260" s="13">
        <f t="shared" si="233"/>
        <v>0.17455576209829191</v>
      </c>
      <c r="O1260" s="13">
        <f t="shared" si="234"/>
        <v>1.1889297283760907</v>
      </c>
      <c r="Q1260">
        <v>13.151424622580651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5.1048430587613396</v>
      </c>
      <c r="G1261" s="13">
        <f t="shared" si="228"/>
        <v>0</v>
      </c>
      <c r="H1261" s="13">
        <f t="shared" si="229"/>
        <v>5.1048430587613396</v>
      </c>
      <c r="I1261" s="16">
        <f t="shared" si="237"/>
        <v>43.917684460113996</v>
      </c>
      <c r="J1261" s="13">
        <f t="shared" si="230"/>
        <v>40.575946940752928</v>
      </c>
      <c r="K1261" s="13">
        <f t="shared" si="231"/>
        <v>3.3417375193610681</v>
      </c>
      <c r="L1261" s="13">
        <f t="shared" si="232"/>
        <v>0</v>
      </c>
      <c r="M1261" s="13">
        <f t="shared" si="238"/>
        <v>3.1556079894707638</v>
      </c>
      <c r="N1261" s="13">
        <f t="shared" si="233"/>
        <v>0.1654061477385298</v>
      </c>
      <c r="O1261" s="13">
        <f t="shared" si="234"/>
        <v>0.1654061477385298</v>
      </c>
      <c r="Q1261">
        <v>16.123135990895801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35.482040538830013</v>
      </c>
      <c r="G1262" s="13">
        <f t="shared" si="228"/>
        <v>0</v>
      </c>
      <c r="H1262" s="13">
        <f t="shared" si="229"/>
        <v>35.482040538830013</v>
      </c>
      <c r="I1262" s="16">
        <f t="shared" si="237"/>
        <v>38.823778058191081</v>
      </c>
      <c r="J1262" s="13">
        <f t="shared" si="230"/>
        <v>37.125385375589239</v>
      </c>
      <c r="K1262" s="13">
        <f t="shared" si="231"/>
        <v>1.6983926826018418</v>
      </c>
      <c r="L1262" s="13">
        <f t="shared" si="232"/>
        <v>0</v>
      </c>
      <c r="M1262" s="13">
        <f t="shared" si="238"/>
        <v>2.990201841732234</v>
      </c>
      <c r="N1262" s="13">
        <f t="shared" si="233"/>
        <v>0.15673612478225984</v>
      </c>
      <c r="O1262" s="13">
        <f t="shared" si="234"/>
        <v>0.15673612478225984</v>
      </c>
      <c r="Q1262">
        <v>18.670045563602919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6.7741624457426601</v>
      </c>
      <c r="G1263" s="13">
        <f t="shared" si="228"/>
        <v>0</v>
      </c>
      <c r="H1263" s="13">
        <f t="shared" si="229"/>
        <v>6.7741624457426601</v>
      </c>
      <c r="I1263" s="16">
        <f t="shared" si="237"/>
        <v>8.4725551283445029</v>
      </c>
      <c r="J1263" s="13">
        <f t="shared" si="230"/>
        <v>8.4628808164589504</v>
      </c>
      <c r="K1263" s="13">
        <f t="shared" si="231"/>
        <v>9.6743118855524557E-3</v>
      </c>
      <c r="L1263" s="13">
        <f t="shared" si="232"/>
        <v>0</v>
      </c>
      <c r="M1263" s="13">
        <f t="shared" si="238"/>
        <v>2.8334657169499744</v>
      </c>
      <c r="N1263" s="13">
        <f t="shared" si="233"/>
        <v>0.14852055469300834</v>
      </c>
      <c r="O1263" s="13">
        <f t="shared" si="234"/>
        <v>0.14852055469300834</v>
      </c>
      <c r="Q1263">
        <v>23.388916539481428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1.5764699561398541</v>
      </c>
      <c r="G1264" s="13">
        <f t="shared" si="228"/>
        <v>0</v>
      </c>
      <c r="H1264" s="13">
        <f t="shared" si="229"/>
        <v>1.5764699561398541</v>
      </c>
      <c r="I1264" s="16">
        <f t="shared" si="237"/>
        <v>1.5861442680254065</v>
      </c>
      <c r="J1264" s="13">
        <f t="shared" si="230"/>
        <v>1.5861084915131611</v>
      </c>
      <c r="K1264" s="13">
        <f t="shared" si="231"/>
        <v>3.5776512245400127E-5</v>
      </c>
      <c r="L1264" s="13">
        <f t="shared" si="232"/>
        <v>0</v>
      </c>
      <c r="M1264" s="13">
        <f t="shared" si="238"/>
        <v>2.684945162256966</v>
      </c>
      <c r="N1264" s="13">
        <f t="shared" si="233"/>
        <v>0.14073561661016359</v>
      </c>
      <c r="O1264" s="13">
        <f t="shared" si="234"/>
        <v>0.14073561661016359</v>
      </c>
      <c r="Q1264">
        <v>27.53562819354838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2.3718036833667151</v>
      </c>
      <c r="G1265" s="13">
        <f t="shared" si="228"/>
        <v>0</v>
      </c>
      <c r="H1265" s="13">
        <f t="shared" si="229"/>
        <v>2.3718036833667151</v>
      </c>
      <c r="I1265" s="16">
        <f t="shared" si="237"/>
        <v>2.3718394598789603</v>
      </c>
      <c r="J1265" s="13">
        <f t="shared" si="230"/>
        <v>2.3716459832002941</v>
      </c>
      <c r="K1265" s="13">
        <f t="shared" si="231"/>
        <v>1.9347667866620455E-4</v>
      </c>
      <c r="L1265" s="13">
        <f t="shared" si="232"/>
        <v>0</v>
      </c>
      <c r="M1265" s="13">
        <f t="shared" si="238"/>
        <v>2.5442095456468024</v>
      </c>
      <c r="N1265" s="13">
        <f t="shared" si="233"/>
        <v>0.13335873828092665</v>
      </c>
      <c r="O1265" s="13">
        <f t="shared" si="234"/>
        <v>0.13335873828092665</v>
      </c>
      <c r="Q1265">
        <v>24.060474107663161</v>
      </c>
    </row>
    <row r="1266" spans="1:17" x14ac:dyDescent="0.2">
      <c r="A1266" s="14">
        <f t="shared" si="235"/>
        <v>60511</v>
      </c>
      <c r="B1266" s="1">
        <v>9</v>
      </c>
      <c r="F1266" s="34">
        <v>16.947584344013581</v>
      </c>
      <c r="G1266" s="13">
        <f t="shared" si="228"/>
        <v>0</v>
      </c>
      <c r="H1266" s="13">
        <f t="shared" si="229"/>
        <v>16.947584344013581</v>
      </c>
      <c r="I1266" s="16">
        <f t="shared" si="237"/>
        <v>16.947777820692249</v>
      </c>
      <c r="J1266" s="13">
        <f t="shared" si="230"/>
        <v>16.895672157765038</v>
      </c>
      <c r="K1266" s="13">
        <f t="shared" si="231"/>
        <v>5.2105662927210972E-2</v>
      </c>
      <c r="L1266" s="13">
        <f t="shared" si="232"/>
        <v>0</v>
      </c>
      <c r="M1266" s="13">
        <f t="shared" si="238"/>
        <v>2.4108508073658759</v>
      </c>
      <c r="N1266" s="13">
        <f t="shared" si="233"/>
        <v>0.12636853061257228</v>
      </c>
      <c r="O1266" s="13">
        <f t="shared" si="234"/>
        <v>0.12636853061257228</v>
      </c>
      <c r="Q1266">
        <v>26.21116047246953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26.527143795853458</v>
      </c>
      <c r="G1267" s="13">
        <f t="shared" si="228"/>
        <v>0</v>
      </c>
      <c r="H1267" s="13">
        <f t="shared" si="229"/>
        <v>26.527143795853458</v>
      </c>
      <c r="I1267" s="16">
        <f t="shared" si="237"/>
        <v>26.579249458780669</v>
      </c>
      <c r="J1267" s="13">
        <f t="shared" si="230"/>
        <v>26.143397303792998</v>
      </c>
      <c r="K1267" s="13">
        <f t="shared" si="231"/>
        <v>0.43585215498767127</v>
      </c>
      <c r="L1267" s="13">
        <f t="shared" si="232"/>
        <v>0</v>
      </c>
      <c r="M1267" s="13">
        <f t="shared" si="238"/>
        <v>2.2844822767533035</v>
      </c>
      <c r="N1267" s="13">
        <f t="shared" si="233"/>
        <v>0.11974472565525576</v>
      </c>
      <c r="O1267" s="13">
        <f t="shared" si="234"/>
        <v>0.11974472565525576</v>
      </c>
      <c r="Q1267">
        <v>20.547703790704219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3.9588875294284689</v>
      </c>
      <c r="G1268" s="13">
        <f t="shared" si="228"/>
        <v>0</v>
      </c>
      <c r="H1268" s="13">
        <f t="shared" si="229"/>
        <v>3.9588875294284689</v>
      </c>
      <c r="I1268" s="16">
        <f t="shared" si="237"/>
        <v>4.3947396844161402</v>
      </c>
      <c r="J1268" s="13">
        <f t="shared" si="230"/>
        <v>4.3922210479934876</v>
      </c>
      <c r="K1268" s="13">
        <f t="shared" si="231"/>
        <v>2.5186364226525981E-3</v>
      </c>
      <c r="L1268" s="13">
        <f t="shared" si="232"/>
        <v>0</v>
      </c>
      <c r="M1268" s="13">
        <f t="shared" si="238"/>
        <v>2.1647375510980478</v>
      </c>
      <c r="N1268" s="13">
        <f t="shared" si="233"/>
        <v>0.11346811783554848</v>
      </c>
      <c r="O1268" s="13">
        <f t="shared" si="234"/>
        <v>0.11346811783554848</v>
      </c>
      <c r="Q1268">
        <v>18.983218446946449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203.1891449965446</v>
      </c>
      <c r="G1269" s="13">
        <f t="shared" si="228"/>
        <v>2.9211551842269912</v>
      </c>
      <c r="H1269" s="13">
        <f t="shared" si="229"/>
        <v>200.26798981231761</v>
      </c>
      <c r="I1269" s="16">
        <f t="shared" si="237"/>
        <v>200.27050844874026</v>
      </c>
      <c r="J1269" s="13">
        <f t="shared" si="230"/>
        <v>78.780336350652448</v>
      </c>
      <c r="K1269" s="13">
        <f t="shared" si="231"/>
        <v>121.49017209808781</v>
      </c>
      <c r="L1269" s="13">
        <f t="shared" si="232"/>
        <v>4.2983025166324644</v>
      </c>
      <c r="M1269" s="13">
        <f t="shared" si="238"/>
        <v>6.3495719498949637</v>
      </c>
      <c r="N1269" s="13">
        <f t="shared" si="233"/>
        <v>0.33282278392155196</v>
      </c>
      <c r="O1269" s="13">
        <f t="shared" si="234"/>
        <v>3.253977968148543</v>
      </c>
      <c r="Q1269">
        <v>13.050901889815121</v>
      </c>
    </row>
    <row r="1270" spans="1:17" x14ac:dyDescent="0.2">
      <c r="A1270" s="14">
        <f t="shared" si="235"/>
        <v>60633</v>
      </c>
      <c r="B1270" s="1">
        <v>1</v>
      </c>
      <c r="F1270" s="34">
        <v>55.947278223457431</v>
      </c>
      <c r="G1270" s="13">
        <f t="shared" si="228"/>
        <v>0</v>
      </c>
      <c r="H1270" s="13">
        <f t="shared" si="229"/>
        <v>55.947278223457431</v>
      </c>
      <c r="I1270" s="16">
        <f t="shared" si="237"/>
        <v>173.13914780491277</v>
      </c>
      <c r="J1270" s="13">
        <f t="shared" si="230"/>
        <v>78.010249270827273</v>
      </c>
      <c r="K1270" s="13">
        <f t="shared" si="231"/>
        <v>95.128898534085494</v>
      </c>
      <c r="L1270" s="13">
        <f t="shared" si="232"/>
        <v>3.2232331441166959</v>
      </c>
      <c r="M1270" s="13">
        <f t="shared" si="238"/>
        <v>9.2399823100901077</v>
      </c>
      <c r="N1270" s="13">
        <f t="shared" si="233"/>
        <v>0.48432818150536189</v>
      </c>
      <c r="O1270" s="13">
        <f t="shared" si="234"/>
        <v>0.48432818150536189</v>
      </c>
      <c r="Q1270">
        <v>13.336130909091491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58.047265546052188</v>
      </c>
      <c r="G1271" s="13">
        <f t="shared" si="228"/>
        <v>1.8317595217142754E-2</v>
      </c>
      <c r="H1271" s="13">
        <f t="shared" si="229"/>
        <v>58.028947950835047</v>
      </c>
      <c r="I1271" s="16">
        <f t="shared" si="237"/>
        <v>149.93461334080382</v>
      </c>
      <c r="J1271" s="13">
        <f t="shared" si="230"/>
        <v>75.563599302422389</v>
      </c>
      <c r="K1271" s="13">
        <f t="shared" si="231"/>
        <v>74.371014038381432</v>
      </c>
      <c r="L1271" s="13">
        <f t="shared" si="232"/>
        <v>2.3766820165556495</v>
      </c>
      <c r="M1271" s="13">
        <f t="shared" si="238"/>
        <v>11.132336145140396</v>
      </c>
      <c r="N1271" s="13">
        <f t="shared" si="233"/>
        <v>0.58351887916435619</v>
      </c>
      <c r="O1271" s="13">
        <f t="shared" si="234"/>
        <v>0.6018364743814989</v>
      </c>
      <c r="Q1271">
        <v>13.353435622580649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85.55553710632914</v>
      </c>
      <c r="G1272" s="13">
        <f t="shared" si="228"/>
        <v>0.56848302642268178</v>
      </c>
      <c r="H1272" s="13">
        <f t="shared" si="229"/>
        <v>84.987054079906457</v>
      </c>
      <c r="I1272" s="16">
        <f t="shared" si="237"/>
        <v>156.98138610173223</v>
      </c>
      <c r="J1272" s="13">
        <f t="shared" si="230"/>
        <v>84.718798002893806</v>
      </c>
      <c r="K1272" s="13">
        <f t="shared" si="231"/>
        <v>72.262588098838421</v>
      </c>
      <c r="L1272" s="13">
        <f t="shared" si="232"/>
        <v>2.2906958768375829</v>
      </c>
      <c r="M1272" s="13">
        <f t="shared" si="238"/>
        <v>12.839513142813622</v>
      </c>
      <c r="N1272" s="13">
        <f t="shared" si="233"/>
        <v>0.67300324212552232</v>
      </c>
      <c r="O1272" s="13">
        <f t="shared" si="234"/>
        <v>1.2414862685482042</v>
      </c>
      <c r="Q1272">
        <v>15.373536822378529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7.4922389762610964</v>
      </c>
      <c r="G1273" s="13">
        <f t="shared" si="228"/>
        <v>0</v>
      </c>
      <c r="H1273" s="13">
        <f t="shared" si="229"/>
        <v>7.4922389762610964</v>
      </c>
      <c r="I1273" s="16">
        <f t="shared" si="237"/>
        <v>77.464131198261924</v>
      </c>
      <c r="J1273" s="13">
        <f t="shared" si="230"/>
        <v>65.42633180527092</v>
      </c>
      <c r="K1273" s="13">
        <f t="shared" si="231"/>
        <v>12.037799392991005</v>
      </c>
      <c r="L1273" s="13">
        <f t="shared" si="232"/>
        <v>0</v>
      </c>
      <c r="M1273" s="13">
        <f t="shared" si="238"/>
        <v>12.1665099006881</v>
      </c>
      <c r="N1273" s="13">
        <f t="shared" si="233"/>
        <v>0.63772672043241008</v>
      </c>
      <c r="O1273" s="13">
        <f t="shared" si="234"/>
        <v>0.63772672043241008</v>
      </c>
      <c r="Q1273">
        <v>18.135803433662311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19.649942136077719</v>
      </c>
      <c r="G1274" s="13">
        <f t="shared" si="228"/>
        <v>0</v>
      </c>
      <c r="H1274" s="13">
        <f t="shared" si="229"/>
        <v>19.649942136077719</v>
      </c>
      <c r="I1274" s="16">
        <f t="shared" si="237"/>
        <v>31.687741529068724</v>
      </c>
      <c r="J1274" s="13">
        <f t="shared" si="230"/>
        <v>30.935060468772967</v>
      </c>
      <c r="K1274" s="13">
        <f t="shared" si="231"/>
        <v>0.75268106029575677</v>
      </c>
      <c r="L1274" s="13">
        <f t="shared" si="232"/>
        <v>0</v>
      </c>
      <c r="M1274" s="13">
        <f t="shared" si="238"/>
        <v>11.52878318025569</v>
      </c>
      <c r="N1274" s="13">
        <f t="shared" si="233"/>
        <v>0.60429927301542519</v>
      </c>
      <c r="O1274" s="13">
        <f t="shared" si="234"/>
        <v>0.60429927301542519</v>
      </c>
      <c r="Q1274">
        <v>20.334208340872689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1.427707398734172</v>
      </c>
      <c r="G1275" s="13">
        <f t="shared" si="228"/>
        <v>0</v>
      </c>
      <c r="H1275" s="13">
        <f t="shared" si="229"/>
        <v>1.427707398734172</v>
      </c>
      <c r="I1275" s="16">
        <f t="shared" si="237"/>
        <v>2.1803884590299285</v>
      </c>
      <c r="J1275" s="13">
        <f t="shared" si="230"/>
        <v>2.1802474582276865</v>
      </c>
      <c r="K1275" s="13">
        <f t="shared" si="231"/>
        <v>1.4100080224199729E-4</v>
      </c>
      <c r="L1275" s="13">
        <f t="shared" si="232"/>
        <v>0</v>
      </c>
      <c r="M1275" s="13">
        <f t="shared" si="238"/>
        <v>10.924483907240266</v>
      </c>
      <c r="N1275" s="13">
        <f t="shared" si="233"/>
        <v>0.57262397774294771</v>
      </c>
      <c r="O1275" s="13">
        <f t="shared" si="234"/>
        <v>0.57262397774294771</v>
      </c>
      <c r="Q1275">
        <v>24.517776529256629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0.46512848769651949</v>
      </c>
      <c r="G1276" s="13">
        <f t="shared" si="228"/>
        <v>0</v>
      </c>
      <c r="H1276" s="13">
        <f t="shared" si="229"/>
        <v>0.46512848769651949</v>
      </c>
      <c r="I1276" s="16">
        <f t="shared" si="237"/>
        <v>0.46526948849876149</v>
      </c>
      <c r="J1276" s="13">
        <f t="shared" si="230"/>
        <v>0.46526828997479686</v>
      </c>
      <c r="K1276" s="13">
        <f t="shared" si="231"/>
        <v>1.1985239646294943E-6</v>
      </c>
      <c r="L1276" s="13">
        <f t="shared" si="232"/>
        <v>0</v>
      </c>
      <c r="M1276" s="13">
        <f t="shared" si="238"/>
        <v>10.351859929497317</v>
      </c>
      <c r="N1276" s="13">
        <f t="shared" si="233"/>
        <v>0.5426089928090746</v>
      </c>
      <c r="O1276" s="13">
        <f t="shared" si="234"/>
        <v>0.5426089928090746</v>
      </c>
      <c r="Q1276">
        <v>25.479362193548379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1.0533333330000001</v>
      </c>
      <c r="G1277" s="13">
        <f t="shared" si="228"/>
        <v>0</v>
      </c>
      <c r="H1277" s="13">
        <f t="shared" si="229"/>
        <v>1.0533333330000001</v>
      </c>
      <c r="I1277" s="16">
        <f t="shared" si="237"/>
        <v>1.0533345315239648</v>
      </c>
      <c r="J1277" s="13">
        <f t="shared" si="230"/>
        <v>1.0533193258317259</v>
      </c>
      <c r="K1277" s="13">
        <f t="shared" si="231"/>
        <v>1.5205692238895452E-5</v>
      </c>
      <c r="L1277" s="13">
        <f t="shared" si="232"/>
        <v>0</v>
      </c>
      <c r="M1277" s="13">
        <f t="shared" si="238"/>
        <v>9.8092509366882421</v>
      </c>
      <c r="N1277" s="13">
        <f t="shared" si="233"/>
        <v>0.51416729044037024</v>
      </c>
      <c r="O1277" s="13">
        <f t="shared" si="234"/>
        <v>0.51416729044037024</v>
      </c>
      <c r="Q1277">
        <v>24.837148422987099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2.2048375187346512</v>
      </c>
      <c r="G1278" s="13">
        <f t="shared" si="228"/>
        <v>0</v>
      </c>
      <c r="H1278" s="13">
        <f t="shared" si="229"/>
        <v>2.2048375187346512</v>
      </c>
      <c r="I1278" s="16">
        <f t="shared" si="237"/>
        <v>2.2048527244268898</v>
      </c>
      <c r="J1278" s="13">
        <f t="shared" si="230"/>
        <v>2.2047157858924216</v>
      </c>
      <c r="K1278" s="13">
        <f t="shared" si="231"/>
        <v>1.3693853446827831E-4</v>
      </c>
      <c r="L1278" s="13">
        <f t="shared" si="232"/>
        <v>0</v>
      </c>
      <c r="M1278" s="13">
        <f t="shared" si="238"/>
        <v>9.2950836462478712</v>
      </c>
      <c r="N1278" s="13">
        <f t="shared" si="233"/>
        <v>0.48721640456079596</v>
      </c>
      <c r="O1278" s="13">
        <f t="shared" si="234"/>
        <v>0.48721640456079596</v>
      </c>
      <c r="Q1278">
        <v>24.967573190595299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30.444341549521539</v>
      </c>
      <c r="G1279" s="13">
        <f t="shared" si="228"/>
        <v>0</v>
      </c>
      <c r="H1279" s="13">
        <f t="shared" si="229"/>
        <v>30.444341549521539</v>
      </c>
      <c r="I1279" s="16">
        <f t="shared" si="237"/>
        <v>30.444478488056006</v>
      </c>
      <c r="J1279" s="13">
        <f t="shared" si="230"/>
        <v>29.848872456814075</v>
      </c>
      <c r="K1279" s="13">
        <f t="shared" si="231"/>
        <v>0.59560603124193179</v>
      </c>
      <c r="L1279" s="13">
        <f t="shared" si="232"/>
        <v>0</v>
      </c>
      <c r="M1279" s="13">
        <f t="shared" si="238"/>
        <v>8.8078672416870756</v>
      </c>
      <c r="N1279" s="13">
        <f t="shared" si="233"/>
        <v>0.46167819168317742</v>
      </c>
      <c r="O1279" s="13">
        <f t="shared" si="234"/>
        <v>0.46167819168317742</v>
      </c>
      <c r="Q1279">
        <v>21.184866090074511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63.252656346243683</v>
      </c>
      <c r="G1280" s="13">
        <f t="shared" si="228"/>
        <v>0.12242541122097265</v>
      </c>
      <c r="H1280" s="13">
        <f t="shared" si="229"/>
        <v>63.130230935022709</v>
      </c>
      <c r="I1280" s="16">
        <f t="shared" si="237"/>
        <v>63.725836966264637</v>
      </c>
      <c r="J1280" s="13">
        <f t="shared" si="230"/>
        <v>55.210158460449414</v>
      </c>
      <c r="K1280" s="13">
        <f t="shared" si="231"/>
        <v>8.5156785058152238</v>
      </c>
      <c r="L1280" s="13">
        <f t="shared" si="232"/>
        <v>0</v>
      </c>
      <c r="M1280" s="13">
        <f t="shared" si="238"/>
        <v>8.3461890500038987</v>
      </c>
      <c r="N1280" s="13">
        <f t="shared" si="233"/>
        <v>0.43747860433392233</v>
      </c>
      <c r="O1280" s="13">
        <f t="shared" si="234"/>
        <v>0.559904015554895</v>
      </c>
      <c r="Q1280">
        <v>16.715232350139651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6.2592516601943062</v>
      </c>
      <c r="G1281" s="13">
        <f t="shared" si="228"/>
        <v>0</v>
      </c>
      <c r="H1281" s="13">
        <f t="shared" si="229"/>
        <v>6.2592516601943062</v>
      </c>
      <c r="I1281" s="16">
        <f t="shared" si="237"/>
        <v>14.774930166009529</v>
      </c>
      <c r="J1281" s="13">
        <f t="shared" si="230"/>
        <v>14.561826606317327</v>
      </c>
      <c r="K1281" s="13">
        <f t="shared" si="231"/>
        <v>0.21310355969220218</v>
      </c>
      <c r="L1281" s="13">
        <f t="shared" si="232"/>
        <v>0</v>
      </c>
      <c r="M1281" s="13">
        <f t="shared" si="238"/>
        <v>7.9087104456699766</v>
      </c>
      <c r="N1281" s="13">
        <f t="shared" si="233"/>
        <v>0.4145474763540371</v>
      </c>
      <c r="O1281" s="13">
        <f t="shared" si="234"/>
        <v>0.4145474763540371</v>
      </c>
      <c r="Q1281">
        <v>13.11192962258065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31.75452649814812</v>
      </c>
      <c r="G1282" s="13">
        <f t="shared" si="228"/>
        <v>0</v>
      </c>
      <c r="H1282" s="13">
        <f t="shared" si="229"/>
        <v>31.75452649814812</v>
      </c>
      <c r="I1282" s="16">
        <f t="shared" si="237"/>
        <v>31.967630057840324</v>
      </c>
      <c r="J1282" s="13">
        <f t="shared" si="230"/>
        <v>30.28387470399241</v>
      </c>
      <c r="K1282" s="13">
        <f t="shared" si="231"/>
        <v>1.6837553538479142</v>
      </c>
      <c r="L1282" s="13">
        <f t="shared" si="232"/>
        <v>0</v>
      </c>
      <c r="M1282" s="13">
        <f t="shared" si="238"/>
        <v>7.4941629693159397</v>
      </c>
      <c r="N1282" s="13">
        <f t="shared" si="233"/>
        <v>0.3928183194539272</v>
      </c>
      <c r="O1282" s="13">
        <f t="shared" si="234"/>
        <v>0.3928183194539272</v>
      </c>
      <c r="Q1282">
        <v>14.479341844655361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11.665345612156241</v>
      </c>
      <c r="G1283" s="13">
        <f t="shared" si="228"/>
        <v>0</v>
      </c>
      <c r="H1283" s="13">
        <f t="shared" si="229"/>
        <v>11.665345612156241</v>
      </c>
      <c r="I1283" s="16">
        <f t="shared" si="237"/>
        <v>13.349100966004155</v>
      </c>
      <c r="J1283" s="13">
        <f t="shared" si="230"/>
        <v>13.197822477333233</v>
      </c>
      <c r="K1283" s="13">
        <f t="shared" si="231"/>
        <v>0.15127848867092197</v>
      </c>
      <c r="L1283" s="13">
        <f t="shared" si="232"/>
        <v>0</v>
      </c>
      <c r="M1283" s="13">
        <f t="shared" si="238"/>
        <v>7.1013446498620123</v>
      </c>
      <c r="N1283" s="13">
        <f t="shared" si="233"/>
        <v>0.37222813043209807</v>
      </c>
      <c r="O1283" s="13">
        <f t="shared" si="234"/>
        <v>0.37222813043209807</v>
      </c>
      <c r="Q1283">
        <v>13.42435202661216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41.946530494708092</v>
      </c>
      <c r="G1284" s="13">
        <f t="shared" si="228"/>
        <v>0</v>
      </c>
      <c r="H1284" s="13">
        <f t="shared" si="229"/>
        <v>41.946530494708092</v>
      </c>
      <c r="I1284" s="16">
        <f t="shared" si="237"/>
        <v>42.097808983379011</v>
      </c>
      <c r="J1284" s="13">
        <f t="shared" si="230"/>
        <v>37.987846732166126</v>
      </c>
      <c r="K1284" s="13">
        <f t="shared" si="231"/>
        <v>4.1099622512128846</v>
      </c>
      <c r="L1284" s="13">
        <f t="shared" si="232"/>
        <v>0</v>
      </c>
      <c r="M1284" s="13">
        <f t="shared" si="238"/>
        <v>6.7291165194299145</v>
      </c>
      <c r="N1284" s="13">
        <f t="shared" si="233"/>
        <v>0.35271720849878968</v>
      </c>
      <c r="O1284" s="13">
        <f t="shared" si="234"/>
        <v>0.35271720849878968</v>
      </c>
      <c r="Q1284">
        <v>13.46282415473773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63.395614466097307</v>
      </c>
      <c r="G1285" s="13">
        <f t="shared" si="228"/>
        <v>0.12528457361804513</v>
      </c>
      <c r="H1285" s="13">
        <f t="shared" si="229"/>
        <v>63.270329892479261</v>
      </c>
      <c r="I1285" s="16">
        <f t="shared" si="237"/>
        <v>67.380292143692145</v>
      </c>
      <c r="J1285" s="13">
        <f t="shared" si="230"/>
        <v>56.368637592201686</v>
      </c>
      <c r="K1285" s="13">
        <f t="shared" si="231"/>
        <v>11.011654551490459</v>
      </c>
      <c r="L1285" s="13">
        <f t="shared" si="232"/>
        <v>0</v>
      </c>
      <c r="M1285" s="13">
        <f t="shared" si="238"/>
        <v>6.3763993109311246</v>
      </c>
      <c r="N1285" s="13">
        <f t="shared" si="233"/>
        <v>0.33422898217488012</v>
      </c>
      <c r="O1285" s="13">
        <f t="shared" si="234"/>
        <v>0.45951355579292524</v>
      </c>
      <c r="Q1285">
        <v>15.691225090840399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16.841713925633918</v>
      </c>
      <c r="G1286" s="13">
        <f t="shared" ref="G1286:G1349" si="244">IF((F1286-$J$2)&gt;0,$I$2*(F1286-$J$2),0)</f>
        <v>0</v>
      </c>
      <c r="H1286" s="13">
        <f t="shared" ref="H1286:H1349" si="245">F1286-G1286</f>
        <v>16.841713925633918</v>
      </c>
      <c r="I1286" s="16">
        <f t="shared" si="237"/>
        <v>27.853368477124377</v>
      </c>
      <c r="J1286" s="13">
        <f t="shared" ref="J1286:J1349" si="246">I1286/SQRT(1+(I1286/($K$2*(300+(25*Q1286)+0.05*(Q1286)^3)))^2)</f>
        <v>27.588374015445343</v>
      </c>
      <c r="K1286" s="13">
        <f t="shared" ref="K1286:K1349" si="247">I1286-J1286</f>
        <v>0.26499446167903429</v>
      </c>
      <c r="L1286" s="13">
        <f t="shared" ref="L1286:L1349" si="248">IF(K1286&gt;$N$2,(K1286-$N$2)/$L$2,0)</f>
        <v>0</v>
      </c>
      <c r="M1286" s="13">
        <f t="shared" si="238"/>
        <v>6.042170328756244</v>
      </c>
      <c r="N1286" s="13">
        <f t="shared" ref="N1286:N1349" si="249">$M$2*M1286</f>
        <v>0.31670984526415485</v>
      </c>
      <c r="O1286" s="13">
        <f t="shared" ref="O1286:O1349" si="250">N1286+G1286</f>
        <v>0.31670984526415485</v>
      </c>
      <c r="Q1286">
        <v>25.15939961597428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1.377169283799311</v>
      </c>
      <c r="G1287" s="13">
        <f t="shared" si="244"/>
        <v>0</v>
      </c>
      <c r="H1287" s="13">
        <f t="shared" si="245"/>
        <v>1.377169283799311</v>
      </c>
      <c r="I1287" s="16">
        <f t="shared" ref="I1287:I1350" si="252">H1287+K1286-L1286</f>
        <v>1.6421637454783453</v>
      </c>
      <c r="J1287" s="13">
        <f t="shared" si="246"/>
        <v>1.6421170381696704</v>
      </c>
      <c r="K1287" s="13">
        <f t="shared" si="247"/>
        <v>4.6707308674953651E-5</v>
      </c>
      <c r="L1287" s="13">
        <f t="shared" si="248"/>
        <v>0</v>
      </c>
      <c r="M1287" s="13">
        <f t="shared" ref="M1287:M1350" si="253">L1287+M1286-N1286</f>
        <v>5.725460483492089</v>
      </c>
      <c r="N1287" s="13">
        <f t="shared" si="249"/>
        <v>0.30010900142334701</v>
      </c>
      <c r="O1287" s="13">
        <f t="shared" si="250"/>
        <v>0.30010900142334701</v>
      </c>
      <c r="Q1287">
        <v>26.351363726287872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8.3630412810767107E-2</v>
      </c>
      <c r="G1288" s="13">
        <f t="shared" si="244"/>
        <v>0</v>
      </c>
      <c r="H1288" s="13">
        <f t="shared" si="245"/>
        <v>8.3630412810767107E-2</v>
      </c>
      <c r="I1288" s="16">
        <f t="shared" si="252"/>
        <v>8.3677120119442061E-2</v>
      </c>
      <c r="J1288" s="13">
        <f t="shared" si="246"/>
        <v>8.3677115149806358E-2</v>
      </c>
      <c r="K1288" s="13">
        <f t="shared" si="247"/>
        <v>4.9696357029560545E-9</v>
      </c>
      <c r="L1288" s="13">
        <f t="shared" si="248"/>
        <v>0</v>
      </c>
      <c r="M1288" s="13">
        <f t="shared" si="253"/>
        <v>5.4253514820687423</v>
      </c>
      <c r="N1288" s="13">
        <f t="shared" si="249"/>
        <v>0.284378316879283</v>
      </c>
      <c r="O1288" s="13">
        <f t="shared" si="250"/>
        <v>0.284378316879283</v>
      </c>
      <c r="Q1288">
        <v>27.942477787432448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1.4184288158140299</v>
      </c>
      <c r="G1289" s="13">
        <f t="shared" si="244"/>
        <v>0</v>
      </c>
      <c r="H1289" s="13">
        <f t="shared" si="245"/>
        <v>1.4184288158140299</v>
      </c>
      <c r="I1289" s="16">
        <f t="shared" si="252"/>
        <v>1.4184288207836655</v>
      </c>
      <c r="J1289" s="13">
        <f t="shared" si="246"/>
        <v>1.4184030369201319</v>
      </c>
      <c r="K1289" s="13">
        <f t="shared" si="247"/>
        <v>2.5783863533579421E-5</v>
      </c>
      <c r="L1289" s="13">
        <f t="shared" si="248"/>
        <v>0</v>
      </c>
      <c r="M1289" s="13">
        <f t="shared" si="253"/>
        <v>5.1409731651894592</v>
      </c>
      <c r="N1289" s="13">
        <f t="shared" si="249"/>
        <v>0.26947218086609015</v>
      </c>
      <c r="O1289" s="13">
        <f t="shared" si="250"/>
        <v>0.26947218086609015</v>
      </c>
      <c r="Q1289">
        <v>27.47910019354838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1.3253294506483411</v>
      </c>
      <c r="G1290" s="13">
        <f t="shared" si="244"/>
        <v>0</v>
      </c>
      <c r="H1290" s="13">
        <f t="shared" si="245"/>
        <v>1.3253294506483411</v>
      </c>
      <c r="I1290" s="16">
        <f t="shared" si="252"/>
        <v>1.3253552345118746</v>
      </c>
      <c r="J1290" s="13">
        <f t="shared" si="246"/>
        <v>1.3253361564675625</v>
      </c>
      <c r="K1290" s="13">
        <f t="shared" si="247"/>
        <v>1.9078044312115239E-5</v>
      </c>
      <c r="L1290" s="13">
        <f t="shared" si="248"/>
        <v>0</v>
      </c>
      <c r="M1290" s="13">
        <f t="shared" si="253"/>
        <v>4.8715009843233688</v>
      </c>
      <c r="N1290" s="13">
        <f t="shared" si="249"/>
        <v>0.25534737337780777</v>
      </c>
      <c r="O1290" s="13">
        <f t="shared" si="250"/>
        <v>0.25534737337780777</v>
      </c>
      <c r="Q1290">
        <v>28.195955105803112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1.0374183510455861</v>
      </c>
      <c r="G1291" s="13">
        <f t="shared" si="244"/>
        <v>0</v>
      </c>
      <c r="H1291" s="13">
        <f t="shared" si="245"/>
        <v>1.0374183510455861</v>
      </c>
      <c r="I1291" s="16">
        <f t="shared" si="252"/>
        <v>1.0374374290898982</v>
      </c>
      <c r="J1291" s="13">
        <f t="shared" si="246"/>
        <v>1.0374185306326877</v>
      </c>
      <c r="K1291" s="13">
        <f t="shared" si="247"/>
        <v>1.8898457210481112E-5</v>
      </c>
      <c r="L1291" s="13">
        <f t="shared" si="248"/>
        <v>0</v>
      </c>
      <c r="M1291" s="13">
        <f t="shared" si="253"/>
        <v>4.6161536109455614</v>
      </c>
      <c r="N1291" s="13">
        <f t="shared" si="249"/>
        <v>0.24196293985295203</v>
      </c>
      <c r="O1291" s="13">
        <f t="shared" si="250"/>
        <v>0.24196293985295203</v>
      </c>
      <c r="Q1291">
        <v>22.959293764644769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96.508089159022035</v>
      </c>
      <c r="G1292" s="13">
        <f t="shared" si="244"/>
        <v>0.78753406747653976</v>
      </c>
      <c r="H1292" s="13">
        <f t="shared" si="245"/>
        <v>95.720555091545492</v>
      </c>
      <c r="I1292" s="16">
        <f t="shared" si="252"/>
        <v>95.720573990002706</v>
      </c>
      <c r="J1292" s="13">
        <f t="shared" si="246"/>
        <v>74.658213140683941</v>
      </c>
      <c r="K1292" s="13">
        <f t="shared" si="247"/>
        <v>21.062360849318765</v>
      </c>
      <c r="L1292" s="13">
        <f t="shared" si="248"/>
        <v>0.2026406071190891</v>
      </c>
      <c r="M1292" s="13">
        <f t="shared" si="253"/>
        <v>4.5768312782116984</v>
      </c>
      <c r="N1292" s="13">
        <f t="shared" si="249"/>
        <v>0.23990179803834666</v>
      </c>
      <c r="O1292" s="13">
        <f t="shared" si="250"/>
        <v>1.0274358655148865</v>
      </c>
      <c r="Q1292">
        <v>17.79502862945515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6.3131338603065448</v>
      </c>
      <c r="G1293" s="13">
        <f t="shared" si="244"/>
        <v>0</v>
      </c>
      <c r="H1293" s="13">
        <f t="shared" si="245"/>
        <v>6.3131338603065448</v>
      </c>
      <c r="I1293" s="16">
        <f t="shared" si="252"/>
        <v>27.172854102506218</v>
      </c>
      <c r="J1293" s="13">
        <f t="shared" si="246"/>
        <v>26.264688779976066</v>
      </c>
      <c r="K1293" s="13">
        <f t="shared" si="247"/>
        <v>0.90816532253015225</v>
      </c>
      <c r="L1293" s="13">
        <f t="shared" si="248"/>
        <v>0</v>
      </c>
      <c r="M1293" s="13">
        <f t="shared" si="253"/>
        <v>4.3369294801733513</v>
      </c>
      <c r="N1293" s="13">
        <f t="shared" si="249"/>
        <v>0.22732696859772122</v>
      </c>
      <c r="O1293" s="13">
        <f t="shared" si="250"/>
        <v>0.22732696859772122</v>
      </c>
      <c r="Q1293">
        <v>15.62960006506678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5.591561272929817</v>
      </c>
      <c r="G1294" s="13">
        <f t="shared" si="244"/>
        <v>0</v>
      </c>
      <c r="H1294" s="13">
        <f t="shared" si="245"/>
        <v>5.591561272929817</v>
      </c>
      <c r="I1294" s="16">
        <f t="shared" si="252"/>
        <v>6.4997265954599692</v>
      </c>
      <c r="J1294" s="13">
        <f t="shared" si="246"/>
        <v>6.4827943613643146</v>
      </c>
      <c r="K1294" s="13">
        <f t="shared" si="247"/>
        <v>1.6932234095654586E-2</v>
      </c>
      <c r="L1294" s="13">
        <f t="shared" si="248"/>
        <v>0</v>
      </c>
      <c r="M1294" s="13">
        <f t="shared" si="253"/>
        <v>4.1096025115756305</v>
      </c>
      <c r="N1294" s="13">
        <f t="shared" si="249"/>
        <v>0.21541126858736193</v>
      </c>
      <c r="O1294" s="13">
        <f t="shared" si="250"/>
        <v>0.21541126858736193</v>
      </c>
      <c r="Q1294">
        <v>13.744060622580649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63.780472090215973</v>
      </c>
      <c r="G1295" s="13">
        <f t="shared" si="244"/>
        <v>0.13298172610041845</v>
      </c>
      <c r="H1295" s="13">
        <f t="shared" si="245"/>
        <v>63.647490364115555</v>
      </c>
      <c r="I1295" s="16">
        <f t="shared" si="252"/>
        <v>63.66442259821121</v>
      </c>
      <c r="J1295" s="13">
        <f t="shared" si="246"/>
        <v>51.312775770879888</v>
      </c>
      <c r="K1295" s="13">
        <f t="shared" si="247"/>
        <v>12.351646827331322</v>
      </c>
      <c r="L1295" s="13">
        <f t="shared" si="248"/>
        <v>0</v>
      </c>
      <c r="M1295" s="13">
        <f t="shared" si="253"/>
        <v>3.8941912429882688</v>
      </c>
      <c r="N1295" s="13">
        <f t="shared" si="249"/>
        <v>0.20412014870320896</v>
      </c>
      <c r="O1295" s="13">
        <f t="shared" si="250"/>
        <v>0.33710187480362741</v>
      </c>
      <c r="Q1295">
        <v>13.219784169451559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44.227536435600612</v>
      </c>
      <c r="G1296" s="13">
        <f t="shared" si="244"/>
        <v>0</v>
      </c>
      <c r="H1296" s="13">
        <f t="shared" si="245"/>
        <v>44.227536435600612</v>
      </c>
      <c r="I1296" s="16">
        <f t="shared" si="252"/>
        <v>56.579183262931934</v>
      </c>
      <c r="J1296" s="13">
        <f t="shared" si="246"/>
        <v>49.950313226076275</v>
      </c>
      <c r="K1296" s="13">
        <f t="shared" si="247"/>
        <v>6.628870036855659</v>
      </c>
      <c r="L1296" s="13">
        <f t="shared" si="248"/>
        <v>0</v>
      </c>
      <c r="M1296" s="13">
        <f t="shared" si="253"/>
        <v>3.6900710942850599</v>
      </c>
      <c r="N1296" s="13">
        <f t="shared" si="249"/>
        <v>0.19342087059722468</v>
      </c>
      <c r="O1296" s="13">
        <f t="shared" si="250"/>
        <v>0.19342087059722468</v>
      </c>
      <c r="Q1296">
        <v>16.163531249728781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71.133722101995616</v>
      </c>
      <c r="G1297" s="13">
        <f t="shared" si="244"/>
        <v>0.2800467263360113</v>
      </c>
      <c r="H1297" s="13">
        <f t="shared" si="245"/>
        <v>70.853675375659606</v>
      </c>
      <c r="I1297" s="16">
        <f t="shared" si="252"/>
        <v>77.482545412515265</v>
      </c>
      <c r="J1297" s="13">
        <f t="shared" si="246"/>
        <v>63.480438668706924</v>
      </c>
      <c r="K1297" s="13">
        <f t="shared" si="247"/>
        <v>14.002106743808341</v>
      </c>
      <c r="L1297" s="13">
        <f t="shared" si="248"/>
        <v>0</v>
      </c>
      <c r="M1297" s="13">
        <f t="shared" si="253"/>
        <v>3.4966502236878352</v>
      </c>
      <c r="N1297" s="13">
        <f t="shared" si="249"/>
        <v>0.18328241195328987</v>
      </c>
      <c r="O1297" s="13">
        <f t="shared" si="250"/>
        <v>0.46332913828930117</v>
      </c>
      <c r="Q1297">
        <v>16.735736966383811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0.46184342921058502</v>
      </c>
      <c r="G1298" s="13">
        <f t="shared" si="244"/>
        <v>0</v>
      </c>
      <c r="H1298" s="13">
        <f t="shared" si="245"/>
        <v>0.46184342921058502</v>
      </c>
      <c r="I1298" s="16">
        <f t="shared" si="252"/>
        <v>14.463950173018926</v>
      </c>
      <c r="J1298" s="13">
        <f t="shared" si="246"/>
        <v>14.429471666368755</v>
      </c>
      <c r="K1298" s="13">
        <f t="shared" si="247"/>
        <v>3.4478506650170715E-2</v>
      </c>
      <c r="L1298" s="13">
        <f t="shared" si="248"/>
        <v>0</v>
      </c>
      <c r="M1298" s="13">
        <f t="shared" si="253"/>
        <v>3.3133678117345453</v>
      </c>
      <c r="N1298" s="13">
        <f t="shared" si="249"/>
        <v>0.17367537653869633</v>
      </c>
      <c r="O1298" s="13">
        <f t="shared" si="250"/>
        <v>0.17367537653869633</v>
      </c>
      <c r="Q1298">
        <v>25.76661612808298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12.253078244101831</v>
      </c>
      <c r="G1299" s="13">
        <f t="shared" si="244"/>
        <v>0</v>
      </c>
      <c r="H1299" s="13">
        <f t="shared" si="245"/>
        <v>12.253078244101831</v>
      </c>
      <c r="I1299" s="16">
        <f t="shared" si="252"/>
        <v>12.287556750752001</v>
      </c>
      <c r="J1299" s="13">
        <f t="shared" si="246"/>
        <v>12.266768612940993</v>
      </c>
      <c r="K1299" s="13">
        <f t="shared" si="247"/>
        <v>2.0788137811008411E-2</v>
      </c>
      <c r="L1299" s="13">
        <f t="shared" si="248"/>
        <v>0</v>
      </c>
      <c r="M1299" s="13">
        <f t="shared" si="253"/>
        <v>3.1396924351958488</v>
      </c>
      <c r="N1299" s="13">
        <f t="shared" si="249"/>
        <v>0.1645719089704315</v>
      </c>
      <c r="O1299" s="13">
        <f t="shared" si="250"/>
        <v>0.1645719089704315</v>
      </c>
      <c r="Q1299">
        <v>25.89506058542889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1.350202448194026</v>
      </c>
      <c r="G1300" s="13">
        <f t="shared" si="244"/>
        <v>0</v>
      </c>
      <c r="H1300" s="13">
        <f t="shared" si="245"/>
        <v>1.350202448194026</v>
      </c>
      <c r="I1300" s="16">
        <f t="shared" si="252"/>
        <v>1.3709905860050344</v>
      </c>
      <c r="J1300" s="13">
        <f t="shared" si="246"/>
        <v>1.3709659471431914</v>
      </c>
      <c r="K1300" s="13">
        <f t="shared" si="247"/>
        <v>2.463886184300712E-5</v>
      </c>
      <c r="L1300" s="13">
        <f t="shared" si="248"/>
        <v>0</v>
      </c>
      <c r="M1300" s="13">
        <f t="shared" si="253"/>
        <v>2.9751205262254174</v>
      </c>
      <c r="N1300" s="13">
        <f t="shared" si="249"/>
        <v>0.15594561394912235</v>
      </c>
      <c r="O1300" s="13">
        <f t="shared" si="250"/>
        <v>0.15594561394912235</v>
      </c>
      <c r="Q1300">
        <v>27.065291193548379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0.50527395443730172</v>
      </c>
      <c r="G1301" s="13">
        <f t="shared" si="244"/>
        <v>0</v>
      </c>
      <c r="H1301" s="13">
        <f t="shared" si="245"/>
        <v>0.50527395443730172</v>
      </c>
      <c r="I1301" s="16">
        <f t="shared" si="252"/>
        <v>0.50529859329914473</v>
      </c>
      <c r="J1301" s="13">
        <f t="shared" si="246"/>
        <v>0.50529724016875355</v>
      </c>
      <c r="K1301" s="13">
        <f t="shared" si="247"/>
        <v>1.3531303911795689E-6</v>
      </c>
      <c r="L1301" s="13">
        <f t="shared" si="248"/>
        <v>0</v>
      </c>
      <c r="M1301" s="13">
        <f t="shared" si="253"/>
        <v>2.8191749122762952</v>
      </c>
      <c r="N1301" s="13">
        <f t="shared" si="249"/>
        <v>0.14777147972645857</v>
      </c>
      <c r="O1301" s="13">
        <f t="shared" si="250"/>
        <v>0.14777147972645857</v>
      </c>
      <c r="Q1301">
        <v>26.392404009900169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0.73856238921456474</v>
      </c>
      <c r="G1302" s="13">
        <f t="shared" si="244"/>
        <v>0</v>
      </c>
      <c r="H1302" s="13">
        <f t="shared" si="245"/>
        <v>0.73856238921456474</v>
      </c>
      <c r="I1302" s="16">
        <f t="shared" si="252"/>
        <v>0.73856374234495592</v>
      </c>
      <c r="J1302" s="13">
        <f t="shared" si="246"/>
        <v>0.73855910403965563</v>
      </c>
      <c r="K1302" s="13">
        <f t="shared" si="247"/>
        <v>4.6383053002863051E-6</v>
      </c>
      <c r="L1302" s="13">
        <f t="shared" si="248"/>
        <v>0</v>
      </c>
      <c r="M1302" s="13">
        <f t="shared" si="253"/>
        <v>2.6714034325498366</v>
      </c>
      <c r="N1302" s="13">
        <f t="shared" si="249"/>
        <v>0.14002580558419128</v>
      </c>
      <c r="O1302" s="13">
        <f t="shared" si="250"/>
        <v>0.14002580558419128</v>
      </c>
      <c r="Q1302">
        <v>25.71745736230271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26.38081327845477</v>
      </c>
      <c r="G1303" s="13">
        <f t="shared" si="244"/>
        <v>0</v>
      </c>
      <c r="H1303" s="13">
        <f t="shared" si="245"/>
        <v>26.38081327845477</v>
      </c>
      <c r="I1303" s="16">
        <f t="shared" si="252"/>
        <v>26.380817916760069</v>
      </c>
      <c r="J1303" s="13">
        <f t="shared" si="246"/>
        <v>26.100054153523686</v>
      </c>
      <c r="K1303" s="13">
        <f t="shared" si="247"/>
        <v>0.28076376323638286</v>
      </c>
      <c r="L1303" s="13">
        <f t="shared" si="248"/>
        <v>0</v>
      </c>
      <c r="M1303" s="13">
        <f t="shared" si="253"/>
        <v>2.5313776269656452</v>
      </c>
      <c r="N1303" s="13">
        <f t="shared" si="249"/>
        <v>0.13268613311443375</v>
      </c>
      <c r="O1303" s="13">
        <f t="shared" si="250"/>
        <v>0.13268613311443375</v>
      </c>
      <c r="Q1303">
        <v>23.567171049102249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18.505050121970179</v>
      </c>
      <c r="G1304" s="13">
        <f t="shared" si="244"/>
        <v>0</v>
      </c>
      <c r="H1304" s="13">
        <f t="shared" si="245"/>
        <v>18.505050121970179</v>
      </c>
      <c r="I1304" s="16">
        <f t="shared" si="252"/>
        <v>18.785813885206561</v>
      </c>
      <c r="J1304" s="13">
        <f t="shared" si="246"/>
        <v>18.601627241433913</v>
      </c>
      <c r="K1304" s="13">
        <f t="shared" si="247"/>
        <v>0.18418664377264804</v>
      </c>
      <c r="L1304" s="13">
        <f t="shared" si="248"/>
        <v>0</v>
      </c>
      <c r="M1304" s="13">
        <f t="shared" si="253"/>
        <v>2.3986914938512114</v>
      </c>
      <c r="N1304" s="13">
        <f t="shared" si="249"/>
        <v>0.12573118110201315</v>
      </c>
      <c r="O1304" s="13">
        <f t="shared" si="250"/>
        <v>0.12573118110201315</v>
      </c>
      <c r="Q1304">
        <v>19.349808118445331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35.905314451887357</v>
      </c>
      <c r="G1305" s="13">
        <f t="shared" si="244"/>
        <v>0</v>
      </c>
      <c r="H1305" s="13">
        <f t="shared" si="245"/>
        <v>35.905314451887357</v>
      </c>
      <c r="I1305" s="16">
        <f t="shared" si="252"/>
        <v>36.089501095660005</v>
      </c>
      <c r="J1305" s="13">
        <f t="shared" si="246"/>
        <v>34.068094092094718</v>
      </c>
      <c r="K1305" s="13">
        <f t="shared" si="247"/>
        <v>2.0214070035652867</v>
      </c>
      <c r="L1305" s="13">
        <f t="shared" si="248"/>
        <v>0</v>
      </c>
      <c r="M1305" s="13">
        <f t="shared" si="253"/>
        <v>2.2729603127491984</v>
      </c>
      <c r="N1305" s="13">
        <f t="shared" si="249"/>
        <v>0.11914078382006582</v>
      </c>
      <c r="O1305" s="13">
        <f t="shared" si="250"/>
        <v>0.11914078382006582</v>
      </c>
      <c r="Q1305">
        <v>15.740304408512261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6.2387502297131183</v>
      </c>
      <c r="G1306" s="13">
        <f t="shared" si="244"/>
        <v>0</v>
      </c>
      <c r="H1306" s="13">
        <f t="shared" si="245"/>
        <v>6.2387502297131183</v>
      </c>
      <c r="I1306" s="16">
        <f t="shared" si="252"/>
        <v>8.2601572332784059</v>
      </c>
      <c r="J1306" s="13">
        <f t="shared" si="246"/>
        <v>8.2345607610329896</v>
      </c>
      <c r="K1306" s="13">
        <f t="shared" si="247"/>
        <v>2.559647224541628E-2</v>
      </c>
      <c r="L1306" s="13">
        <f t="shared" si="248"/>
        <v>0</v>
      </c>
      <c r="M1306" s="13">
        <f t="shared" si="253"/>
        <v>2.1538195289291324</v>
      </c>
      <c r="N1306" s="13">
        <f t="shared" si="249"/>
        <v>0.11289583255996613</v>
      </c>
      <c r="O1306" s="13">
        <f t="shared" si="250"/>
        <v>0.11289583255996613</v>
      </c>
      <c r="Q1306">
        <v>15.937710622580649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31.258631570841011</v>
      </c>
      <c r="G1307" s="13">
        <f t="shared" si="244"/>
        <v>0</v>
      </c>
      <c r="H1307" s="13">
        <f t="shared" si="245"/>
        <v>31.258631570841011</v>
      </c>
      <c r="I1307" s="16">
        <f t="shared" si="252"/>
        <v>31.284228043086429</v>
      </c>
      <c r="J1307" s="13">
        <f t="shared" si="246"/>
        <v>30.310778658598263</v>
      </c>
      <c r="K1307" s="13">
        <f t="shared" si="247"/>
        <v>0.9734493844881662</v>
      </c>
      <c r="L1307" s="13">
        <f t="shared" si="248"/>
        <v>0</v>
      </c>
      <c r="M1307" s="13">
        <f t="shared" si="253"/>
        <v>2.0409236963691662</v>
      </c>
      <c r="N1307" s="13">
        <f t="shared" si="249"/>
        <v>0.10697822022605583</v>
      </c>
      <c r="O1307" s="13">
        <f t="shared" si="250"/>
        <v>0.10697822022605583</v>
      </c>
      <c r="Q1307">
        <v>18.16560985359094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45.653679822624127</v>
      </c>
      <c r="G1308" s="13">
        <f t="shared" si="244"/>
        <v>0</v>
      </c>
      <c r="H1308" s="13">
        <f t="shared" si="245"/>
        <v>45.653679822624127</v>
      </c>
      <c r="I1308" s="16">
        <f t="shared" si="252"/>
        <v>46.62712920711229</v>
      </c>
      <c r="J1308" s="13">
        <f t="shared" si="246"/>
        <v>43.346340095103862</v>
      </c>
      <c r="K1308" s="13">
        <f t="shared" si="247"/>
        <v>3.2807891120084278</v>
      </c>
      <c r="L1308" s="13">
        <f t="shared" si="248"/>
        <v>0</v>
      </c>
      <c r="M1308" s="13">
        <f t="shared" si="253"/>
        <v>1.9339454761431103</v>
      </c>
      <c r="N1308" s="13">
        <f t="shared" si="249"/>
        <v>0.10137078883452749</v>
      </c>
      <c r="O1308" s="13">
        <f t="shared" si="250"/>
        <v>0.10137078883452749</v>
      </c>
      <c r="Q1308">
        <v>17.596826483667709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66.023925966863914</v>
      </c>
      <c r="G1309" s="13">
        <f t="shared" si="244"/>
        <v>0.17785080363337727</v>
      </c>
      <c r="H1309" s="13">
        <f t="shared" si="245"/>
        <v>65.846075163230537</v>
      </c>
      <c r="I1309" s="16">
        <f t="shared" si="252"/>
        <v>69.126864275238972</v>
      </c>
      <c r="J1309" s="13">
        <f t="shared" si="246"/>
        <v>61.596751851570225</v>
      </c>
      <c r="K1309" s="13">
        <f t="shared" si="247"/>
        <v>7.5301124236687471</v>
      </c>
      <c r="L1309" s="13">
        <f t="shared" si="248"/>
        <v>0</v>
      </c>
      <c r="M1309" s="13">
        <f t="shared" si="253"/>
        <v>1.8325746873085829</v>
      </c>
      <c r="N1309" s="13">
        <f t="shared" si="249"/>
        <v>9.6057279764236655E-2</v>
      </c>
      <c r="O1309" s="13">
        <f t="shared" si="250"/>
        <v>0.27390808339761391</v>
      </c>
      <c r="Q1309">
        <v>19.617617003754031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4.8610071112303421</v>
      </c>
      <c r="G1310" s="13">
        <f t="shared" si="244"/>
        <v>0</v>
      </c>
      <c r="H1310" s="13">
        <f t="shared" si="245"/>
        <v>4.8610071112303421</v>
      </c>
      <c r="I1310" s="16">
        <f t="shared" si="252"/>
        <v>12.39111953489909</v>
      </c>
      <c r="J1310" s="13">
        <f t="shared" si="246"/>
        <v>12.372204377525669</v>
      </c>
      <c r="K1310" s="13">
        <f t="shared" si="247"/>
        <v>1.8915157373420755E-2</v>
      </c>
      <c r="L1310" s="13">
        <f t="shared" si="248"/>
        <v>0</v>
      </c>
      <c r="M1310" s="13">
        <f t="shared" si="253"/>
        <v>1.7365174075443461</v>
      </c>
      <c r="N1310" s="13">
        <f t="shared" si="249"/>
        <v>9.1022286615195555E-2</v>
      </c>
      <c r="O1310" s="13">
        <f t="shared" si="250"/>
        <v>9.1022286615195555E-2</v>
      </c>
      <c r="Q1310">
        <v>26.76423474721965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10.07641261284234</v>
      </c>
      <c r="G1311" s="13">
        <f t="shared" si="244"/>
        <v>0</v>
      </c>
      <c r="H1311" s="13">
        <f t="shared" si="245"/>
        <v>10.07641261284234</v>
      </c>
      <c r="I1311" s="16">
        <f t="shared" si="252"/>
        <v>10.095327770215761</v>
      </c>
      <c r="J1311" s="13">
        <f t="shared" si="246"/>
        <v>10.08525500048451</v>
      </c>
      <c r="K1311" s="13">
        <f t="shared" si="247"/>
        <v>1.0072769731250375E-2</v>
      </c>
      <c r="L1311" s="13">
        <f t="shared" si="248"/>
        <v>0</v>
      </c>
      <c r="M1311" s="13">
        <f t="shared" si="253"/>
        <v>1.6454951209291506</v>
      </c>
      <c r="N1311" s="13">
        <f t="shared" si="249"/>
        <v>8.6251210538063158E-2</v>
      </c>
      <c r="O1311" s="13">
        <f t="shared" si="250"/>
        <v>8.6251210538063158E-2</v>
      </c>
      <c r="Q1311">
        <v>26.882182316638879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0.25816312829097671</v>
      </c>
      <c r="G1312" s="13">
        <f t="shared" si="244"/>
        <v>0</v>
      </c>
      <c r="H1312" s="13">
        <f t="shared" si="245"/>
        <v>0.25816312829097671</v>
      </c>
      <c r="I1312" s="16">
        <f t="shared" si="252"/>
        <v>0.26823589802222708</v>
      </c>
      <c r="J1312" s="13">
        <f t="shared" si="246"/>
        <v>0.2682357547262309</v>
      </c>
      <c r="K1312" s="13">
        <f t="shared" si="247"/>
        <v>1.4329599618001509E-7</v>
      </c>
      <c r="L1312" s="13">
        <f t="shared" si="248"/>
        <v>0</v>
      </c>
      <c r="M1312" s="13">
        <f t="shared" si="253"/>
        <v>1.5592439103910876</v>
      </c>
      <c r="N1312" s="13">
        <f t="shared" si="249"/>
        <v>8.1730217905109856E-2</v>
      </c>
      <c r="O1312" s="13">
        <f t="shared" si="250"/>
        <v>8.1730217905109856E-2</v>
      </c>
      <c r="Q1312">
        <v>28.925638163593849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6.7733333330000001</v>
      </c>
      <c r="G1313" s="13">
        <f t="shared" si="244"/>
        <v>0</v>
      </c>
      <c r="H1313" s="13">
        <f t="shared" si="245"/>
        <v>6.7733333330000001</v>
      </c>
      <c r="I1313" s="16">
        <f t="shared" si="252"/>
        <v>6.7733334762959965</v>
      </c>
      <c r="J1313" s="13">
        <f t="shared" si="246"/>
        <v>6.7708888700853356</v>
      </c>
      <c r="K1313" s="13">
        <f t="shared" si="247"/>
        <v>2.4446062106608935E-3</v>
      </c>
      <c r="L1313" s="13">
        <f t="shared" si="248"/>
        <v>0</v>
      </c>
      <c r="M1313" s="13">
        <f t="shared" si="253"/>
        <v>1.4775136924859777</v>
      </c>
      <c r="N1313" s="13">
        <f t="shared" si="249"/>
        <v>7.7446200199925222E-2</v>
      </c>
      <c r="O1313" s="13">
        <f t="shared" si="250"/>
        <v>7.7446200199925222E-2</v>
      </c>
      <c r="Q1313">
        <v>28.49342619354838</v>
      </c>
    </row>
    <row r="1314" spans="1:17" x14ac:dyDescent="0.2">
      <c r="A1314" s="14">
        <f t="shared" si="251"/>
        <v>61972</v>
      </c>
      <c r="B1314" s="1">
        <v>9</v>
      </c>
      <c r="F1314" s="34">
        <v>3.542970919283547</v>
      </c>
      <c r="G1314" s="13">
        <f t="shared" si="244"/>
        <v>0</v>
      </c>
      <c r="H1314" s="13">
        <f t="shared" si="245"/>
        <v>3.542970919283547</v>
      </c>
      <c r="I1314" s="16">
        <f t="shared" si="252"/>
        <v>3.5454155254942079</v>
      </c>
      <c r="J1314" s="13">
        <f t="shared" si="246"/>
        <v>3.5449538201447757</v>
      </c>
      <c r="K1314" s="13">
        <f t="shared" si="247"/>
        <v>4.6170534943223984E-4</v>
      </c>
      <c r="L1314" s="13">
        <f t="shared" si="248"/>
        <v>0</v>
      </c>
      <c r="M1314" s="13">
        <f t="shared" si="253"/>
        <v>1.4000674922860525</v>
      </c>
      <c r="N1314" s="13">
        <f t="shared" si="249"/>
        <v>7.3386736009569631E-2</v>
      </c>
      <c r="O1314" s="13">
        <f t="shared" si="250"/>
        <v>7.3386736009569631E-2</v>
      </c>
      <c r="Q1314">
        <v>26.48012557764801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8.2057180624435588</v>
      </c>
      <c r="G1315" s="13">
        <f t="shared" si="244"/>
        <v>0</v>
      </c>
      <c r="H1315" s="13">
        <f t="shared" si="245"/>
        <v>8.2057180624435588</v>
      </c>
      <c r="I1315" s="16">
        <f t="shared" si="252"/>
        <v>8.2061797677929906</v>
      </c>
      <c r="J1315" s="13">
        <f t="shared" si="246"/>
        <v>8.194324347298954</v>
      </c>
      <c r="K1315" s="13">
        <f t="shared" si="247"/>
        <v>1.185542049403665E-2</v>
      </c>
      <c r="L1315" s="13">
        <f t="shared" si="248"/>
        <v>0</v>
      </c>
      <c r="M1315" s="13">
        <f t="shared" si="253"/>
        <v>1.3266807562764829</v>
      </c>
      <c r="N1315" s="13">
        <f t="shared" si="249"/>
        <v>6.95400550089669E-2</v>
      </c>
      <c r="O1315" s="13">
        <f t="shared" si="250"/>
        <v>6.95400550089669E-2</v>
      </c>
      <c r="Q1315">
        <v>21.264450055918051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5.2066633172903067</v>
      </c>
      <c r="G1316" s="13">
        <f t="shared" si="244"/>
        <v>0</v>
      </c>
      <c r="H1316" s="13">
        <f t="shared" si="245"/>
        <v>5.2066633172903067</v>
      </c>
      <c r="I1316" s="16">
        <f t="shared" si="252"/>
        <v>5.2185187377843434</v>
      </c>
      <c r="J1316" s="13">
        <f t="shared" si="246"/>
        <v>5.214480931098449</v>
      </c>
      <c r="K1316" s="13">
        <f t="shared" si="247"/>
        <v>4.037806685894374E-3</v>
      </c>
      <c r="L1316" s="13">
        <f t="shared" si="248"/>
        <v>0</v>
      </c>
      <c r="M1316" s="13">
        <f t="shared" si="253"/>
        <v>1.257140701267516</v>
      </c>
      <c r="N1316" s="13">
        <f t="shared" si="249"/>
        <v>6.5895003833111643E-2</v>
      </c>
      <c r="O1316" s="13">
        <f t="shared" si="250"/>
        <v>6.5895003833111643E-2</v>
      </c>
      <c r="Q1316">
        <v>19.287772742214191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43.878351738970338</v>
      </c>
      <c r="G1317" s="13">
        <f t="shared" si="244"/>
        <v>0</v>
      </c>
      <c r="H1317" s="13">
        <f t="shared" si="245"/>
        <v>43.878351738970338</v>
      </c>
      <c r="I1317" s="16">
        <f t="shared" si="252"/>
        <v>43.882389545656231</v>
      </c>
      <c r="J1317" s="13">
        <f t="shared" si="246"/>
        <v>39.412414645933147</v>
      </c>
      <c r="K1317" s="13">
        <f t="shared" si="247"/>
        <v>4.4699748997230841</v>
      </c>
      <c r="L1317" s="13">
        <f t="shared" si="248"/>
        <v>0</v>
      </c>
      <c r="M1317" s="13">
        <f t="shared" si="253"/>
        <v>1.1912456974344043</v>
      </c>
      <c r="N1317" s="13">
        <f t="shared" si="249"/>
        <v>6.2441013738138332E-2</v>
      </c>
      <c r="O1317" s="13">
        <f t="shared" si="250"/>
        <v>6.2441013738138332E-2</v>
      </c>
      <c r="Q1317">
        <v>13.70535962258065</v>
      </c>
    </row>
    <row r="1318" spans="1:17" x14ac:dyDescent="0.2">
      <c r="A1318" s="14">
        <f t="shared" si="251"/>
        <v>62094</v>
      </c>
      <c r="B1318" s="1">
        <v>1</v>
      </c>
      <c r="F1318" s="34">
        <v>13.37598446975945</v>
      </c>
      <c r="G1318" s="13">
        <f t="shared" si="244"/>
        <v>0</v>
      </c>
      <c r="H1318" s="13">
        <f t="shared" si="245"/>
        <v>13.37598446975945</v>
      </c>
      <c r="I1318" s="16">
        <f t="shared" si="252"/>
        <v>17.845959369482536</v>
      </c>
      <c r="J1318" s="13">
        <f t="shared" si="246"/>
        <v>17.546292207087809</v>
      </c>
      <c r="K1318" s="13">
        <f t="shared" si="247"/>
        <v>0.29966716239472646</v>
      </c>
      <c r="L1318" s="13">
        <f t="shared" si="248"/>
        <v>0</v>
      </c>
      <c r="M1318" s="13">
        <f t="shared" si="253"/>
        <v>1.128804683696266</v>
      </c>
      <c r="N1318" s="13">
        <f t="shared" si="249"/>
        <v>5.9168069957486337E-2</v>
      </c>
      <c r="O1318" s="13">
        <f t="shared" si="250"/>
        <v>5.9168069957486337E-2</v>
      </c>
      <c r="Q1318">
        <v>14.71959153556385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16.0796758287042</v>
      </c>
      <c r="G1319" s="13">
        <f t="shared" si="244"/>
        <v>0</v>
      </c>
      <c r="H1319" s="13">
        <f t="shared" si="245"/>
        <v>16.0796758287042</v>
      </c>
      <c r="I1319" s="16">
        <f t="shared" si="252"/>
        <v>16.379342991098927</v>
      </c>
      <c r="J1319" s="13">
        <f t="shared" si="246"/>
        <v>16.207027953387186</v>
      </c>
      <c r="K1319" s="13">
        <f t="shared" si="247"/>
        <v>0.17231503771174062</v>
      </c>
      <c r="L1319" s="13">
        <f t="shared" si="248"/>
        <v>0</v>
      </c>
      <c r="M1319" s="13">
        <f t="shared" si="253"/>
        <v>1.0696366137387796</v>
      </c>
      <c r="N1319" s="13">
        <f t="shared" si="249"/>
        <v>5.6066682664309586E-2</v>
      </c>
      <c r="O1319" s="13">
        <f t="shared" si="250"/>
        <v>5.6066682664309586E-2</v>
      </c>
      <c r="Q1319">
        <v>16.903475810486189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102.13205892433059</v>
      </c>
      <c r="G1320" s="13">
        <f t="shared" si="244"/>
        <v>0.90001346278271088</v>
      </c>
      <c r="H1320" s="13">
        <f t="shared" si="245"/>
        <v>101.23204546154788</v>
      </c>
      <c r="I1320" s="16">
        <f t="shared" si="252"/>
        <v>101.40436049925962</v>
      </c>
      <c r="J1320" s="13">
        <f t="shared" si="246"/>
        <v>70.31115515570653</v>
      </c>
      <c r="K1320" s="13">
        <f t="shared" si="247"/>
        <v>31.093205343553095</v>
      </c>
      <c r="L1320" s="13">
        <f t="shared" si="248"/>
        <v>0.61171999662725252</v>
      </c>
      <c r="M1320" s="13">
        <f t="shared" si="253"/>
        <v>1.6252899277017225</v>
      </c>
      <c r="N1320" s="13">
        <f t="shared" si="249"/>
        <v>8.5192123608630571E-2</v>
      </c>
      <c r="O1320" s="13">
        <f t="shared" si="250"/>
        <v>0.98520558639134148</v>
      </c>
      <c r="Q1320">
        <v>14.931222692442811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38.173964409763528</v>
      </c>
      <c r="G1321" s="13">
        <f t="shared" si="244"/>
        <v>0</v>
      </c>
      <c r="H1321" s="13">
        <f t="shared" si="245"/>
        <v>38.173964409763528</v>
      </c>
      <c r="I1321" s="16">
        <f t="shared" si="252"/>
        <v>68.655449756689364</v>
      </c>
      <c r="J1321" s="13">
        <f t="shared" si="246"/>
        <v>59.937978568805732</v>
      </c>
      <c r="K1321" s="13">
        <f t="shared" si="247"/>
        <v>8.717471187883632</v>
      </c>
      <c r="L1321" s="13">
        <f t="shared" si="248"/>
        <v>0</v>
      </c>
      <c r="M1321" s="13">
        <f t="shared" si="253"/>
        <v>1.5400978040930919</v>
      </c>
      <c r="N1321" s="13">
        <f t="shared" si="249"/>
        <v>8.0726644680073442E-2</v>
      </c>
      <c r="O1321" s="13">
        <f t="shared" si="250"/>
        <v>8.0726644680073442E-2</v>
      </c>
      <c r="Q1321">
        <v>18.217050733398121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8.4730170648485377</v>
      </c>
      <c r="G1322" s="13">
        <f t="shared" si="244"/>
        <v>0</v>
      </c>
      <c r="H1322" s="13">
        <f t="shared" si="245"/>
        <v>8.4730170648485377</v>
      </c>
      <c r="I1322" s="16">
        <f t="shared" si="252"/>
        <v>17.19048825273217</v>
      </c>
      <c r="J1322" s="13">
        <f t="shared" si="246"/>
        <v>17.109660443876596</v>
      </c>
      <c r="K1322" s="13">
        <f t="shared" si="247"/>
        <v>8.0827808855573835E-2</v>
      </c>
      <c r="L1322" s="13">
        <f t="shared" si="248"/>
        <v>0</v>
      </c>
      <c r="M1322" s="13">
        <f t="shared" si="253"/>
        <v>1.4593711594130185</v>
      </c>
      <c r="N1322" s="13">
        <f t="shared" si="249"/>
        <v>7.6495230841300818E-2</v>
      </c>
      <c r="O1322" s="13">
        <f t="shared" si="250"/>
        <v>7.6495230841300818E-2</v>
      </c>
      <c r="Q1322">
        <v>23.348813692366178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6.2628901252740681</v>
      </c>
      <c r="G1323" s="13">
        <f t="shared" si="244"/>
        <v>0</v>
      </c>
      <c r="H1323" s="13">
        <f t="shared" si="245"/>
        <v>6.2628901252740681</v>
      </c>
      <c r="I1323" s="16">
        <f t="shared" si="252"/>
        <v>6.3437179341296419</v>
      </c>
      <c r="J1323" s="13">
        <f t="shared" si="246"/>
        <v>6.340744626386515</v>
      </c>
      <c r="K1323" s="13">
        <f t="shared" si="247"/>
        <v>2.973307743126874E-3</v>
      </c>
      <c r="L1323" s="13">
        <f t="shared" si="248"/>
        <v>0</v>
      </c>
      <c r="M1323" s="13">
        <f t="shared" si="253"/>
        <v>1.3828759285717178</v>
      </c>
      <c r="N1323" s="13">
        <f t="shared" si="249"/>
        <v>7.2485613203100097E-2</v>
      </c>
      <c r="O1323" s="13">
        <f t="shared" si="250"/>
        <v>7.2485613203100097E-2</v>
      </c>
      <c r="Q1323">
        <v>25.629146440512731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1.134754520513378</v>
      </c>
      <c r="G1324" s="13">
        <f t="shared" si="244"/>
        <v>0</v>
      </c>
      <c r="H1324" s="13">
        <f t="shared" si="245"/>
        <v>1.134754520513378</v>
      </c>
      <c r="I1324" s="16">
        <f t="shared" si="252"/>
        <v>1.1377278282565049</v>
      </c>
      <c r="J1324" s="13">
        <f t="shared" si="246"/>
        <v>1.1377133163555497</v>
      </c>
      <c r="K1324" s="13">
        <f t="shared" si="247"/>
        <v>1.4511900955138657E-5</v>
      </c>
      <c r="L1324" s="13">
        <f t="shared" si="248"/>
        <v>0</v>
      </c>
      <c r="M1324" s="13">
        <f t="shared" si="253"/>
        <v>1.3103903153686178</v>
      </c>
      <c r="N1324" s="13">
        <f t="shared" si="249"/>
        <v>6.8686165969351426E-2</v>
      </c>
      <c r="O1324" s="13">
        <f t="shared" si="250"/>
        <v>6.8686165969351426E-2</v>
      </c>
      <c r="Q1324">
        <v>26.845632849395098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0.35870352046180698</v>
      </c>
      <c r="G1325" s="13">
        <f t="shared" si="244"/>
        <v>0</v>
      </c>
      <c r="H1325" s="13">
        <f t="shared" si="245"/>
        <v>0.35870352046180698</v>
      </c>
      <c r="I1325" s="16">
        <f t="shared" si="252"/>
        <v>0.35871803236276212</v>
      </c>
      <c r="J1325" s="13">
        <f t="shared" si="246"/>
        <v>0.35871766412993467</v>
      </c>
      <c r="K1325" s="13">
        <f t="shared" si="247"/>
        <v>3.6823282745235275E-7</v>
      </c>
      <c r="L1325" s="13">
        <f t="shared" si="248"/>
        <v>0</v>
      </c>
      <c r="M1325" s="13">
        <f t="shared" si="253"/>
        <v>1.2417041493992664</v>
      </c>
      <c r="N1325" s="13">
        <f t="shared" si="249"/>
        <v>6.5085872728293581E-2</v>
      </c>
      <c r="O1325" s="13">
        <f t="shared" si="250"/>
        <v>6.5085872728293581E-2</v>
      </c>
      <c r="Q1325">
        <v>28.394342193548379</v>
      </c>
    </row>
    <row r="1326" spans="1:17" x14ac:dyDescent="0.2">
      <c r="A1326" s="14">
        <f t="shared" si="251"/>
        <v>62337</v>
      </c>
      <c r="B1326" s="1">
        <v>9</v>
      </c>
      <c r="F1326" s="34">
        <v>6.255684757059023</v>
      </c>
      <c r="G1326" s="13">
        <f t="shared" si="244"/>
        <v>0</v>
      </c>
      <c r="H1326" s="13">
        <f t="shared" si="245"/>
        <v>6.255684757059023</v>
      </c>
      <c r="I1326" s="16">
        <f t="shared" si="252"/>
        <v>6.2556851252918504</v>
      </c>
      <c r="J1326" s="13">
        <f t="shared" si="246"/>
        <v>6.2529817276586934</v>
      </c>
      <c r="K1326" s="13">
        <f t="shared" si="247"/>
        <v>2.7033976331569676E-3</v>
      </c>
      <c r="L1326" s="13">
        <f t="shared" si="248"/>
        <v>0</v>
      </c>
      <c r="M1326" s="13">
        <f t="shared" si="253"/>
        <v>1.1766182766709727</v>
      </c>
      <c r="N1326" s="13">
        <f t="shared" si="249"/>
        <v>6.167429451068588E-2</v>
      </c>
      <c r="O1326" s="13">
        <f t="shared" si="250"/>
        <v>6.167429451068588E-2</v>
      </c>
      <c r="Q1326">
        <v>26.01420873990725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23.125407429506591</v>
      </c>
      <c r="G1327" s="13">
        <f t="shared" si="244"/>
        <v>0</v>
      </c>
      <c r="H1327" s="13">
        <f t="shared" si="245"/>
        <v>23.125407429506591</v>
      </c>
      <c r="I1327" s="16">
        <f t="shared" si="252"/>
        <v>23.12811082713975</v>
      </c>
      <c r="J1327" s="13">
        <f t="shared" si="246"/>
        <v>22.854986465398458</v>
      </c>
      <c r="K1327" s="13">
        <f t="shared" si="247"/>
        <v>0.27312436174129218</v>
      </c>
      <c r="L1327" s="13">
        <f t="shared" si="248"/>
        <v>0</v>
      </c>
      <c r="M1327" s="13">
        <f t="shared" si="253"/>
        <v>1.1149439821602869</v>
      </c>
      <c r="N1327" s="13">
        <f t="shared" si="249"/>
        <v>5.8441539522251784E-2</v>
      </c>
      <c r="O1327" s="13">
        <f t="shared" si="250"/>
        <v>5.8441539522251784E-2</v>
      </c>
      <c r="Q1327">
        <v>20.951201529596091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9.5710072699384465</v>
      </c>
      <c r="G1328" s="13">
        <f t="shared" si="244"/>
        <v>0</v>
      </c>
      <c r="H1328" s="13">
        <f t="shared" si="245"/>
        <v>9.5710072699384465</v>
      </c>
      <c r="I1328" s="16">
        <f t="shared" si="252"/>
        <v>9.8441316316797387</v>
      </c>
      <c r="J1328" s="13">
        <f t="shared" si="246"/>
        <v>9.815182164720234</v>
      </c>
      <c r="K1328" s="13">
        <f t="shared" si="247"/>
        <v>2.8949466959504733E-2</v>
      </c>
      <c r="L1328" s="13">
        <f t="shared" si="248"/>
        <v>0</v>
      </c>
      <c r="M1328" s="13">
        <f t="shared" si="253"/>
        <v>1.0565024426380352</v>
      </c>
      <c r="N1328" s="13">
        <f t="shared" si="249"/>
        <v>5.5378234462643949E-2</v>
      </c>
      <c r="O1328" s="13">
        <f t="shared" si="250"/>
        <v>5.5378234462643949E-2</v>
      </c>
      <c r="Q1328">
        <v>18.79963555375798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3.14</v>
      </c>
      <c r="G1329" s="13">
        <f t="shared" si="244"/>
        <v>0</v>
      </c>
      <c r="H1329" s="13">
        <f t="shared" si="245"/>
        <v>3.14</v>
      </c>
      <c r="I1329" s="16">
        <f t="shared" si="252"/>
        <v>3.1689494669595049</v>
      </c>
      <c r="J1329" s="13">
        <f t="shared" si="246"/>
        <v>3.1674338095634118</v>
      </c>
      <c r="K1329" s="13">
        <f t="shared" si="247"/>
        <v>1.5156573960930508E-3</v>
      </c>
      <c r="L1329" s="13">
        <f t="shared" si="248"/>
        <v>0</v>
      </c>
      <c r="M1329" s="13">
        <f t="shared" si="253"/>
        <v>1.0011242081753913</v>
      </c>
      <c r="N1329" s="13">
        <f t="shared" si="249"/>
        <v>5.2475497347770801E-2</v>
      </c>
      <c r="O1329" s="13">
        <f t="shared" si="250"/>
        <v>5.2475497347770801E-2</v>
      </c>
      <c r="Q1329">
        <v>15.626300258688151</v>
      </c>
    </row>
    <row r="1330" spans="1:17" x14ac:dyDescent="0.2">
      <c r="A1330" s="14">
        <f t="shared" si="251"/>
        <v>62459</v>
      </c>
      <c r="B1330" s="1">
        <v>1</v>
      </c>
      <c r="F1330" s="34">
        <v>1.2328314442621511</v>
      </c>
      <c r="G1330" s="13">
        <f t="shared" si="244"/>
        <v>0</v>
      </c>
      <c r="H1330" s="13">
        <f t="shared" si="245"/>
        <v>1.2328314442621511</v>
      </c>
      <c r="I1330" s="16">
        <f t="shared" si="252"/>
        <v>1.2343471016582441</v>
      </c>
      <c r="J1330" s="13">
        <f t="shared" si="246"/>
        <v>1.2342305982191653</v>
      </c>
      <c r="K1330" s="13">
        <f t="shared" si="247"/>
        <v>1.1650343907887439E-4</v>
      </c>
      <c r="L1330" s="13">
        <f t="shared" si="248"/>
        <v>0</v>
      </c>
      <c r="M1330" s="13">
        <f t="shared" si="253"/>
        <v>0.94864871082762048</v>
      </c>
      <c r="N1330" s="13">
        <f t="shared" si="249"/>
        <v>4.9724911756683518E-2</v>
      </c>
      <c r="O1330" s="13">
        <f t="shared" si="250"/>
        <v>4.9724911756683518E-2</v>
      </c>
      <c r="Q1330">
        <v>13.738055309161339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8.3291393298266598</v>
      </c>
      <c r="G1331" s="13">
        <f t="shared" si="244"/>
        <v>0</v>
      </c>
      <c r="H1331" s="13">
        <f t="shared" si="245"/>
        <v>8.3291393298266598</v>
      </c>
      <c r="I1331" s="16">
        <f t="shared" si="252"/>
        <v>8.3292558332657389</v>
      </c>
      <c r="J1331" s="13">
        <f t="shared" si="246"/>
        <v>8.295352782821162</v>
      </c>
      <c r="K1331" s="13">
        <f t="shared" si="247"/>
        <v>3.3903050444576976E-2</v>
      </c>
      <c r="L1331" s="13">
        <f t="shared" si="248"/>
        <v>0</v>
      </c>
      <c r="M1331" s="13">
        <f t="shared" si="253"/>
        <v>0.898923799070937</v>
      </c>
      <c r="N1331" s="13">
        <f t="shared" si="249"/>
        <v>4.711850242835286E-2</v>
      </c>
      <c r="O1331" s="13">
        <f t="shared" si="250"/>
        <v>4.711850242835286E-2</v>
      </c>
      <c r="Q1331">
        <v>14.08833262258065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43.534704024613482</v>
      </c>
      <c r="G1332" s="13">
        <f t="shared" si="244"/>
        <v>0</v>
      </c>
      <c r="H1332" s="13">
        <f t="shared" si="245"/>
        <v>43.534704024613482</v>
      </c>
      <c r="I1332" s="16">
        <f t="shared" si="252"/>
        <v>43.568607075058061</v>
      </c>
      <c r="J1332" s="13">
        <f t="shared" si="246"/>
        <v>40.409559022338996</v>
      </c>
      <c r="K1332" s="13">
        <f t="shared" si="247"/>
        <v>3.159048052719065</v>
      </c>
      <c r="L1332" s="13">
        <f t="shared" si="248"/>
        <v>0</v>
      </c>
      <c r="M1332" s="13">
        <f t="shared" si="253"/>
        <v>0.8518052966425842</v>
      </c>
      <c r="N1332" s="13">
        <f t="shared" si="249"/>
        <v>4.4648712137579295E-2</v>
      </c>
      <c r="O1332" s="13">
        <f t="shared" si="250"/>
        <v>4.4648712137579295E-2</v>
      </c>
      <c r="Q1332">
        <v>16.395055132490889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8.8861588517497676</v>
      </c>
      <c r="G1333" s="13">
        <f t="shared" si="244"/>
        <v>0</v>
      </c>
      <c r="H1333" s="13">
        <f t="shared" si="245"/>
        <v>8.8861588517497676</v>
      </c>
      <c r="I1333" s="16">
        <f t="shared" si="252"/>
        <v>12.045206904468833</v>
      </c>
      <c r="J1333" s="13">
        <f t="shared" si="246"/>
        <v>12.008601748541928</v>
      </c>
      <c r="K1333" s="13">
        <f t="shared" si="247"/>
        <v>3.6605155926904942E-2</v>
      </c>
      <c r="L1333" s="13">
        <f t="shared" si="248"/>
        <v>0</v>
      </c>
      <c r="M1333" s="13">
        <f t="shared" si="253"/>
        <v>0.80715658450500494</v>
      </c>
      <c r="N1333" s="13">
        <f t="shared" si="249"/>
        <v>4.2308379782988535E-2</v>
      </c>
      <c r="O1333" s="13">
        <f t="shared" si="250"/>
        <v>4.2308379782988535E-2</v>
      </c>
      <c r="Q1333">
        <v>21.416713753616271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27.45736370875106</v>
      </c>
      <c r="G1334" s="13">
        <f t="shared" si="244"/>
        <v>0</v>
      </c>
      <c r="H1334" s="13">
        <f t="shared" si="245"/>
        <v>27.45736370875106</v>
      </c>
      <c r="I1334" s="16">
        <f t="shared" si="252"/>
        <v>27.493968864677967</v>
      </c>
      <c r="J1334" s="13">
        <f t="shared" si="246"/>
        <v>27.019492135115989</v>
      </c>
      <c r="K1334" s="13">
        <f t="shared" si="247"/>
        <v>0.47447672956197806</v>
      </c>
      <c r="L1334" s="13">
        <f t="shared" si="248"/>
        <v>0</v>
      </c>
      <c r="M1334" s="13">
        <f t="shared" si="253"/>
        <v>0.76484820472201642</v>
      </c>
      <c r="N1334" s="13">
        <f t="shared" si="249"/>
        <v>4.0090719623579289E-2</v>
      </c>
      <c r="O1334" s="13">
        <f t="shared" si="250"/>
        <v>4.0090719623579289E-2</v>
      </c>
      <c r="Q1334">
        <v>20.65563034783149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2.1576732662077691</v>
      </c>
      <c r="G1335" s="13">
        <f t="shared" si="244"/>
        <v>0</v>
      </c>
      <c r="H1335" s="13">
        <f t="shared" si="245"/>
        <v>2.1576732662077691</v>
      </c>
      <c r="I1335" s="16">
        <f t="shared" si="252"/>
        <v>2.6321499957697472</v>
      </c>
      <c r="J1335" s="13">
        <f t="shared" si="246"/>
        <v>2.6319753578639515</v>
      </c>
      <c r="K1335" s="13">
        <f t="shared" si="247"/>
        <v>1.746379057956382E-4</v>
      </c>
      <c r="L1335" s="13">
        <f t="shared" si="248"/>
        <v>0</v>
      </c>
      <c r="M1335" s="13">
        <f t="shared" si="253"/>
        <v>0.72475748509843718</v>
      </c>
      <c r="N1335" s="13">
        <f t="shared" si="249"/>
        <v>3.7989301603619886E-2</v>
      </c>
      <c r="O1335" s="13">
        <f t="shared" si="250"/>
        <v>3.7989301603619886E-2</v>
      </c>
      <c r="Q1335">
        <v>27.053182240926379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2.5824018534119628</v>
      </c>
      <c r="G1336" s="13">
        <f t="shared" si="244"/>
        <v>0</v>
      </c>
      <c r="H1336" s="13">
        <f t="shared" si="245"/>
        <v>2.5824018534119628</v>
      </c>
      <c r="I1336" s="16">
        <f t="shared" si="252"/>
        <v>2.5825764913177585</v>
      </c>
      <c r="J1336" s="13">
        <f t="shared" si="246"/>
        <v>2.582407628535464</v>
      </c>
      <c r="K1336" s="13">
        <f t="shared" si="247"/>
        <v>1.6886278229444329E-4</v>
      </c>
      <c r="L1336" s="13">
        <f t="shared" si="248"/>
        <v>0</v>
      </c>
      <c r="M1336" s="13">
        <f t="shared" si="253"/>
        <v>0.68676818349481727</v>
      </c>
      <c r="N1336" s="13">
        <f t="shared" si="249"/>
        <v>3.599803270884637E-2</v>
      </c>
      <c r="O1336" s="13">
        <f t="shared" si="250"/>
        <v>3.599803270884637E-2</v>
      </c>
      <c r="Q1336">
        <v>26.882535236643768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0.36476212260986629</v>
      </c>
      <c r="G1337" s="13">
        <f t="shared" si="244"/>
        <v>0</v>
      </c>
      <c r="H1337" s="13">
        <f t="shared" si="245"/>
        <v>0.36476212260986629</v>
      </c>
      <c r="I1337" s="16">
        <f t="shared" si="252"/>
        <v>0.36493098539216073</v>
      </c>
      <c r="J1337" s="13">
        <f t="shared" si="246"/>
        <v>0.36493049899068519</v>
      </c>
      <c r="K1337" s="13">
        <f t="shared" si="247"/>
        <v>4.8640147554124269E-7</v>
      </c>
      <c r="L1337" s="13">
        <f t="shared" si="248"/>
        <v>0</v>
      </c>
      <c r="M1337" s="13">
        <f t="shared" si="253"/>
        <v>0.65077015078597089</v>
      </c>
      <c r="N1337" s="13">
        <f t="shared" si="249"/>
        <v>3.4111139299904759E-2</v>
      </c>
      <c r="O1337" s="13">
        <f t="shared" si="250"/>
        <v>3.4111139299904759E-2</v>
      </c>
      <c r="Q1337">
        <v>26.732571193548381</v>
      </c>
    </row>
    <row r="1338" spans="1:17" x14ac:dyDescent="0.2">
      <c r="A1338" s="14">
        <f t="shared" si="251"/>
        <v>62702</v>
      </c>
      <c r="B1338" s="1">
        <v>9</v>
      </c>
      <c r="F1338" s="34">
        <v>0.84065088805714439</v>
      </c>
      <c r="G1338" s="13">
        <f t="shared" si="244"/>
        <v>0</v>
      </c>
      <c r="H1338" s="13">
        <f t="shared" si="245"/>
        <v>0.84065088805714439</v>
      </c>
      <c r="I1338" s="16">
        <f t="shared" si="252"/>
        <v>0.84065137445861993</v>
      </c>
      <c r="J1338" s="13">
        <f t="shared" si="246"/>
        <v>0.84064328048217718</v>
      </c>
      <c r="K1338" s="13">
        <f t="shared" si="247"/>
        <v>8.0939764427467864E-6</v>
      </c>
      <c r="L1338" s="13">
        <f t="shared" si="248"/>
        <v>0</v>
      </c>
      <c r="M1338" s="13">
        <f t="shared" si="253"/>
        <v>0.61665901148606617</v>
      </c>
      <c r="N1338" s="13">
        <f t="shared" si="249"/>
        <v>3.2323150371813637E-2</v>
      </c>
      <c r="O1338" s="13">
        <f t="shared" si="250"/>
        <v>3.2323150371813637E-2</v>
      </c>
      <c r="Q1338">
        <v>24.506918955615919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3.9209807079568639</v>
      </c>
      <c r="G1339" s="13">
        <f t="shared" si="244"/>
        <v>0</v>
      </c>
      <c r="H1339" s="13">
        <f t="shared" si="245"/>
        <v>3.9209807079568639</v>
      </c>
      <c r="I1339" s="16">
        <f t="shared" si="252"/>
        <v>3.9209888019333068</v>
      </c>
      <c r="J1339" s="13">
        <f t="shared" si="246"/>
        <v>3.9194923943767508</v>
      </c>
      <c r="K1339" s="13">
        <f t="shared" si="247"/>
        <v>1.4964075565560009E-3</v>
      </c>
      <c r="L1339" s="13">
        <f t="shared" si="248"/>
        <v>0</v>
      </c>
      <c r="M1339" s="13">
        <f t="shared" si="253"/>
        <v>0.58433586111425251</v>
      </c>
      <c r="N1339" s="13">
        <f t="shared" si="249"/>
        <v>3.0628881690908317E-2</v>
      </c>
      <c r="O1339" s="13">
        <f t="shared" si="250"/>
        <v>3.0628881690908317E-2</v>
      </c>
      <c r="Q1339">
        <v>20.245081986674549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38.979372212083263</v>
      </c>
      <c r="G1340" s="13">
        <f t="shared" si="244"/>
        <v>0</v>
      </c>
      <c r="H1340" s="13">
        <f t="shared" si="245"/>
        <v>38.979372212083263</v>
      </c>
      <c r="I1340" s="16">
        <f t="shared" si="252"/>
        <v>38.980868619639821</v>
      </c>
      <c r="J1340" s="13">
        <f t="shared" si="246"/>
        <v>36.905973848245722</v>
      </c>
      <c r="K1340" s="13">
        <f t="shared" si="247"/>
        <v>2.0748947713940993</v>
      </c>
      <c r="L1340" s="13">
        <f t="shared" si="248"/>
        <v>0</v>
      </c>
      <c r="M1340" s="13">
        <f t="shared" si="253"/>
        <v>0.55370697942334424</v>
      </c>
      <c r="N1340" s="13">
        <f t="shared" si="249"/>
        <v>2.9023420763271992E-2</v>
      </c>
      <c r="O1340" s="13">
        <f t="shared" si="250"/>
        <v>2.9023420763271992E-2</v>
      </c>
      <c r="Q1340">
        <v>17.23190458552752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29.427175278512909</v>
      </c>
      <c r="G1341" s="13">
        <f t="shared" si="244"/>
        <v>0</v>
      </c>
      <c r="H1341" s="13">
        <f t="shared" si="245"/>
        <v>29.427175278512909</v>
      </c>
      <c r="I1341" s="16">
        <f t="shared" si="252"/>
        <v>31.502070049907008</v>
      </c>
      <c r="J1341" s="13">
        <f t="shared" si="246"/>
        <v>29.835269594536552</v>
      </c>
      <c r="K1341" s="13">
        <f t="shared" si="247"/>
        <v>1.6668004553704563</v>
      </c>
      <c r="L1341" s="13">
        <f t="shared" si="248"/>
        <v>0</v>
      </c>
      <c r="M1341" s="13">
        <f t="shared" si="253"/>
        <v>0.52468355866007221</v>
      </c>
      <c r="N1341" s="13">
        <f t="shared" si="249"/>
        <v>2.7502112591070153E-2</v>
      </c>
      <c r="O1341" s="13">
        <f t="shared" si="250"/>
        <v>2.7502112591070153E-2</v>
      </c>
      <c r="Q1341">
        <v>14.232050313180389</v>
      </c>
    </row>
    <row r="1342" spans="1:17" x14ac:dyDescent="0.2">
      <c r="A1342" s="14">
        <f t="shared" si="251"/>
        <v>62824</v>
      </c>
      <c r="B1342" s="1">
        <v>1</v>
      </c>
      <c r="F1342" s="34">
        <v>7.9238816755268848</v>
      </c>
      <c r="G1342" s="13">
        <f t="shared" si="244"/>
        <v>0</v>
      </c>
      <c r="H1342" s="13">
        <f t="shared" si="245"/>
        <v>7.9238816755268848</v>
      </c>
      <c r="I1342" s="16">
        <f t="shared" si="252"/>
        <v>9.590682130897342</v>
      </c>
      <c r="J1342" s="13">
        <f t="shared" si="246"/>
        <v>9.5344180426797607</v>
      </c>
      <c r="K1342" s="13">
        <f t="shared" si="247"/>
        <v>5.6264088217581332E-2</v>
      </c>
      <c r="L1342" s="13">
        <f t="shared" si="248"/>
        <v>0</v>
      </c>
      <c r="M1342" s="13">
        <f t="shared" si="253"/>
        <v>0.49718144606900205</v>
      </c>
      <c r="N1342" s="13">
        <f t="shared" si="249"/>
        <v>2.6060546175489124E-2</v>
      </c>
      <c r="O1342" s="13">
        <f t="shared" si="250"/>
        <v>2.6060546175489124E-2</v>
      </c>
      <c r="Q1342">
        <v>13.46343662258065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38.222298932610109</v>
      </c>
      <c r="G1343" s="13">
        <f t="shared" si="244"/>
        <v>0</v>
      </c>
      <c r="H1343" s="13">
        <f t="shared" si="245"/>
        <v>38.222298932610109</v>
      </c>
      <c r="I1343" s="16">
        <f t="shared" si="252"/>
        <v>38.27856302082769</v>
      </c>
      <c r="J1343" s="13">
        <f t="shared" si="246"/>
        <v>35.182172608556527</v>
      </c>
      <c r="K1343" s="13">
        <f t="shared" si="247"/>
        <v>3.0963904122711625</v>
      </c>
      <c r="L1343" s="13">
        <f t="shared" si="248"/>
        <v>0</v>
      </c>
      <c r="M1343" s="13">
        <f t="shared" si="253"/>
        <v>0.47112089989351291</v>
      </c>
      <c r="N1343" s="13">
        <f t="shared" si="249"/>
        <v>2.4694541727144234E-2</v>
      </c>
      <c r="O1343" s="13">
        <f t="shared" si="250"/>
        <v>2.4694541727144234E-2</v>
      </c>
      <c r="Q1343">
        <v>13.650602258008361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46.975956103758207</v>
      </c>
      <c r="G1344" s="13">
        <f t="shared" si="244"/>
        <v>0</v>
      </c>
      <c r="H1344" s="13">
        <f t="shared" si="245"/>
        <v>46.975956103758207</v>
      </c>
      <c r="I1344" s="16">
        <f t="shared" si="252"/>
        <v>50.07234651602937</v>
      </c>
      <c r="J1344" s="13">
        <f t="shared" si="246"/>
        <v>46.061694405984959</v>
      </c>
      <c r="K1344" s="13">
        <f t="shared" si="247"/>
        <v>4.0106521100444112</v>
      </c>
      <c r="L1344" s="13">
        <f t="shared" si="248"/>
        <v>0</v>
      </c>
      <c r="M1344" s="13">
        <f t="shared" si="253"/>
        <v>0.44642635816636866</v>
      </c>
      <c r="N1344" s="13">
        <f t="shared" si="249"/>
        <v>2.3400138546874574E-2</v>
      </c>
      <c r="O1344" s="13">
        <f t="shared" si="250"/>
        <v>2.3400138546874574E-2</v>
      </c>
      <c r="Q1344">
        <v>17.57552209031099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45.095574162815971</v>
      </c>
      <c r="G1345" s="13">
        <f t="shared" si="244"/>
        <v>0</v>
      </c>
      <c r="H1345" s="13">
        <f t="shared" si="245"/>
        <v>45.095574162815971</v>
      </c>
      <c r="I1345" s="16">
        <f t="shared" si="252"/>
        <v>49.106226272860383</v>
      </c>
      <c r="J1345" s="13">
        <f t="shared" si="246"/>
        <v>46.308240479722301</v>
      </c>
      <c r="K1345" s="13">
        <f t="shared" si="247"/>
        <v>2.797985793138082</v>
      </c>
      <c r="L1345" s="13">
        <f t="shared" si="248"/>
        <v>0</v>
      </c>
      <c r="M1345" s="13">
        <f t="shared" si="253"/>
        <v>0.4230262196194941</v>
      </c>
      <c r="N1345" s="13">
        <f t="shared" si="249"/>
        <v>2.2173583541784878E-2</v>
      </c>
      <c r="O1345" s="13">
        <f t="shared" si="250"/>
        <v>2.2173583541784878E-2</v>
      </c>
      <c r="Q1345">
        <v>19.973177117060679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5.8417014604946154</v>
      </c>
      <c r="G1346" s="13">
        <f t="shared" si="244"/>
        <v>0</v>
      </c>
      <c r="H1346" s="13">
        <f t="shared" si="245"/>
        <v>5.8417014604946154</v>
      </c>
      <c r="I1346" s="16">
        <f t="shared" si="252"/>
        <v>8.6396872536326974</v>
      </c>
      <c r="J1346" s="13">
        <f t="shared" si="246"/>
        <v>8.6266675686859084</v>
      </c>
      <c r="K1346" s="13">
        <f t="shared" si="247"/>
        <v>1.3019684946788956E-2</v>
      </c>
      <c r="L1346" s="13">
        <f t="shared" si="248"/>
        <v>0</v>
      </c>
      <c r="M1346" s="13">
        <f t="shared" si="253"/>
        <v>0.40085263607770921</v>
      </c>
      <c r="N1346" s="13">
        <f t="shared" si="249"/>
        <v>2.1011320343237133E-2</v>
      </c>
      <c r="O1346" s="13">
        <f t="shared" si="250"/>
        <v>2.1011320343237133E-2</v>
      </c>
      <c r="Q1346">
        <v>21.693497486154161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2.9871132835675152</v>
      </c>
      <c r="G1347" s="13">
        <f t="shared" si="244"/>
        <v>0</v>
      </c>
      <c r="H1347" s="13">
        <f t="shared" si="245"/>
        <v>2.9871132835675152</v>
      </c>
      <c r="I1347" s="16">
        <f t="shared" si="252"/>
        <v>3.0001329685143041</v>
      </c>
      <c r="J1347" s="13">
        <f t="shared" si="246"/>
        <v>2.9998674997786638</v>
      </c>
      <c r="K1347" s="13">
        <f t="shared" si="247"/>
        <v>2.6546873564026185E-4</v>
      </c>
      <c r="L1347" s="13">
        <f t="shared" si="248"/>
        <v>0</v>
      </c>
      <c r="M1347" s="13">
        <f t="shared" si="253"/>
        <v>0.37984131573447211</v>
      </c>
      <c r="N1347" s="13">
        <f t="shared" si="249"/>
        <v>1.9909978995239747E-2</v>
      </c>
      <c r="O1347" s="13">
        <f t="shared" si="250"/>
        <v>1.9909978995239747E-2</v>
      </c>
      <c r="Q1347">
        <v>26.861863973202482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6.6666670000000003E-3</v>
      </c>
      <c r="G1348" s="13">
        <f t="shared" si="244"/>
        <v>0</v>
      </c>
      <c r="H1348" s="13">
        <f t="shared" si="245"/>
        <v>6.6666670000000003E-3</v>
      </c>
      <c r="I1348" s="16">
        <f t="shared" si="252"/>
        <v>6.9321357356402621E-3</v>
      </c>
      <c r="J1348" s="13">
        <f t="shared" si="246"/>
        <v>6.932135732861157E-3</v>
      </c>
      <c r="K1348" s="13">
        <f t="shared" si="247"/>
        <v>2.7791050710712639E-12</v>
      </c>
      <c r="L1348" s="13">
        <f t="shared" si="248"/>
        <v>0</v>
      </c>
      <c r="M1348" s="13">
        <f t="shared" si="253"/>
        <v>0.35993133673923239</v>
      </c>
      <c r="N1348" s="13">
        <f t="shared" si="249"/>
        <v>1.8866366183335957E-2</v>
      </c>
      <c r="O1348" s="13">
        <f t="shared" si="250"/>
        <v>1.8866366183335957E-2</v>
      </c>
      <c r="Q1348">
        <v>28.064424150969899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4.648954929131027</v>
      </c>
      <c r="G1349" s="13">
        <f t="shared" si="244"/>
        <v>0</v>
      </c>
      <c r="H1349" s="13">
        <f t="shared" si="245"/>
        <v>4.648954929131027</v>
      </c>
      <c r="I1349" s="16">
        <f t="shared" si="252"/>
        <v>4.6489549291338061</v>
      </c>
      <c r="J1349" s="13">
        <f t="shared" si="246"/>
        <v>4.6481041631187221</v>
      </c>
      <c r="K1349" s="13">
        <f t="shared" si="247"/>
        <v>8.5076601508404792E-4</v>
      </c>
      <c r="L1349" s="13">
        <f t="shared" si="248"/>
        <v>0</v>
      </c>
      <c r="M1349" s="13">
        <f t="shared" si="253"/>
        <v>0.34106497055589641</v>
      </c>
      <c r="N1349" s="13">
        <f t="shared" si="249"/>
        <v>1.7877455975660435E-2</v>
      </c>
      <c r="O1349" s="13">
        <f t="shared" si="250"/>
        <v>1.7877455975660435E-2</v>
      </c>
      <c r="Q1349">
        <v>27.953329193548381</v>
      </c>
    </row>
    <row r="1350" spans="1:17" x14ac:dyDescent="0.2">
      <c r="A1350" s="14">
        <f t="shared" si="251"/>
        <v>63068</v>
      </c>
      <c r="B1350" s="1">
        <v>9</v>
      </c>
      <c r="F1350" s="34">
        <v>3.9430798651061449</v>
      </c>
      <c r="G1350" s="13">
        <f t="shared" ref="G1350:G1413" si="257">IF((F1350-$J$2)&gt;0,$I$2*(F1350-$J$2),0)</f>
        <v>0</v>
      </c>
      <c r="H1350" s="13">
        <f t="shared" ref="H1350:H1413" si="258">F1350-G1350</f>
        <v>3.9430798651061449</v>
      </c>
      <c r="I1350" s="16">
        <f t="shared" si="252"/>
        <v>3.943930631121229</v>
      </c>
      <c r="J1350" s="13">
        <f t="shared" ref="J1350:J1413" si="259">I1350/SQRT(1+(I1350/($K$2*(300+(25*Q1350)+0.05*(Q1350)^3)))^2)</f>
        <v>3.9431724263180432</v>
      </c>
      <c r="K1350" s="13">
        <f t="shared" ref="K1350:K1413" si="260">I1350-J1350</f>
        <v>7.5820480318578021E-4</v>
      </c>
      <c r="L1350" s="13">
        <f t="shared" ref="L1350:L1413" si="261">IF(K1350&gt;$N$2,(K1350-$N$2)/$L$2,0)</f>
        <v>0</v>
      </c>
      <c r="M1350" s="13">
        <f t="shared" si="253"/>
        <v>0.32318751458023598</v>
      </c>
      <c r="N1350" s="13">
        <f t="shared" ref="N1350:N1413" si="262">$M$2*M1350</f>
        <v>1.6940381049317926E-2</v>
      </c>
      <c r="O1350" s="13">
        <f t="shared" ref="O1350:O1413" si="263">N1350+G1350</f>
        <v>1.6940381049317926E-2</v>
      </c>
      <c r="Q1350">
        <v>25.204316100389509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29.543332343438969</v>
      </c>
      <c r="G1351" s="13">
        <f t="shared" si="257"/>
        <v>0</v>
      </c>
      <c r="H1351" s="13">
        <f t="shared" si="258"/>
        <v>29.543332343438969</v>
      </c>
      <c r="I1351" s="16">
        <f t="shared" ref="I1351:I1414" si="265">H1351+K1350-L1350</f>
        <v>29.544090548242156</v>
      </c>
      <c r="J1351" s="13">
        <f t="shared" si="259"/>
        <v>28.944036870825947</v>
      </c>
      <c r="K1351" s="13">
        <f t="shared" si="260"/>
        <v>0.6000536774162093</v>
      </c>
      <c r="L1351" s="13">
        <f t="shared" si="261"/>
        <v>0</v>
      </c>
      <c r="M1351" s="13">
        <f t="shared" ref="M1351:M1414" si="266">L1351+M1350-N1350</f>
        <v>0.30624713353091804</v>
      </c>
      <c r="N1351" s="13">
        <f t="shared" si="262"/>
        <v>1.6052424376645027E-2</v>
      </c>
      <c r="O1351" s="13">
        <f t="shared" si="263"/>
        <v>1.6052424376645027E-2</v>
      </c>
      <c r="Q1351">
        <v>20.48801101845898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10.008661899430381</v>
      </c>
      <c r="G1352" s="13">
        <f t="shared" si="257"/>
        <v>0</v>
      </c>
      <c r="H1352" s="13">
        <f t="shared" si="258"/>
        <v>10.008661899430381</v>
      </c>
      <c r="I1352" s="16">
        <f t="shared" si="265"/>
        <v>10.60871557684659</v>
      </c>
      <c r="J1352" s="13">
        <f t="shared" si="259"/>
        <v>10.562815841608016</v>
      </c>
      <c r="K1352" s="13">
        <f t="shared" si="260"/>
        <v>4.589973523857438E-2</v>
      </c>
      <c r="L1352" s="13">
        <f t="shared" si="261"/>
        <v>0</v>
      </c>
      <c r="M1352" s="13">
        <f t="shared" si="266"/>
        <v>0.29019470915427303</v>
      </c>
      <c r="N1352" s="13">
        <f t="shared" si="262"/>
        <v>1.5211011347249627E-2</v>
      </c>
      <c r="O1352" s="13">
        <f t="shared" si="263"/>
        <v>1.5211011347249627E-2</v>
      </c>
      <c r="Q1352">
        <v>17.11081760592133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5.3046906058793342</v>
      </c>
      <c r="G1353" s="13">
        <f t="shared" si="257"/>
        <v>0</v>
      </c>
      <c r="H1353" s="13">
        <f t="shared" si="258"/>
        <v>5.3046906058793342</v>
      </c>
      <c r="I1353" s="16">
        <f t="shared" si="265"/>
        <v>5.3505903411179085</v>
      </c>
      <c r="J1353" s="13">
        <f t="shared" si="259"/>
        <v>5.3417200043861266</v>
      </c>
      <c r="K1353" s="13">
        <f t="shared" si="260"/>
        <v>8.870336731781947E-3</v>
      </c>
      <c r="L1353" s="13">
        <f t="shared" si="261"/>
        <v>0</v>
      </c>
      <c r="M1353" s="13">
        <f t="shared" si="266"/>
        <v>0.27498369780702342</v>
      </c>
      <c r="N1353" s="13">
        <f t="shared" si="262"/>
        <v>1.4413702302985993E-2</v>
      </c>
      <c r="O1353" s="13">
        <f t="shared" si="263"/>
        <v>1.4413702302985993E-2</v>
      </c>
      <c r="Q1353">
        <v>14.20917344688988</v>
      </c>
    </row>
    <row r="1354" spans="1:17" x14ac:dyDescent="0.2">
      <c r="A1354" s="14">
        <f t="shared" si="264"/>
        <v>63190</v>
      </c>
      <c r="B1354" s="1">
        <v>1</v>
      </c>
      <c r="F1354" s="34">
        <v>103.7327103178027</v>
      </c>
      <c r="G1354" s="13">
        <f t="shared" si="257"/>
        <v>0.93202649065215304</v>
      </c>
      <c r="H1354" s="13">
        <f t="shared" si="258"/>
        <v>102.80068382715055</v>
      </c>
      <c r="I1354" s="16">
        <f t="shared" si="265"/>
        <v>102.80955416388232</v>
      </c>
      <c r="J1354" s="13">
        <f t="shared" si="259"/>
        <v>68.002339972725693</v>
      </c>
      <c r="K1354" s="13">
        <f t="shared" si="260"/>
        <v>34.807214191156632</v>
      </c>
      <c r="L1354" s="13">
        <f t="shared" si="261"/>
        <v>0.76318525689311256</v>
      </c>
      <c r="M1354" s="13">
        <f t="shared" si="266"/>
        <v>1.02375525239715</v>
      </c>
      <c r="N1354" s="13">
        <f t="shared" si="262"/>
        <v>5.3661739066169174E-2</v>
      </c>
      <c r="O1354" s="13">
        <f t="shared" si="263"/>
        <v>0.98568822971832226</v>
      </c>
      <c r="Q1354">
        <v>13.87230862258065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46.13207920169711</v>
      </c>
      <c r="G1355" s="13">
        <f t="shared" si="257"/>
        <v>0</v>
      </c>
      <c r="H1355" s="13">
        <f t="shared" si="258"/>
        <v>46.13207920169711</v>
      </c>
      <c r="I1355" s="16">
        <f t="shared" si="265"/>
        <v>80.176108135960632</v>
      </c>
      <c r="J1355" s="13">
        <f t="shared" si="259"/>
        <v>64.839758442529742</v>
      </c>
      <c r="K1355" s="13">
        <f t="shared" si="260"/>
        <v>15.33634969343089</v>
      </c>
      <c r="L1355" s="13">
        <f t="shared" si="261"/>
        <v>0</v>
      </c>
      <c r="M1355" s="13">
        <f t="shared" si="266"/>
        <v>0.97009351333098082</v>
      </c>
      <c r="N1355" s="13">
        <f t="shared" si="262"/>
        <v>5.0848974752762226E-2</v>
      </c>
      <c r="O1355" s="13">
        <f t="shared" si="263"/>
        <v>5.0848974752762226E-2</v>
      </c>
      <c r="Q1355">
        <v>16.67428124303111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43.962443117668577</v>
      </c>
      <c r="G1356" s="13">
        <f t="shared" si="257"/>
        <v>0</v>
      </c>
      <c r="H1356" s="13">
        <f t="shared" si="258"/>
        <v>43.962443117668577</v>
      </c>
      <c r="I1356" s="16">
        <f t="shared" si="265"/>
        <v>59.298792811099467</v>
      </c>
      <c r="J1356" s="13">
        <f t="shared" si="259"/>
        <v>51.841625590102154</v>
      </c>
      <c r="K1356" s="13">
        <f t="shared" si="260"/>
        <v>7.457167220997313</v>
      </c>
      <c r="L1356" s="13">
        <f t="shared" si="261"/>
        <v>0</v>
      </c>
      <c r="M1356" s="13">
        <f t="shared" si="266"/>
        <v>0.91924453857821864</v>
      </c>
      <c r="N1356" s="13">
        <f t="shared" si="262"/>
        <v>4.8183645897476007E-2</v>
      </c>
      <c r="O1356" s="13">
        <f t="shared" si="263"/>
        <v>4.8183645897476007E-2</v>
      </c>
      <c r="Q1356">
        <v>16.221348103958238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3.9190151679662102</v>
      </c>
      <c r="G1357" s="13">
        <f t="shared" si="257"/>
        <v>0</v>
      </c>
      <c r="H1357" s="13">
        <f t="shared" si="258"/>
        <v>3.9190151679662102</v>
      </c>
      <c r="I1357" s="16">
        <f t="shared" si="265"/>
        <v>11.376182388963523</v>
      </c>
      <c r="J1357" s="13">
        <f t="shared" si="259"/>
        <v>11.331812756853507</v>
      </c>
      <c r="K1357" s="13">
        <f t="shared" si="260"/>
        <v>4.4369632110015544E-2</v>
      </c>
      <c r="L1357" s="13">
        <f t="shared" si="261"/>
        <v>0</v>
      </c>
      <c r="M1357" s="13">
        <f t="shared" si="266"/>
        <v>0.8710608926807426</v>
      </c>
      <c r="N1357" s="13">
        <f t="shared" si="262"/>
        <v>4.5658024439268335E-2</v>
      </c>
      <c r="O1357" s="13">
        <f t="shared" si="263"/>
        <v>4.5658024439268335E-2</v>
      </c>
      <c r="Q1357">
        <v>18.838422302430619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10.06198599629503</v>
      </c>
      <c r="G1358" s="13">
        <f t="shared" si="257"/>
        <v>0</v>
      </c>
      <c r="H1358" s="13">
        <f t="shared" si="258"/>
        <v>10.06198599629503</v>
      </c>
      <c r="I1358" s="16">
        <f t="shared" si="265"/>
        <v>10.106355628405046</v>
      </c>
      <c r="J1358" s="13">
        <f t="shared" si="259"/>
        <v>10.090496208278021</v>
      </c>
      <c r="K1358" s="13">
        <f t="shared" si="260"/>
        <v>1.5859420127025459E-2</v>
      </c>
      <c r="L1358" s="13">
        <f t="shared" si="261"/>
        <v>0</v>
      </c>
      <c r="M1358" s="13">
        <f t="shared" si="266"/>
        <v>0.82540286824147424</v>
      </c>
      <c r="N1358" s="13">
        <f t="shared" si="262"/>
        <v>4.326478739555125E-2</v>
      </c>
      <c r="O1358" s="13">
        <f t="shared" si="263"/>
        <v>4.326478739555125E-2</v>
      </c>
      <c r="Q1358">
        <v>23.631599439642571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20.98838973764601</v>
      </c>
      <c r="G1359" s="13">
        <f t="shared" si="257"/>
        <v>0</v>
      </c>
      <c r="H1359" s="13">
        <f t="shared" si="258"/>
        <v>20.98838973764601</v>
      </c>
      <c r="I1359" s="16">
        <f t="shared" si="265"/>
        <v>21.004249157773035</v>
      </c>
      <c r="J1359" s="13">
        <f t="shared" si="259"/>
        <v>20.887106070295058</v>
      </c>
      <c r="K1359" s="13">
        <f t="shared" si="260"/>
        <v>0.1171430874779773</v>
      </c>
      <c r="L1359" s="13">
        <f t="shared" si="261"/>
        <v>0</v>
      </c>
      <c r="M1359" s="13">
        <f t="shared" si="266"/>
        <v>0.78213808084592296</v>
      </c>
      <c r="N1359" s="13">
        <f t="shared" si="262"/>
        <v>4.0996995629367761E-2</v>
      </c>
      <c r="O1359" s="13">
        <f t="shared" si="263"/>
        <v>4.0996995629367761E-2</v>
      </c>
      <c r="Q1359">
        <v>24.98390059740716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2.574352095494596</v>
      </c>
      <c r="G1360" s="13">
        <f t="shared" si="257"/>
        <v>0</v>
      </c>
      <c r="H1360" s="13">
        <f t="shared" si="258"/>
        <v>2.574352095494596</v>
      </c>
      <c r="I1360" s="16">
        <f t="shared" si="265"/>
        <v>2.6914951829725733</v>
      </c>
      <c r="J1360" s="13">
        <f t="shared" si="259"/>
        <v>2.6913582595534176</v>
      </c>
      <c r="K1360" s="13">
        <f t="shared" si="260"/>
        <v>1.3692341915572115E-4</v>
      </c>
      <c r="L1360" s="13">
        <f t="shared" si="261"/>
        <v>0</v>
      </c>
      <c r="M1360" s="13">
        <f t="shared" si="266"/>
        <v>0.7411410852165552</v>
      </c>
      <c r="N1360" s="13">
        <f t="shared" si="262"/>
        <v>3.8848073729520385E-2</v>
      </c>
      <c r="O1360" s="13">
        <f t="shared" si="263"/>
        <v>3.8848073729520385E-2</v>
      </c>
      <c r="Q1360">
        <v>29.33910154427539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1.1094184379721039</v>
      </c>
      <c r="G1361" s="13">
        <f t="shared" si="257"/>
        <v>0</v>
      </c>
      <c r="H1361" s="13">
        <f t="shared" si="258"/>
        <v>1.1094184379721039</v>
      </c>
      <c r="I1361" s="16">
        <f t="shared" si="265"/>
        <v>1.1095553613912597</v>
      </c>
      <c r="J1361" s="13">
        <f t="shared" si="259"/>
        <v>1.1095449031484375</v>
      </c>
      <c r="K1361" s="13">
        <f t="shared" si="260"/>
        <v>1.0458242822197761E-5</v>
      </c>
      <c r="L1361" s="13">
        <f t="shared" si="261"/>
        <v>0</v>
      </c>
      <c r="M1361" s="13">
        <f t="shared" si="266"/>
        <v>0.70229301148703482</v>
      </c>
      <c r="N1361" s="13">
        <f t="shared" si="262"/>
        <v>3.6811790945314352E-2</v>
      </c>
      <c r="O1361" s="13">
        <f t="shared" si="263"/>
        <v>3.6811790945314352E-2</v>
      </c>
      <c r="Q1361">
        <v>28.69809619354838</v>
      </c>
    </row>
    <row r="1362" spans="1:17" x14ac:dyDescent="0.2">
      <c r="A1362" s="14">
        <f t="shared" si="264"/>
        <v>63433</v>
      </c>
      <c r="B1362" s="1">
        <v>9</v>
      </c>
      <c r="F1362" s="34">
        <v>6.2412601512446901</v>
      </c>
      <c r="G1362" s="13">
        <f t="shared" si="257"/>
        <v>0</v>
      </c>
      <c r="H1362" s="13">
        <f t="shared" si="258"/>
        <v>6.2412601512446901</v>
      </c>
      <c r="I1362" s="16">
        <f t="shared" si="265"/>
        <v>6.2412706094875121</v>
      </c>
      <c r="J1362" s="13">
        <f t="shared" si="259"/>
        <v>6.2390077276028286</v>
      </c>
      <c r="K1362" s="13">
        <f t="shared" si="260"/>
        <v>2.2628818846834875E-3</v>
      </c>
      <c r="L1362" s="13">
        <f t="shared" si="261"/>
        <v>0</v>
      </c>
      <c r="M1362" s="13">
        <f t="shared" si="266"/>
        <v>0.66548122054172043</v>
      </c>
      <c r="N1362" s="13">
        <f t="shared" si="262"/>
        <v>3.4882243120636126E-2</v>
      </c>
      <c r="O1362" s="13">
        <f t="shared" si="263"/>
        <v>3.4882243120636126E-2</v>
      </c>
      <c r="Q1362">
        <v>27.257778338076779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3.051620206150051</v>
      </c>
      <c r="G1363" s="13">
        <f t="shared" si="257"/>
        <v>0</v>
      </c>
      <c r="H1363" s="13">
        <f t="shared" si="258"/>
        <v>3.051620206150051</v>
      </c>
      <c r="I1363" s="16">
        <f t="shared" si="265"/>
        <v>3.0538830880347345</v>
      </c>
      <c r="J1363" s="13">
        <f t="shared" si="259"/>
        <v>3.0533929642238977</v>
      </c>
      <c r="K1363" s="13">
        <f t="shared" si="260"/>
        <v>4.9012381083679557E-4</v>
      </c>
      <c r="L1363" s="13">
        <f t="shared" si="261"/>
        <v>0</v>
      </c>
      <c r="M1363" s="13">
        <f t="shared" si="266"/>
        <v>0.63059897742108428</v>
      </c>
      <c r="N1363" s="13">
        <f t="shared" si="262"/>
        <v>3.3053835574985653E-2</v>
      </c>
      <c r="O1363" s="13">
        <f t="shared" si="263"/>
        <v>3.3053835574985653E-2</v>
      </c>
      <c r="Q1363">
        <v>22.839862570280129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7.5058174738973236</v>
      </c>
      <c r="G1364" s="13">
        <f t="shared" si="257"/>
        <v>0</v>
      </c>
      <c r="H1364" s="13">
        <f t="shared" si="258"/>
        <v>7.5058174738973236</v>
      </c>
      <c r="I1364" s="16">
        <f t="shared" si="265"/>
        <v>7.5063075977081599</v>
      </c>
      <c r="J1364" s="13">
        <f t="shared" si="259"/>
        <v>7.4925708263114643</v>
      </c>
      <c r="K1364" s="13">
        <f t="shared" si="260"/>
        <v>1.3736771396695602E-2</v>
      </c>
      <c r="L1364" s="13">
        <f t="shared" si="261"/>
        <v>0</v>
      </c>
      <c r="M1364" s="13">
        <f t="shared" si="266"/>
        <v>0.59754514184609864</v>
      </c>
      <c r="N1364" s="13">
        <f t="shared" si="262"/>
        <v>3.1321266881826119E-2</v>
      </c>
      <c r="O1364" s="13">
        <f t="shared" si="263"/>
        <v>3.1321266881826119E-2</v>
      </c>
      <c r="Q1364">
        <v>18.331449751966851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205.4637250706964</v>
      </c>
      <c r="G1365" s="13">
        <f t="shared" si="257"/>
        <v>2.9666467857100272</v>
      </c>
      <c r="H1365" s="13">
        <f t="shared" si="258"/>
        <v>202.49707828498637</v>
      </c>
      <c r="I1365" s="16">
        <f t="shared" si="265"/>
        <v>202.51081505638308</v>
      </c>
      <c r="J1365" s="13">
        <f t="shared" si="259"/>
        <v>86.274916754270649</v>
      </c>
      <c r="K1365" s="13">
        <f t="shared" si="260"/>
        <v>116.23589830211243</v>
      </c>
      <c r="L1365" s="13">
        <f t="shared" si="261"/>
        <v>4.0840219425490139</v>
      </c>
      <c r="M1365" s="13">
        <f t="shared" si="266"/>
        <v>4.6502458175132864</v>
      </c>
      <c r="N1365" s="13">
        <f t="shared" si="262"/>
        <v>0.24374993639215756</v>
      </c>
      <c r="O1365" s="13">
        <f t="shared" si="263"/>
        <v>3.2103967221021845</v>
      </c>
      <c r="Q1365">
        <v>14.601020947790021</v>
      </c>
    </row>
    <row r="1366" spans="1:17" x14ac:dyDescent="0.2">
      <c r="A1366" s="14">
        <f t="shared" si="264"/>
        <v>63555</v>
      </c>
      <c r="B1366" s="1">
        <v>1</v>
      </c>
      <c r="F1366" s="34">
        <v>42.108533884989512</v>
      </c>
      <c r="G1366" s="13">
        <f t="shared" si="257"/>
        <v>0</v>
      </c>
      <c r="H1366" s="13">
        <f t="shared" si="258"/>
        <v>42.108533884989512</v>
      </c>
      <c r="I1366" s="16">
        <f t="shared" si="265"/>
        <v>154.26041024455293</v>
      </c>
      <c r="J1366" s="13">
        <f t="shared" si="259"/>
        <v>69.338293412710229</v>
      </c>
      <c r="K1366" s="13">
        <f t="shared" si="260"/>
        <v>84.9221168318427</v>
      </c>
      <c r="L1366" s="13">
        <f t="shared" si="261"/>
        <v>2.806978657268997</v>
      </c>
      <c r="M1366" s="13">
        <f t="shared" si="266"/>
        <v>7.2134745383901251</v>
      </c>
      <c r="N1366" s="13">
        <f t="shared" si="262"/>
        <v>0.37810559460688498</v>
      </c>
      <c r="O1366" s="13">
        <f t="shared" si="263"/>
        <v>0.37810559460688498</v>
      </c>
      <c r="Q1366">
        <v>11.598914879836229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84.888507581047435</v>
      </c>
      <c r="G1367" s="13">
        <f t="shared" si="257"/>
        <v>0.55514243591704771</v>
      </c>
      <c r="H1367" s="13">
        <f t="shared" si="258"/>
        <v>84.333365145130387</v>
      </c>
      <c r="I1367" s="16">
        <f t="shared" si="265"/>
        <v>166.44850331970412</v>
      </c>
      <c r="J1367" s="13">
        <f t="shared" si="259"/>
        <v>72.134904197274139</v>
      </c>
      <c r="K1367" s="13">
        <f t="shared" si="260"/>
        <v>94.313599122429977</v>
      </c>
      <c r="L1367" s="13">
        <f t="shared" si="261"/>
        <v>3.1899834824577886</v>
      </c>
      <c r="M1367" s="13">
        <f t="shared" si="266"/>
        <v>10.02535242624103</v>
      </c>
      <c r="N1367" s="13">
        <f t="shared" si="262"/>
        <v>0.52549458934021864</v>
      </c>
      <c r="O1367" s="13">
        <f t="shared" si="263"/>
        <v>1.0806370252572663</v>
      </c>
      <c r="Q1367">
        <v>12.051944622580651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30.453587766682158</v>
      </c>
      <c r="G1368" s="13">
        <f t="shared" si="257"/>
        <v>0</v>
      </c>
      <c r="H1368" s="13">
        <f t="shared" si="258"/>
        <v>30.453587766682158</v>
      </c>
      <c r="I1368" s="16">
        <f t="shared" si="265"/>
        <v>121.57720340665435</v>
      </c>
      <c r="J1368" s="13">
        <f t="shared" si="259"/>
        <v>80.313743613849695</v>
      </c>
      <c r="K1368" s="13">
        <f t="shared" si="260"/>
        <v>41.263459792804653</v>
      </c>
      <c r="L1368" s="13">
        <f t="shared" si="261"/>
        <v>1.0264848236200252</v>
      </c>
      <c r="M1368" s="13">
        <f t="shared" si="266"/>
        <v>10.526342660520836</v>
      </c>
      <c r="N1368" s="13">
        <f t="shared" si="262"/>
        <v>0.55175477913037818</v>
      </c>
      <c r="O1368" s="13">
        <f t="shared" si="263"/>
        <v>0.55175477913037818</v>
      </c>
      <c r="Q1368">
        <v>16.247579060280898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73.304651803082422</v>
      </c>
      <c r="G1369" s="13">
        <f t="shared" si="257"/>
        <v>0.32346532035774744</v>
      </c>
      <c r="H1369" s="13">
        <f t="shared" si="258"/>
        <v>72.981186482724681</v>
      </c>
      <c r="I1369" s="16">
        <f t="shared" si="265"/>
        <v>113.21816145190931</v>
      </c>
      <c r="J1369" s="13">
        <f t="shared" si="259"/>
        <v>80.65091854775811</v>
      </c>
      <c r="K1369" s="13">
        <f t="shared" si="260"/>
        <v>32.5672429041512</v>
      </c>
      <c r="L1369" s="13">
        <f t="shared" si="261"/>
        <v>0.6718344152834459</v>
      </c>
      <c r="M1369" s="13">
        <f t="shared" si="266"/>
        <v>10.646422296673903</v>
      </c>
      <c r="N1369" s="13">
        <f t="shared" si="262"/>
        <v>0.55804894180970843</v>
      </c>
      <c r="O1369" s="13">
        <f t="shared" si="263"/>
        <v>0.88151426216745588</v>
      </c>
      <c r="Q1369">
        <v>17.26502029891871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8.4163233312053283</v>
      </c>
      <c r="G1370" s="13">
        <f t="shared" si="257"/>
        <v>0</v>
      </c>
      <c r="H1370" s="13">
        <f t="shared" si="258"/>
        <v>8.4163233312053283</v>
      </c>
      <c r="I1370" s="16">
        <f t="shared" si="265"/>
        <v>40.311731820073078</v>
      </c>
      <c r="J1370" s="13">
        <f t="shared" si="259"/>
        <v>39.037284925683736</v>
      </c>
      <c r="K1370" s="13">
        <f t="shared" si="260"/>
        <v>1.2744468943893423</v>
      </c>
      <c r="L1370" s="13">
        <f t="shared" si="261"/>
        <v>0</v>
      </c>
      <c r="M1370" s="13">
        <f t="shared" si="266"/>
        <v>10.088373354864194</v>
      </c>
      <c r="N1370" s="13">
        <f t="shared" si="262"/>
        <v>0.52879793027015798</v>
      </c>
      <c r="O1370" s="13">
        <f t="shared" si="263"/>
        <v>0.52879793027015798</v>
      </c>
      <c r="Q1370">
        <v>21.629598450102339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0.70807823254296065</v>
      </c>
      <c r="G1371" s="13">
        <f t="shared" si="257"/>
        <v>0</v>
      </c>
      <c r="H1371" s="13">
        <f t="shared" si="258"/>
        <v>0.70807823254296065</v>
      </c>
      <c r="I1371" s="16">
        <f t="shared" si="265"/>
        <v>1.982525126932303</v>
      </c>
      <c r="J1371" s="13">
        <f t="shared" si="259"/>
        <v>1.9824124580857609</v>
      </c>
      <c r="K1371" s="13">
        <f t="shared" si="260"/>
        <v>1.1266884654204112E-4</v>
      </c>
      <c r="L1371" s="13">
        <f t="shared" si="261"/>
        <v>0</v>
      </c>
      <c r="M1371" s="13">
        <f t="shared" si="266"/>
        <v>9.5595754245940352</v>
      </c>
      <c r="N1371" s="13">
        <f t="shared" si="262"/>
        <v>0.50108015643071346</v>
      </c>
      <c r="O1371" s="13">
        <f t="shared" si="263"/>
        <v>0.50108015643071346</v>
      </c>
      <c r="Q1371">
        <v>24.08089182083307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6.6666670000000003E-3</v>
      </c>
      <c r="G1372" s="13">
        <f t="shared" si="257"/>
        <v>0</v>
      </c>
      <c r="H1372" s="13">
        <f t="shared" si="258"/>
        <v>6.6666670000000003E-3</v>
      </c>
      <c r="I1372" s="16">
        <f t="shared" si="265"/>
        <v>6.7793358465420414E-3</v>
      </c>
      <c r="J1372" s="13">
        <f t="shared" si="259"/>
        <v>6.7793358439150004E-3</v>
      </c>
      <c r="K1372" s="13">
        <f t="shared" si="260"/>
        <v>2.627040945890613E-12</v>
      </c>
      <c r="L1372" s="13">
        <f t="shared" si="261"/>
        <v>0</v>
      </c>
      <c r="M1372" s="13">
        <f t="shared" si="266"/>
        <v>9.0584952681633215</v>
      </c>
      <c r="N1372" s="13">
        <f t="shared" si="262"/>
        <v>0.47481525322981732</v>
      </c>
      <c r="O1372" s="13">
        <f t="shared" si="263"/>
        <v>0.47481525322981732</v>
      </c>
      <c r="Q1372">
        <v>27.98647919354838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3.2974973358127387E-2</v>
      </c>
      <c r="G1373" s="13">
        <f t="shared" si="257"/>
        <v>0</v>
      </c>
      <c r="H1373" s="13">
        <f t="shared" si="258"/>
        <v>3.2974973358127387E-2</v>
      </c>
      <c r="I1373" s="16">
        <f t="shared" si="265"/>
        <v>3.2974973360754431E-2</v>
      </c>
      <c r="J1373" s="13">
        <f t="shared" si="259"/>
        <v>3.2974973052527876E-2</v>
      </c>
      <c r="K1373" s="13">
        <f t="shared" si="260"/>
        <v>3.0822655538997878E-10</v>
      </c>
      <c r="L1373" s="13">
        <f t="shared" si="261"/>
        <v>0</v>
      </c>
      <c r="M1373" s="13">
        <f t="shared" si="266"/>
        <v>8.5836800149335044</v>
      </c>
      <c r="N1373" s="13">
        <f t="shared" si="262"/>
        <v>0.44992706617163641</v>
      </c>
      <c r="O1373" s="13">
        <f t="shared" si="263"/>
        <v>0.44992706617163641</v>
      </c>
      <c r="Q1373">
        <v>27.844140696132541</v>
      </c>
    </row>
    <row r="1374" spans="1:17" x14ac:dyDescent="0.2">
      <c r="A1374" s="14">
        <f t="shared" si="264"/>
        <v>63798</v>
      </c>
      <c r="B1374" s="1">
        <v>9</v>
      </c>
      <c r="F1374" s="34">
        <v>0.36552775415994121</v>
      </c>
      <c r="G1374" s="13">
        <f t="shared" si="257"/>
        <v>0</v>
      </c>
      <c r="H1374" s="13">
        <f t="shared" si="258"/>
        <v>0.36552775415994121</v>
      </c>
      <c r="I1374" s="16">
        <f t="shared" si="265"/>
        <v>0.36552775446816776</v>
      </c>
      <c r="J1374" s="13">
        <f t="shared" si="259"/>
        <v>0.36552694553655712</v>
      </c>
      <c r="K1374" s="13">
        <f t="shared" si="260"/>
        <v>8.089316106407729E-7</v>
      </c>
      <c r="L1374" s="13">
        <f t="shared" si="261"/>
        <v>0</v>
      </c>
      <c r="M1374" s="13">
        <f t="shared" si="266"/>
        <v>8.1337529487618685</v>
      </c>
      <c r="N1374" s="13">
        <f t="shared" si="262"/>
        <v>0.42634343251781548</v>
      </c>
      <c r="O1374" s="13">
        <f t="shared" si="263"/>
        <v>0.42634343251781548</v>
      </c>
      <c r="Q1374">
        <v>23.113161039662799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14.746178832734531</v>
      </c>
      <c r="G1375" s="13">
        <f t="shared" si="257"/>
        <v>0</v>
      </c>
      <c r="H1375" s="13">
        <f t="shared" si="258"/>
        <v>14.746178832734531</v>
      </c>
      <c r="I1375" s="16">
        <f t="shared" si="265"/>
        <v>14.746179641666142</v>
      </c>
      <c r="J1375" s="13">
        <f t="shared" si="259"/>
        <v>14.674245219074958</v>
      </c>
      <c r="K1375" s="13">
        <f t="shared" si="260"/>
        <v>7.1934422591183989E-2</v>
      </c>
      <c r="L1375" s="13">
        <f t="shared" si="261"/>
        <v>0</v>
      </c>
      <c r="M1375" s="13">
        <f t="shared" si="266"/>
        <v>7.707409516244053</v>
      </c>
      <c r="N1375" s="13">
        <f t="shared" si="262"/>
        <v>0.40399597205324084</v>
      </c>
      <c r="O1375" s="13">
        <f t="shared" si="263"/>
        <v>0.40399597205324084</v>
      </c>
      <c r="Q1375">
        <v>20.912181053038431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14.432524593081389</v>
      </c>
      <c r="G1376" s="13">
        <f t="shared" si="257"/>
        <v>0</v>
      </c>
      <c r="H1376" s="13">
        <f t="shared" si="258"/>
        <v>14.432524593081389</v>
      </c>
      <c r="I1376" s="16">
        <f t="shared" si="265"/>
        <v>14.504459015672573</v>
      </c>
      <c r="J1376" s="13">
        <f t="shared" si="259"/>
        <v>14.36889090256728</v>
      </c>
      <c r="K1376" s="13">
        <f t="shared" si="260"/>
        <v>0.13556811310529326</v>
      </c>
      <c r="L1376" s="13">
        <f t="shared" si="261"/>
        <v>0</v>
      </c>
      <c r="M1376" s="13">
        <f t="shared" si="266"/>
        <v>7.3034135441908123</v>
      </c>
      <c r="N1376" s="13">
        <f t="shared" si="262"/>
        <v>0.38281988881914547</v>
      </c>
      <c r="O1376" s="13">
        <f t="shared" si="263"/>
        <v>0.38281988881914547</v>
      </c>
      <c r="Q1376">
        <v>16.027468163228338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0.50461008350524794</v>
      </c>
      <c r="G1377" s="13">
        <f t="shared" si="257"/>
        <v>0</v>
      </c>
      <c r="H1377" s="13">
        <f t="shared" si="258"/>
        <v>0.50461008350524794</v>
      </c>
      <c r="I1377" s="16">
        <f t="shared" si="265"/>
        <v>0.64017819661054121</v>
      </c>
      <c r="J1377" s="13">
        <f t="shared" si="259"/>
        <v>0.64016194793955128</v>
      </c>
      <c r="K1377" s="13">
        <f t="shared" si="260"/>
        <v>1.6248670989926772E-5</v>
      </c>
      <c r="L1377" s="13">
        <f t="shared" si="261"/>
        <v>0</v>
      </c>
      <c r="M1377" s="13">
        <f t="shared" si="266"/>
        <v>6.9205936553716665</v>
      </c>
      <c r="N1377" s="13">
        <f t="shared" si="262"/>
        <v>0.36275378323868429</v>
      </c>
      <c r="O1377" s="13">
        <f t="shared" si="263"/>
        <v>0.36275378323868429</v>
      </c>
      <c r="Q1377">
        <v>13.740669622580651</v>
      </c>
    </row>
    <row r="1378" spans="1:17" x14ac:dyDescent="0.2">
      <c r="A1378" s="14">
        <f t="shared" si="264"/>
        <v>63920</v>
      </c>
      <c r="B1378" s="1">
        <v>1</v>
      </c>
      <c r="F1378" s="34">
        <v>6.6666670000000003E-3</v>
      </c>
      <c r="G1378" s="13">
        <f t="shared" si="257"/>
        <v>0</v>
      </c>
      <c r="H1378" s="13">
        <f t="shared" si="258"/>
        <v>6.6666670000000003E-3</v>
      </c>
      <c r="I1378" s="16">
        <f t="shared" si="265"/>
        <v>6.682915670989927E-3</v>
      </c>
      <c r="J1378" s="13">
        <f t="shared" si="259"/>
        <v>6.6829156534795918E-3</v>
      </c>
      <c r="K1378" s="13">
        <f t="shared" si="260"/>
        <v>1.7510335195702886E-11</v>
      </c>
      <c r="L1378" s="13">
        <f t="shared" si="261"/>
        <v>0</v>
      </c>
      <c r="M1378" s="13">
        <f t="shared" si="266"/>
        <v>6.5578398721329823</v>
      </c>
      <c r="N1378" s="13">
        <f t="shared" si="262"/>
        <v>0.34373947409024297</v>
      </c>
      <c r="O1378" s="13">
        <f t="shared" si="263"/>
        <v>0.34373947409024297</v>
      </c>
      <c r="Q1378">
        <v>14.132967414323391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4.879339067600597</v>
      </c>
      <c r="G1379" s="13">
        <f t="shared" si="257"/>
        <v>0</v>
      </c>
      <c r="H1379" s="13">
        <f t="shared" si="258"/>
        <v>4.879339067600597</v>
      </c>
      <c r="I1379" s="16">
        <f t="shared" si="265"/>
        <v>4.8793390676181074</v>
      </c>
      <c r="J1379" s="13">
        <f t="shared" si="259"/>
        <v>4.8735842833495031</v>
      </c>
      <c r="K1379" s="13">
        <f t="shared" si="260"/>
        <v>5.7547842686043182E-3</v>
      </c>
      <c r="L1379" s="13">
        <f t="shared" si="261"/>
        <v>0</v>
      </c>
      <c r="M1379" s="13">
        <f t="shared" si="266"/>
        <v>6.2141003980427394</v>
      </c>
      <c r="N1379" s="13">
        <f t="shared" si="262"/>
        <v>0.32572182981229486</v>
      </c>
      <c r="O1379" s="13">
        <f t="shared" si="263"/>
        <v>0.32572182981229486</v>
      </c>
      <c r="Q1379">
        <v>15.337078060666411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73.69425029243223</v>
      </c>
      <c r="G1380" s="13">
        <f t="shared" si="257"/>
        <v>0.33125729014474359</v>
      </c>
      <c r="H1380" s="13">
        <f t="shared" si="258"/>
        <v>73.362993002287482</v>
      </c>
      <c r="I1380" s="16">
        <f t="shared" si="265"/>
        <v>73.368747786556085</v>
      </c>
      <c r="J1380" s="13">
        <f t="shared" si="259"/>
        <v>56.887590532029868</v>
      </c>
      <c r="K1380" s="13">
        <f t="shared" si="260"/>
        <v>16.481157254526217</v>
      </c>
      <c r="L1380" s="13">
        <f t="shared" si="261"/>
        <v>1.5809281915359064E-2</v>
      </c>
      <c r="M1380" s="13">
        <f t="shared" si="266"/>
        <v>5.9041878501458038</v>
      </c>
      <c r="N1380" s="13">
        <f t="shared" si="262"/>
        <v>0.30947727698618105</v>
      </c>
      <c r="O1380" s="13">
        <f t="shared" si="263"/>
        <v>0.64073456713092458</v>
      </c>
      <c r="Q1380">
        <v>13.77793584762871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6.714147550915718</v>
      </c>
      <c r="G1381" s="13">
        <f t="shared" si="257"/>
        <v>0</v>
      </c>
      <c r="H1381" s="13">
        <f t="shared" si="258"/>
        <v>6.714147550915718</v>
      </c>
      <c r="I1381" s="16">
        <f t="shared" si="265"/>
        <v>23.179495523526576</v>
      </c>
      <c r="J1381" s="13">
        <f t="shared" si="259"/>
        <v>22.905027201205026</v>
      </c>
      <c r="K1381" s="13">
        <f t="shared" si="260"/>
        <v>0.27446832232154961</v>
      </c>
      <c r="L1381" s="13">
        <f t="shared" si="261"/>
        <v>0</v>
      </c>
      <c r="M1381" s="13">
        <f t="shared" si="266"/>
        <v>5.5947105731596229</v>
      </c>
      <c r="N1381" s="13">
        <f t="shared" si="262"/>
        <v>0.29325553956832157</v>
      </c>
      <c r="O1381" s="13">
        <f t="shared" si="263"/>
        <v>0.29325553956832157</v>
      </c>
      <c r="Q1381">
        <v>20.96321806748956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6.2712191140678488</v>
      </c>
      <c r="G1382" s="13">
        <f t="shared" si="257"/>
        <v>0</v>
      </c>
      <c r="H1382" s="13">
        <f t="shared" si="258"/>
        <v>6.2712191140678488</v>
      </c>
      <c r="I1382" s="16">
        <f t="shared" si="265"/>
        <v>6.5456874363893984</v>
      </c>
      <c r="J1382" s="13">
        <f t="shared" si="259"/>
        <v>6.5403362096651882</v>
      </c>
      <c r="K1382" s="13">
        <f t="shared" si="260"/>
        <v>5.3512267242101785E-3</v>
      </c>
      <c r="L1382" s="13">
        <f t="shared" si="261"/>
        <v>0</v>
      </c>
      <c r="M1382" s="13">
        <f t="shared" si="266"/>
        <v>5.3014550335913011</v>
      </c>
      <c r="N1382" s="13">
        <f t="shared" si="262"/>
        <v>0.27788408998876996</v>
      </c>
      <c r="O1382" s="13">
        <f t="shared" si="263"/>
        <v>0.27788408998876996</v>
      </c>
      <c r="Q1382">
        <v>22.100537616294041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6.6991627655795494</v>
      </c>
      <c r="G1383" s="13">
        <f t="shared" si="257"/>
        <v>0</v>
      </c>
      <c r="H1383" s="13">
        <f t="shared" si="258"/>
        <v>6.6991627655795494</v>
      </c>
      <c r="I1383" s="16">
        <f t="shared" si="265"/>
        <v>6.7045139923037596</v>
      </c>
      <c r="J1383" s="13">
        <f t="shared" si="259"/>
        <v>6.7013721408204274</v>
      </c>
      <c r="K1383" s="13">
        <f t="shared" si="260"/>
        <v>3.1418514833321254E-3</v>
      </c>
      <c r="L1383" s="13">
        <f t="shared" si="261"/>
        <v>0</v>
      </c>
      <c r="M1383" s="13">
        <f t="shared" si="266"/>
        <v>5.0235709436025315</v>
      </c>
      <c r="N1383" s="13">
        <f t="shared" si="262"/>
        <v>0.26331835907535001</v>
      </c>
      <c r="O1383" s="13">
        <f t="shared" si="263"/>
        <v>0.26331835907535001</v>
      </c>
      <c r="Q1383">
        <v>26.430969765909481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0.25423478382595599</v>
      </c>
      <c r="G1384" s="13">
        <f t="shared" si="257"/>
        <v>0</v>
      </c>
      <c r="H1384" s="13">
        <f t="shared" si="258"/>
        <v>0.25423478382595599</v>
      </c>
      <c r="I1384" s="16">
        <f t="shared" si="265"/>
        <v>0.25737663530928812</v>
      </c>
      <c r="J1384" s="13">
        <f t="shared" si="259"/>
        <v>0.2573764805498458</v>
      </c>
      <c r="K1384" s="13">
        <f t="shared" si="260"/>
        <v>1.5475944231679861E-7</v>
      </c>
      <c r="L1384" s="13">
        <f t="shared" si="261"/>
        <v>0</v>
      </c>
      <c r="M1384" s="13">
        <f t="shared" si="266"/>
        <v>4.7602525845271817</v>
      </c>
      <c r="N1384" s="13">
        <f t="shared" si="262"/>
        <v>0.24951611381902802</v>
      </c>
      <c r="O1384" s="13">
        <f t="shared" si="263"/>
        <v>0.24951611381902802</v>
      </c>
      <c r="Q1384">
        <v>27.445172089998799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19.27796681591769</v>
      </c>
      <c r="G1385" s="13">
        <f t="shared" si="257"/>
        <v>0</v>
      </c>
      <c r="H1385" s="13">
        <f t="shared" si="258"/>
        <v>19.27796681591769</v>
      </c>
      <c r="I1385" s="16">
        <f t="shared" si="265"/>
        <v>19.277966970677131</v>
      </c>
      <c r="J1385" s="13">
        <f t="shared" si="259"/>
        <v>19.223255224168785</v>
      </c>
      <c r="K1385" s="13">
        <f t="shared" si="260"/>
        <v>5.4711746508345982E-2</v>
      </c>
      <c r="L1385" s="13">
        <f t="shared" si="261"/>
        <v>0</v>
      </c>
      <c r="M1385" s="13">
        <f t="shared" si="266"/>
        <v>4.5107364707081539</v>
      </c>
      <c r="N1385" s="13">
        <f t="shared" si="262"/>
        <v>0.23643733492025371</v>
      </c>
      <c r="O1385" s="13">
        <f t="shared" si="263"/>
        <v>0.23643733492025371</v>
      </c>
      <c r="Q1385">
        <v>28.685639193548379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31.777484514723881</v>
      </c>
      <c r="G1386" s="13">
        <f t="shared" si="257"/>
        <v>0</v>
      </c>
      <c r="H1386" s="13">
        <f t="shared" si="258"/>
        <v>31.777484514723881</v>
      </c>
      <c r="I1386" s="16">
        <f t="shared" si="265"/>
        <v>31.832196261232227</v>
      </c>
      <c r="J1386" s="13">
        <f t="shared" si="259"/>
        <v>31.525368740414923</v>
      </c>
      <c r="K1386" s="13">
        <f t="shared" si="260"/>
        <v>0.30682752081730413</v>
      </c>
      <c r="L1386" s="13">
        <f t="shared" si="261"/>
        <v>0</v>
      </c>
      <c r="M1386" s="13">
        <f t="shared" si="266"/>
        <v>4.2742991357879001</v>
      </c>
      <c r="N1386" s="13">
        <f t="shared" si="262"/>
        <v>0.22404410075390127</v>
      </c>
      <c r="O1386" s="13">
        <f t="shared" si="263"/>
        <v>0.22404410075390127</v>
      </c>
      <c r="Q1386">
        <v>26.99677076247049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6.26229882929458</v>
      </c>
      <c r="G1387" s="13">
        <f t="shared" si="257"/>
        <v>0</v>
      </c>
      <c r="H1387" s="13">
        <f t="shared" si="258"/>
        <v>6.26229882929458</v>
      </c>
      <c r="I1387" s="16">
        <f t="shared" si="265"/>
        <v>6.5691263501118842</v>
      </c>
      <c r="J1387" s="13">
        <f t="shared" si="259"/>
        <v>6.5640768520636854</v>
      </c>
      <c r="K1387" s="13">
        <f t="shared" si="260"/>
        <v>5.0494980481987639E-3</v>
      </c>
      <c r="L1387" s="13">
        <f t="shared" si="261"/>
        <v>0</v>
      </c>
      <c r="M1387" s="13">
        <f t="shared" si="266"/>
        <v>4.0502550350339988</v>
      </c>
      <c r="N1387" s="13">
        <f t="shared" si="262"/>
        <v>0.21230047741637098</v>
      </c>
      <c r="O1387" s="13">
        <f t="shared" si="263"/>
        <v>0.21230047741637098</v>
      </c>
      <c r="Q1387">
        <v>22.58855853988652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62.201926000425217</v>
      </c>
      <c r="G1388" s="13">
        <f t="shared" si="257"/>
        <v>0.10141080430460335</v>
      </c>
      <c r="H1388" s="13">
        <f t="shared" si="258"/>
        <v>62.100515196120611</v>
      </c>
      <c r="I1388" s="16">
        <f t="shared" si="265"/>
        <v>62.105564694168812</v>
      </c>
      <c r="J1388" s="13">
        <f t="shared" si="259"/>
        <v>55.897496495214703</v>
      </c>
      <c r="K1388" s="13">
        <f t="shared" si="260"/>
        <v>6.2080681989541091</v>
      </c>
      <c r="L1388" s="13">
        <f t="shared" si="261"/>
        <v>0</v>
      </c>
      <c r="M1388" s="13">
        <f t="shared" si="266"/>
        <v>3.8379545576176279</v>
      </c>
      <c r="N1388" s="13">
        <f t="shared" si="262"/>
        <v>0.20117241453604409</v>
      </c>
      <c r="O1388" s="13">
        <f t="shared" si="263"/>
        <v>0.30258321884064743</v>
      </c>
      <c r="Q1388">
        <v>18.82002224702385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19.106431116089531</v>
      </c>
      <c r="G1389" s="13">
        <f t="shared" si="257"/>
        <v>0</v>
      </c>
      <c r="H1389" s="13">
        <f t="shared" si="258"/>
        <v>19.106431116089531</v>
      </c>
      <c r="I1389" s="16">
        <f t="shared" si="265"/>
        <v>25.314499315043641</v>
      </c>
      <c r="J1389" s="13">
        <f t="shared" si="259"/>
        <v>24.567507852904821</v>
      </c>
      <c r="K1389" s="13">
        <f t="shared" si="260"/>
        <v>0.74699146213881917</v>
      </c>
      <c r="L1389" s="13">
        <f t="shared" si="261"/>
        <v>0</v>
      </c>
      <c r="M1389" s="13">
        <f t="shared" si="266"/>
        <v>3.6367821430815837</v>
      </c>
      <c r="N1389" s="13">
        <f t="shared" si="262"/>
        <v>0.19062764654499639</v>
      </c>
      <c r="O1389" s="13">
        <f t="shared" si="263"/>
        <v>0.19062764654499639</v>
      </c>
      <c r="Q1389">
        <v>15.5505043230552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60.024570558896912</v>
      </c>
      <c r="G1390" s="13">
        <f t="shared" si="257"/>
        <v>5.7863695474037233E-2</v>
      </c>
      <c r="H1390" s="13">
        <f t="shared" si="258"/>
        <v>59.966706863422871</v>
      </c>
      <c r="I1390" s="16">
        <f t="shared" si="265"/>
        <v>60.713698325561694</v>
      </c>
      <c r="J1390" s="13">
        <f t="shared" si="259"/>
        <v>49.842985101286061</v>
      </c>
      <c r="K1390" s="13">
        <f t="shared" si="260"/>
        <v>10.870713224275633</v>
      </c>
      <c r="L1390" s="13">
        <f t="shared" si="261"/>
        <v>0</v>
      </c>
      <c r="M1390" s="13">
        <f t="shared" si="266"/>
        <v>3.4461544965365873</v>
      </c>
      <c r="N1390" s="13">
        <f t="shared" si="262"/>
        <v>0.18063559912571028</v>
      </c>
      <c r="O1390" s="13">
        <f t="shared" si="263"/>
        <v>0.2384992945997475</v>
      </c>
      <c r="Q1390">
        <v>13.32087027828384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61.630862195389597</v>
      </c>
      <c r="G1391" s="13">
        <f t="shared" si="257"/>
        <v>8.9989528203890931E-2</v>
      </c>
      <c r="H1391" s="13">
        <f t="shared" si="258"/>
        <v>61.540872667185702</v>
      </c>
      <c r="I1391" s="16">
        <f t="shared" si="265"/>
        <v>72.411585891461328</v>
      </c>
      <c r="J1391" s="13">
        <f t="shared" si="259"/>
        <v>56.15436863757899</v>
      </c>
      <c r="K1391" s="13">
        <f t="shared" si="260"/>
        <v>16.257217253882338</v>
      </c>
      <c r="L1391" s="13">
        <f t="shared" si="261"/>
        <v>6.6765275592814673E-3</v>
      </c>
      <c r="M1391" s="13">
        <f t="shared" si="266"/>
        <v>3.2721954249701581</v>
      </c>
      <c r="N1391" s="13">
        <f t="shared" si="262"/>
        <v>0.17151726123710581</v>
      </c>
      <c r="O1391" s="13">
        <f t="shared" si="263"/>
        <v>0.26150678944099676</v>
      </c>
      <c r="Q1391">
        <v>13.593203622580649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34.659338784850711</v>
      </c>
      <c r="G1392" s="13">
        <f t="shared" si="257"/>
        <v>0</v>
      </c>
      <c r="H1392" s="13">
        <f t="shared" si="258"/>
        <v>34.659338784850711</v>
      </c>
      <c r="I1392" s="16">
        <f t="shared" si="265"/>
        <v>50.90987951117377</v>
      </c>
      <c r="J1392" s="13">
        <f t="shared" si="259"/>
        <v>46.370640389009012</v>
      </c>
      <c r="K1392" s="13">
        <f t="shared" si="260"/>
        <v>4.5392391221647586</v>
      </c>
      <c r="L1392" s="13">
        <f t="shared" si="261"/>
        <v>0</v>
      </c>
      <c r="M1392" s="13">
        <f t="shared" si="266"/>
        <v>3.1006781637330523</v>
      </c>
      <c r="N1392" s="13">
        <f t="shared" si="262"/>
        <v>0.1625269146710703</v>
      </c>
      <c r="O1392" s="13">
        <f t="shared" si="263"/>
        <v>0.1625269146710703</v>
      </c>
      <c r="Q1392">
        <v>16.943395834309801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3.14</v>
      </c>
      <c r="G1393" s="13">
        <f t="shared" si="257"/>
        <v>0</v>
      </c>
      <c r="H1393" s="13">
        <f t="shared" si="258"/>
        <v>3.14</v>
      </c>
      <c r="I1393" s="16">
        <f t="shared" si="265"/>
        <v>7.6792391221647591</v>
      </c>
      <c r="J1393" s="13">
        <f t="shared" si="259"/>
        <v>7.6678433954899132</v>
      </c>
      <c r="K1393" s="13">
        <f t="shared" si="260"/>
        <v>1.1395726674845896E-2</v>
      </c>
      <c r="L1393" s="13">
        <f t="shared" si="261"/>
        <v>0</v>
      </c>
      <c r="M1393" s="13">
        <f t="shared" si="266"/>
        <v>2.9381512490619821</v>
      </c>
      <c r="N1393" s="13">
        <f t="shared" si="262"/>
        <v>0.15400781123703472</v>
      </c>
      <c r="O1393" s="13">
        <f t="shared" si="263"/>
        <v>0.15400781123703472</v>
      </c>
      <c r="Q1393">
        <v>20.137097739151638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5.5802229614466903</v>
      </c>
      <c r="G1394" s="13">
        <f t="shared" si="257"/>
        <v>0</v>
      </c>
      <c r="H1394" s="13">
        <f t="shared" si="258"/>
        <v>5.5802229614466903</v>
      </c>
      <c r="I1394" s="16">
        <f t="shared" si="265"/>
        <v>5.5916186881215362</v>
      </c>
      <c r="J1394" s="13">
        <f t="shared" si="259"/>
        <v>5.5885107365626485</v>
      </c>
      <c r="K1394" s="13">
        <f t="shared" si="260"/>
        <v>3.1079515588876561E-3</v>
      </c>
      <c r="L1394" s="13">
        <f t="shared" si="261"/>
        <v>0</v>
      </c>
      <c r="M1394" s="13">
        <f t="shared" si="266"/>
        <v>2.7841434378249472</v>
      </c>
      <c r="N1394" s="13">
        <f t="shared" si="262"/>
        <v>0.14593524998628415</v>
      </c>
      <c r="O1394" s="13">
        <f t="shared" si="263"/>
        <v>0.14593524998628415</v>
      </c>
      <c r="Q1394">
        <v>22.60493943069757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0.26975693035549803</v>
      </c>
      <c r="G1395" s="13">
        <f t="shared" si="257"/>
        <v>0</v>
      </c>
      <c r="H1395" s="13">
        <f t="shared" si="258"/>
        <v>0.26975693035549803</v>
      </c>
      <c r="I1395" s="16">
        <f t="shared" si="265"/>
        <v>0.27286488191438568</v>
      </c>
      <c r="J1395" s="13">
        <f t="shared" si="259"/>
        <v>0.27286473303274078</v>
      </c>
      <c r="K1395" s="13">
        <f t="shared" si="260"/>
        <v>1.4888164490134415E-7</v>
      </c>
      <c r="L1395" s="13">
        <f t="shared" si="261"/>
        <v>0</v>
      </c>
      <c r="M1395" s="13">
        <f t="shared" si="266"/>
        <v>2.638208187838663</v>
      </c>
      <c r="N1395" s="13">
        <f t="shared" si="262"/>
        <v>0.13828582470911627</v>
      </c>
      <c r="O1395" s="13">
        <f t="shared" si="263"/>
        <v>0.13828582470911627</v>
      </c>
      <c r="Q1395">
        <v>29.022805070947129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6.6666670000000003E-3</v>
      </c>
      <c r="G1396" s="13">
        <f t="shared" si="257"/>
        <v>0</v>
      </c>
      <c r="H1396" s="13">
        <f t="shared" si="258"/>
        <v>6.6666670000000003E-3</v>
      </c>
      <c r="I1396" s="16">
        <f t="shared" si="265"/>
        <v>6.6668158816449016E-3</v>
      </c>
      <c r="J1396" s="13">
        <f t="shared" si="259"/>
        <v>6.6668158795244971E-3</v>
      </c>
      <c r="K1396" s="13">
        <f t="shared" si="260"/>
        <v>2.1204045463907306E-12</v>
      </c>
      <c r="L1396" s="13">
        <f t="shared" si="261"/>
        <v>0</v>
      </c>
      <c r="M1396" s="13">
        <f t="shared" si="266"/>
        <v>2.4999223631295466</v>
      </c>
      <c r="N1396" s="13">
        <f t="shared" si="262"/>
        <v>0.13103735606906294</v>
      </c>
      <c r="O1396" s="13">
        <f t="shared" si="263"/>
        <v>0.13103735606906294</v>
      </c>
      <c r="Q1396">
        <v>29.199687432159148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7.4738405910937136</v>
      </c>
      <c r="G1397" s="13">
        <f t="shared" si="257"/>
        <v>0</v>
      </c>
      <c r="H1397" s="13">
        <f t="shared" si="258"/>
        <v>7.4738405910937136</v>
      </c>
      <c r="I1397" s="16">
        <f t="shared" si="265"/>
        <v>7.4738405910958337</v>
      </c>
      <c r="J1397" s="13">
        <f t="shared" si="259"/>
        <v>7.4713860230363789</v>
      </c>
      <c r="K1397" s="13">
        <f t="shared" si="260"/>
        <v>2.4545680594547648E-3</v>
      </c>
      <c r="L1397" s="13">
        <f t="shared" si="261"/>
        <v>0</v>
      </c>
      <c r="M1397" s="13">
        <f t="shared" si="266"/>
        <v>2.3688850070604839</v>
      </c>
      <c r="N1397" s="13">
        <f t="shared" si="262"/>
        <v>0.12416882729440333</v>
      </c>
      <c r="O1397" s="13">
        <f t="shared" si="263"/>
        <v>0.12416882729440333</v>
      </c>
      <c r="Q1397">
        <v>30.668469193548379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7.3033584383954882</v>
      </c>
      <c r="G1398" s="13">
        <f t="shared" si="257"/>
        <v>0</v>
      </c>
      <c r="H1398" s="13">
        <f t="shared" si="258"/>
        <v>7.3033584383954882</v>
      </c>
      <c r="I1398" s="16">
        <f t="shared" si="265"/>
        <v>7.3058130064549429</v>
      </c>
      <c r="J1398" s="13">
        <f t="shared" si="259"/>
        <v>7.3018100893116724</v>
      </c>
      <c r="K1398" s="13">
        <f t="shared" si="260"/>
        <v>4.0029171432705013E-3</v>
      </c>
      <c r="L1398" s="13">
        <f t="shared" si="261"/>
        <v>0</v>
      </c>
      <c r="M1398" s="13">
        <f t="shared" si="266"/>
        <v>2.2447161797660806</v>
      </c>
      <c r="N1398" s="13">
        <f t="shared" si="262"/>
        <v>0.11766032324050701</v>
      </c>
      <c r="O1398" s="13">
        <f t="shared" si="263"/>
        <v>0.11766032324050701</v>
      </c>
      <c r="Q1398">
        <v>26.542338809396028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27.373222528893361</v>
      </c>
      <c r="G1399" s="13">
        <f t="shared" si="257"/>
        <v>0</v>
      </c>
      <c r="H1399" s="13">
        <f t="shared" si="258"/>
        <v>27.373222528893361</v>
      </c>
      <c r="I1399" s="16">
        <f t="shared" si="265"/>
        <v>27.377225446036633</v>
      </c>
      <c r="J1399" s="13">
        <f t="shared" si="259"/>
        <v>26.902393745581783</v>
      </c>
      <c r="K1399" s="13">
        <f t="shared" si="260"/>
        <v>0.47483170045484968</v>
      </c>
      <c r="L1399" s="13">
        <f t="shared" si="261"/>
        <v>0</v>
      </c>
      <c r="M1399" s="13">
        <f t="shared" si="266"/>
        <v>2.1270558565255735</v>
      </c>
      <c r="N1399" s="13">
        <f t="shared" si="262"/>
        <v>0.11149297264632042</v>
      </c>
      <c r="O1399" s="13">
        <f t="shared" si="263"/>
        <v>0.11149297264632042</v>
      </c>
      <c r="Q1399">
        <v>20.559266527923619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23.444093329198061</v>
      </c>
      <c r="G1400" s="13">
        <f t="shared" si="257"/>
        <v>0</v>
      </c>
      <c r="H1400" s="13">
        <f t="shared" si="258"/>
        <v>23.444093329198061</v>
      </c>
      <c r="I1400" s="16">
        <f t="shared" si="265"/>
        <v>23.918925029652911</v>
      </c>
      <c r="J1400" s="13">
        <f t="shared" si="259"/>
        <v>23.436024504186481</v>
      </c>
      <c r="K1400" s="13">
        <f t="shared" si="260"/>
        <v>0.48290052546643025</v>
      </c>
      <c r="L1400" s="13">
        <f t="shared" si="261"/>
        <v>0</v>
      </c>
      <c r="M1400" s="13">
        <f t="shared" si="266"/>
        <v>2.015562883879253</v>
      </c>
      <c r="N1400" s="13">
        <f t="shared" si="262"/>
        <v>0.10564889341756994</v>
      </c>
      <c r="O1400" s="13">
        <f t="shared" si="263"/>
        <v>0.10564889341756994</v>
      </c>
      <c r="Q1400">
        <v>17.546883164349829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42.073866502919557</v>
      </c>
      <c r="G1401" s="13">
        <f t="shared" si="257"/>
        <v>0</v>
      </c>
      <c r="H1401" s="13">
        <f t="shared" si="258"/>
        <v>42.073866502919557</v>
      </c>
      <c r="I1401" s="16">
        <f t="shared" si="265"/>
        <v>42.556767028385991</v>
      </c>
      <c r="J1401" s="13">
        <f t="shared" si="259"/>
        <v>38.790142462491154</v>
      </c>
      <c r="K1401" s="13">
        <f t="shared" si="260"/>
        <v>3.766624565894837</v>
      </c>
      <c r="L1401" s="13">
        <f t="shared" si="261"/>
        <v>0</v>
      </c>
      <c r="M1401" s="13">
        <f t="shared" si="266"/>
        <v>1.9099139904616831</v>
      </c>
      <c r="N1401" s="13">
        <f t="shared" si="262"/>
        <v>0.10011114077803199</v>
      </c>
      <c r="O1401" s="13">
        <f t="shared" si="263"/>
        <v>0.10011114077803199</v>
      </c>
      <c r="Q1401">
        <v>14.44069250724508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3.910379656913928</v>
      </c>
      <c r="G1402" s="13">
        <f t="shared" si="257"/>
        <v>0</v>
      </c>
      <c r="H1402" s="13">
        <f t="shared" si="258"/>
        <v>3.910379656913928</v>
      </c>
      <c r="I1402" s="16">
        <f t="shared" si="265"/>
        <v>7.6770042228087654</v>
      </c>
      <c r="J1402" s="13">
        <f t="shared" si="259"/>
        <v>7.6519527043441844</v>
      </c>
      <c r="K1402" s="13">
        <f t="shared" si="260"/>
        <v>2.505151846458098E-2</v>
      </c>
      <c r="L1402" s="13">
        <f t="shared" si="261"/>
        <v>0</v>
      </c>
      <c r="M1402" s="13">
        <f t="shared" si="266"/>
        <v>1.8098028496836511</v>
      </c>
      <c r="N1402" s="13">
        <f t="shared" si="262"/>
        <v>9.4863658138535617E-2</v>
      </c>
      <c r="O1402" s="13">
        <f t="shared" si="263"/>
        <v>9.4863658138535617E-2</v>
      </c>
      <c r="Q1402">
        <v>14.51529562258065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10.137260522045359</v>
      </c>
      <c r="G1403" s="13">
        <f t="shared" si="257"/>
        <v>0</v>
      </c>
      <c r="H1403" s="13">
        <f t="shared" si="258"/>
        <v>10.137260522045359</v>
      </c>
      <c r="I1403" s="16">
        <f t="shared" si="265"/>
        <v>10.16231204050994</v>
      </c>
      <c r="J1403" s="13">
        <f t="shared" si="259"/>
        <v>10.103927349857781</v>
      </c>
      <c r="K1403" s="13">
        <f t="shared" si="260"/>
        <v>5.8384690652159676E-2</v>
      </c>
      <c r="L1403" s="13">
        <f t="shared" si="261"/>
        <v>0</v>
      </c>
      <c r="M1403" s="13">
        <f t="shared" si="266"/>
        <v>1.7149391915451155</v>
      </c>
      <c r="N1403" s="13">
        <f t="shared" si="262"/>
        <v>8.9891230541243469E-2</v>
      </c>
      <c r="O1403" s="13">
        <f t="shared" si="263"/>
        <v>8.9891230541243469E-2</v>
      </c>
      <c r="Q1403">
        <v>14.45408511368816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94.43914406904635</v>
      </c>
      <c r="G1404" s="13">
        <f t="shared" si="257"/>
        <v>0.746155165677026</v>
      </c>
      <c r="H1404" s="13">
        <f t="shared" si="258"/>
        <v>93.692988903369326</v>
      </c>
      <c r="I1404" s="16">
        <f t="shared" si="265"/>
        <v>93.751373594021487</v>
      </c>
      <c r="J1404" s="13">
        <f t="shared" si="259"/>
        <v>67.382892225610263</v>
      </c>
      <c r="K1404" s="13">
        <f t="shared" si="260"/>
        <v>26.368481368411224</v>
      </c>
      <c r="L1404" s="13">
        <f t="shared" si="261"/>
        <v>0.41903560196271811</v>
      </c>
      <c r="M1404" s="13">
        <f t="shared" si="266"/>
        <v>2.0440835629665899</v>
      </c>
      <c r="N1404" s="13">
        <f t="shared" si="262"/>
        <v>0.10714384959541712</v>
      </c>
      <c r="O1404" s="13">
        <f t="shared" si="263"/>
        <v>0.85329901527244312</v>
      </c>
      <c r="Q1404">
        <v>14.833503072550689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33.915223315441636</v>
      </c>
      <c r="G1405" s="13">
        <f t="shared" si="257"/>
        <v>0</v>
      </c>
      <c r="H1405" s="13">
        <f t="shared" si="258"/>
        <v>33.915223315441636</v>
      </c>
      <c r="I1405" s="16">
        <f t="shared" si="265"/>
        <v>59.864669081890142</v>
      </c>
      <c r="J1405" s="13">
        <f t="shared" si="259"/>
        <v>54.157015903586725</v>
      </c>
      <c r="K1405" s="13">
        <f t="shared" si="260"/>
        <v>5.707653178303417</v>
      </c>
      <c r="L1405" s="13">
        <f t="shared" si="261"/>
        <v>0</v>
      </c>
      <c r="M1405" s="13">
        <f t="shared" si="266"/>
        <v>1.9369397133711728</v>
      </c>
      <c r="N1405" s="13">
        <f t="shared" si="262"/>
        <v>0.10152773648042066</v>
      </c>
      <c r="O1405" s="13">
        <f t="shared" si="263"/>
        <v>0.10152773648042066</v>
      </c>
      <c r="Q1405">
        <v>18.690042805336152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27.443121471986419</v>
      </c>
      <c r="G1406" s="13">
        <f t="shared" si="257"/>
        <v>0</v>
      </c>
      <c r="H1406" s="13">
        <f t="shared" si="258"/>
        <v>27.443121471986419</v>
      </c>
      <c r="I1406" s="16">
        <f t="shared" si="265"/>
        <v>33.150774650289833</v>
      </c>
      <c r="J1406" s="13">
        <f t="shared" si="259"/>
        <v>32.385705084504487</v>
      </c>
      <c r="K1406" s="13">
        <f t="shared" si="260"/>
        <v>0.76506956578534613</v>
      </c>
      <c r="L1406" s="13">
        <f t="shared" si="261"/>
        <v>0</v>
      </c>
      <c r="M1406" s="13">
        <f t="shared" si="266"/>
        <v>1.8354119768907522</v>
      </c>
      <c r="N1406" s="13">
        <f t="shared" si="262"/>
        <v>9.620600075282941E-2</v>
      </c>
      <c r="O1406" s="13">
        <f t="shared" si="263"/>
        <v>9.620600075282941E-2</v>
      </c>
      <c r="Q1406">
        <v>21.182678977238329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0.32119426831059322</v>
      </c>
      <c r="G1407" s="13">
        <f t="shared" si="257"/>
        <v>0</v>
      </c>
      <c r="H1407" s="13">
        <f t="shared" si="258"/>
        <v>0.32119426831059322</v>
      </c>
      <c r="I1407" s="16">
        <f t="shared" si="265"/>
        <v>1.0862638340959394</v>
      </c>
      <c r="J1407" s="13">
        <f t="shared" si="259"/>
        <v>1.086248081598612</v>
      </c>
      <c r="K1407" s="13">
        <f t="shared" si="260"/>
        <v>1.5752497327436998E-5</v>
      </c>
      <c r="L1407" s="13">
        <f t="shared" si="261"/>
        <v>0</v>
      </c>
      <c r="M1407" s="13">
        <f t="shared" si="266"/>
        <v>1.7392059761379228</v>
      </c>
      <c r="N1407" s="13">
        <f t="shared" si="262"/>
        <v>9.1163212159647899E-2</v>
      </c>
      <c r="O1407" s="13">
        <f t="shared" si="263"/>
        <v>9.1163212159647899E-2</v>
      </c>
      <c r="Q1407">
        <v>25.24691048032016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6.6666670000000003E-3</v>
      </c>
      <c r="G1408" s="13">
        <f t="shared" si="257"/>
        <v>0</v>
      </c>
      <c r="H1408" s="13">
        <f t="shared" si="258"/>
        <v>6.6666670000000003E-3</v>
      </c>
      <c r="I1408" s="16">
        <f t="shared" si="265"/>
        <v>6.6824194973274373E-3</v>
      </c>
      <c r="J1408" s="13">
        <f t="shared" si="259"/>
        <v>6.6824194950791792E-3</v>
      </c>
      <c r="K1408" s="13">
        <f t="shared" si="260"/>
        <v>2.2482580033789112E-12</v>
      </c>
      <c r="L1408" s="13">
        <f t="shared" si="261"/>
        <v>0</v>
      </c>
      <c r="M1408" s="13">
        <f t="shared" si="266"/>
        <v>1.6480427639782749</v>
      </c>
      <c r="N1408" s="13">
        <f t="shared" si="262"/>
        <v>8.6384749248820183E-2</v>
      </c>
      <c r="O1408" s="13">
        <f t="shared" si="263"/>
        <v>8.6384749248820183E-2</v>
      </c>
      <c r="Q1408">
        <v>28.817024296684838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0.84330384886738241</v>
      </c>
      <c r="G1409" s="13">
        <f t="shared" si="257"/>
        <v>0</v>
      </c>
      <c r="H1409" s="13">
        <f t="shared" si="258"/>
        <v>0.84330384886738241</v>
      </c>
      <c r="I1409" s="16">
        <f t="shared" si="265"/>
        <v>0.84330384886963072</v>
      </c>
      <c r="J1409" s="13">
        <f t="shared" si="259"/>
        <v>0.84329902811247048</v>
      </c>
      <c r="K1409" s="13">
        <f t="shared" si="260"/>
        <v>4.8207571602398858E-6</v>
      </c>
      <c r="L1409" s="13">
        <f t="shared" si="261"/>
        <v>0</v>
      </c>
      <c r="M1409" s="13">
        <f t="shared" si="266"/>
        <v>1.5616580147294548</v>
      </c>
      <c r="N1409" s="13">
        <f t="shared" si="262"/>
        <v>8.1856756974658593E-2</v>
      </c>
      <c r="O1409" s="13">
        <f t="shared" si="263"/>
        <v>8.1856756974658593E-2</v>
      </c>
      <c r="Q1409">
        <v>28.338213193548381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2.5789978588365861</v>
      </c>
      <c r="G1410" s="13">
        <f t="shared" si="257"/>
        <v>0</v>
      </c>
      <c r="H1410" s="13">
        <f t="shared" si="258"/>
        <v>2.5789978588365861</v>
      </c>
      <c r="I1410" s="16">
        <f t="shared" si="265"/>
        <v>2.5790026795937462</v>
      </c>
      <c r="J1410" s="13">
        <f t="shared" si="259"/>
        <v>2.5787473558703513</v>
      </c>
      <c r="K1410" s="13">
        <f t="shared" si="260"/>
        <v>2.5532372339487353E-4</v>
      </c>
      <c r="L1410" s="13">
        <f t="shared" si="261"/>
        <v>0</v>
      </c>
      <c r="M1410" s="13">
        <f t="shared" si="266"/>
        <v>1.4798012577547961</v>
      </c>
      <c r="N1410" s="13">
        <f t="shared" si="262"/>
        <v>7.7566106525450526E-2</v>
      </c>
      <c r="O1410" s="13">
        <f t="shared" si="263"/>
        <v>7.7566106525450526E-2</v>
      </c>
      <c r="Q1410">
        <v>23.873458778979519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12.611428971134149</v>
      </c>
      <c r="G1411" s="13">
        <f t="shared" si="257"/>
        <v>0</v>
      </c>
      <c r="H1411" s="13">
        <f t="shared" si="258"/>
        <v>12.611428971134149</v>
      </c>
      <c r="I1411" s="16">
        <f t="shared" si="265"/>
        <v>12.611684294857543</v>
      </c>
      <c r="J1411" s="13">
        <f t="shared" si="259"/>
        <v>12.5723135407416</v>
      </c>
      <c r="K1411" s="13">
        <f t="shared" si="260"/>
        <v>3.937075411594293E-2</v>
      </c>
      <c r="L1411" s="13">
        <f t="shared" si="261"/>
        <v>0</v>
      </c>
      <c r="M1411" s="13">
        <f t="shared" si="266"/>
        <v>1.4022351512293456</v>
      </c>
      <c r="N1411" s="13">
        <f t="shared" si="262"/>
        <v>7.3500357256764279E-2</v>
      </c>
      <c r="O1411" s="13">
        <f t="shared" si="263"/>
        <v>7.3500357256764279E-2</v>
      </c>
      <c r="Q1411">
        <v>21.875976266315689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30.31886271616003</v>
      </c>
      <c r="G1412" s="13">
        <f t="shared" si="257"/>
        <v>0</v>
      </c>
      <c r="H1412" s="13">
        <f t="shared" si="258"/>
        <v>30.31886271616003</v>
      </c>
      <c r="I1412" s="16">
        <f t="shared" si="265"/>
        <v>30.358233470275973</v>
      </c>
      <c r="J1412" s="13">
        <f t="shared" si="259"/>
        <v>29.267301005991559</v>
      </c>
      <c r="K1412" s="13">
        <f t="shared" si="260"/>
        <v>1.090932464284414</v>
      </c>
      <c r="L1412" s="13">
        <f t="shared" si="261"/>
        <v>0</v>
      </c>
      <c r="M1412" s="13">
        <f t="shared" si="266"/>
        <v>1.3287347939725813</v>
      </c>
      <c r="N1412" s="13">
        <f t="shared" si="262"/>
        <v>6.9647720620080511E-2</v>
      </c>
      <c r="O1412" s="13">
        <f t="shared" si="263"/>
        <v>6.9647720620080511E-2</v>
      </c>
      <c r="Q1412">
        <v>16.665324776491161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1.5758270779151571</v>
      </c>
      <c r="G1413" s="13">
        <f t="shared" si="257"/>
        <v>0</v>
      </c>
      <c r="H1413" s="13">
        <f t="shared" si="258"/>
        <v>1.5758270779151571</v>
      </c>
      <c r="I1413" s="16">
        <f t="shared" si="265"/>
        <v>2.6667595421995713</v>
      </c>
      <c r="J1413" s="13">
        <f t="shared" si="259"/>
        <v>2.665852762807519</v>
      </c>
      <c r="K1413" s="13">
        <f t="shared" si="260"/>
        <v>9.0677939205230373E-4</v>
      </c>
      <c r="L1413" s="13">
        <f t="shared" si="261"/>
        <v>0</v>
      </c>
      <c r="M1413" s="13">
        <f t="shared" si="266"/>
        <v>1.2590870733525008</v>
      </c>
      <c r="N1413" s="13">
        <f t="shared" si="262"/>
        <v>6.5997025982161006E-2</v>
      </c>
      <c r="O1413" s="13">
        <f t="shared" si="263"/>
        <v>6.5997025982161006E-2</v>
      </c>
      <c r="Q1413">
        <v>15.59987139323286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2.1172434315094701</v>
      </c>
      <c r="G1414" s="13">
        <f t="shared" ref="G1414:G1477" si="271">IF((F1414-$J$2)&gt;0,$I$2*(F1414-$J$2),0)</f>
        <v>0</v>
      </c>
      <c r="H1414" s="13">
        <f t="shared" ref="H1414:H1477" si="272">F1414-G1414</f>
        <v>2.1172434315094701</v>
      </c>
      <c r="I1414" s="16">
        <f t="shared" si="265"/>
        <v>2.1181502109015224</v>
      </c>
      <c r="J1414" s="13">
        <f t="shared" ref="J1414:J1477" si="273">I1414/SQRT(1+(I1414/($K$2*(300+(25*Q1414)+0.05*(Q1414)^3)))^2)</f>
        <v>2.117609773670897</v>
      </c>
      <c r="K1414" s="13">
        <f t="shared" ref="K1414:K1477" si="274">I1414-J1414</f>
        <v>5.4043723062546789E-4</v>
      </c>
      <c r="L1414" s="13">
        <f t="shared" ref="L1414:L1477" si="275">IF(K1414&gt;$N$2,(K1414-$N$2)/$L$2,0)</f>
        <v>0</v>
      </c>
      <c r="M1414" s="13">
        <f t="shared" si="266"/>
        <v>1.1930900473703399</v>
      </c>
      <c r="N1414" s="13">
        <f t="shared" ref="N1414:N1477" si="276">$M$2*M1414</f>
        <v>6.253768823604898E-2</v>
      </c>
      <c r="O1414" s="13">
        <f t="shared" ref="O1414:O1477" si="277">N1414+G1414</f>
        <v>6.253768823604898E-2</v>
      </c>
      <c r="Q1414">
        <v>14.35503290462777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85.344958577897145</v>
      </c>
      <c r="G1415" s="13">
        <f t="shared" si="271"/>
        <v>0.56427145585404193</v>
      </c>
      <c r="H1415" s="13">
        <f t="shared" si="272"/>
        <v>84.780687122043105</v>
      </c>
      <c r="I1415" s="16">
        <f t="shared" ref="I1415:I1478" si="279">H1415+K1414-L1414</f>
        <v>84.781227559273731</v>
      </c>
      <c r="J1415" s="13">
        <f t="shared" si="273"/>
        <v>62.596601415431245</v>
      </c>
      <c r="K1415" s="13">
        <f t="shared" si="274"/>
        <v>22.184626143842486</v>
      </c>
      <c r="L1415" s="13">
        <f t="shared" si="275"/>
        <v>0.24840899699033558</v>
      </c>
      <c r="M1415" s="13">
        <f t="shared" ref="M1415:M1478" si="280">L1415+M1414-N1414</f>
        <v>1.3789613561246266</v>
      </c>
      <c r="N1415" s="13">
        <f t="shared" si="276"/>
        <v>7.2280424741581029E-2</v>
      </c>
      <c r="O1415" s="13">
        <f t="shared" si="277"/>
        <v>0.63655188059562295</v>
      </c>
      <c r="Q1415">
        <v>14.21021562258065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15.82502701091537</v>
      </c>
      <c r="G1416" s="13">
        <f t="shared" si="271"/>
        <v>0</v>
      </c>
      <c r="H1416" s="13">
        <f t="shared" si="272"/>
        <v>15.82502701091537</v>
      </c>
      <c r="I1416" s="16">
        <f t="shared" si="279"/>
        <v>37.761244157767521</v>
      </c>
      <c r="J1416" s="13">
        <f t="shared" si="273"/>
        <v>35.989760049170776</v>
      </c>
      <c r="K1416" s="13">
        <f t="shared" si="274"/>
        <v>1.771484108596745</v>
      </c>
      <c r="L1416" s="13">
        <f t="shared" si="275"/>
        <v>0</v>
      </c>
      <c r="M1416" s="13">
        <f t="shared" si="280"/>
        <v>1.3066809313830454</v>
      </c>
      <c r="N1416" s="13">
        <f t="shared" si="276"/>
        <v>6.8491732783232062E-2</v>
      </c>
      <c r="O1416" s="13">
        <f t="shared" si="277"/>
        <v>6.8491732783232062E-2</v>
      </c>
      <c r="Q1416">
        <v>17.747781087851269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93.06495666943735</v>
      </c>
      <c r="G1417" s="13">
        <f t="shared" si="271"/>
        <v>0.71867141768484599</v>
      </c>
      <c r="H1417" s="13">
        <f t="shared" si="272"/>
        <v>92.346285251752505</v>
      </c>
      <c r="I1417" s="16">
        <f t="shared" si="279"/>
        <v>94.117769360349257</v>
      </c>
      <c r="J1417" s="13">
        <f t="shared" si="273"/>
        <v>79.377198512662247</v>
      </c>
      <c r="K1417" s="13">
        <f t="shared" si="274"/>
        <v>14.74057084768701</v>
      </c>
      <c r="L1417" s="13">
        <f t="shared" si="275"/>
        <v>0</v>
      </c>
      <c r="M1417" s="13">
        <f t="shared" si="280"/>
        <v>1.2381891985998132</v>
      </c>
      <c r="N1417" s="13">
        <f t="shared" si="276"/>
        <v>6.4901631062925791E-2</v>
      </c>
      <c r="O1417" s="13">
        <f t="shared" si="277"/>
        <v>0.78357304874777178</v>
      </c>
      <c r="Q1417">
        <v>20.8153798985247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5.1435950830165131</v>
      </c>
      <c r="G1418" s="13">
        <f t="shared" si="271"/>
        <v>0</v>
      </c>
      <c r="H1418" s="13">
        <f t="shared" si="272"/>
        <v>5.1435950830165131</v>
      </c>
      <c r="I1418" s="16">
        <f t="shared" si="279"/>
        <v>19.884165930703524</v>
      </c>
      <c r="J1418" s="13">
        <f t="shared" si="273"/>
        <v>19.745189100672444</v>
      </c>
      <c r="K1418" s="13">
        <f t="shared" si="274"/>
        <v>0.13897683003107986</v>
      </c>
      <c r="L1418" s="13">
        <f t="shared" si="275"/>
        <v>0</v>
      </c>
      <c r="M1418" s="13">
        <f t="shared" si="280"/>
        <v>1.1732875675368875</v>
      </c>
      <c r="N1418" s="13">
        <f t="shared" si="276"/>
        <v>6.1499710161506634E-2</v>
      </c>
      <c r="O1418" s="13">
        <f t="shared" si="277"/>
        <v>6.1499710161506634E-2</v>
      </c>
      <c r="Q1418">
        <v>22.576047602376239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1.614211021161712</v>
      </c>
      <c r="G1419" s="13">
        <f t="shared" si="271"/>
        <v>0</v>
      </c>
      <c r="H1419" s="13">
        <f t="shared" si="272"/>
        <v>1.614211021161712</v>
      </c>
      <c r="I1419" s="16">
        <f t="shared" si="279"/>
        <v>1.7531878511927919</v>
      </c>
      <c r="J1419" s="13">
        <f t="shared" si="273"/>
        <v>1.7531035583317487</v>
      </c>
      <c r="K1419" s="13">
        <f t="shared" si="274"/>
        <v>8.4292861043167022E-5</v>
      </c>
      <c r="L1419" s="13">
        <f t="shared" si="275"/>
        <v>0</v>
      </c>
      <c r="M1419" s="13">
        <f t="shared" si="280"/>
        <v>1.1117878573753808</v>
      </c>
      <c r="N1419" s="13">
        <f t="shared" si="276"/>
        <v>5.8276106285869031E-2</v>
      </c>
      <c r="O1419" s="13">
        <f t="shared" si="277"/>
        <v>5.8276106285869031E-2</v>
      </c>
      <c r="Q1419">
        <v>23.51985558355074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0.46666666699999998</v>
      </c>
      <c r="G1420" s="13">
        <f t="shared" si="271"/>
        <v>0</v>
      </c>
      <c r="H1420" s="13">
        <f t="shared" si="272"/>
        <v>0.46666666699999998</v>
      </c>
      <c r="I1420" s="16">
        <f t="shared" si="279"/>
        <v>0.46675095986104315</v>
      </c>
      <c r="J1420" s="13">
        <f t="shared" si="273"/>
        <v>0.46674992195436921</v>
      </c>
      <c r="K1420" s="13">
        <f t="shared" si="274"/>
        <v>1.0379066739396592E-6</v>
      </c>
      <c r="L1420" s="13">
        <f t="shared" si="275"/>
        <v>0</v>
      </c>
      <c r="M1420" s="13">
        <f t="shared" si="280"/>
        <v>1.0535117510895118</v>
      </c>
      <c r="N1420" s="13">
        <f t="shared" si="276"/>
        <v>5.5221472669111288E-2</v>
      </c>
      <c r="O1420" s="13">
        <f t="shared" si="277"/>
        <v>5.5221472669111288E-2</v>
      </c>
      <c r="Q1420">
        <v>26.589581767361469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2.5950672095853231</v>
      </c>
      <c r="G1421" s="13">
        <f t="shared" si="271"/>
        <v>0</v>
      </c>
      <c r="H1421" s="13">
        <f t="shared" si="272"/>
        <v>2.5950672095853231</v>
      </c>
      <c r="I1421" s="16">
        <f t="shared" si="279"/>
        <v>2.595068247491997</v>
      </c>
      <c r="J1421" s="13">
        <f t="shared" si="273"/>
        <v>2.5948802295106965</v>
      </c>
      <c r="K1421" s="13">
        <f t="shared" si="274"/>
        <v>1.8801798130052561E-4</v>
      </c>
      <c r="L1421" s="13">
        <f t="shared" si="275"/>
        <v>0</v>
      </c>
      <c r="M1421" s="13">
        <f t="shared" si="280"/>
        <v>0.99829027842040052</v>
      </c>
      <c r="N1421" s="13">
        <f t="shared" si="276"/>
        <v>5.2326952469795254E-2</v>
      </c>
      <c r="O1421" s="13">
        <f t="shared" si="277"/>
        <v>5.2326952469795254E-2</v>
      </c>
      <c r="Q1421">
        <v>26.207037193548381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6.2938256690051686</v>
      </c>
      <c r="G1422" s="13">
        <f t="shared" si="271"/>
        <v>0</v>
      </c>
      <c r="H1422" s="13">
        <f t="shared" si="272"/>
        <v>6.2938256690051686</v>
      </c>
      <c r="I1422" s="16">
        <f t="shared" si="279"/>
        <v>6.2940136869864691</v>
      </c>
      <c r="J1422" s="13">
        <f t="shared" si="273"/>
        <v>6.2903585271024296</v>
      </c>
      <c r="K1422" s="13">
        <f t="shared" si="274"/>
        <v>3.6551598840395272E-3</v>
      </c>
      <c r="L1422" s="13">
        <f t="shared" si="275"/>
        <v>0</v>
      </c>
      <c r="M1422" s="13">
        <f t="shared" si="280"/>
        <v>0.94596332595060528</v>
      </c>
      <c r="N1422" s="13">
        <f t="shared" si="276"/>
        <v>4.9584153091733855E-2</v>
      </c>
      <c r="O1422" s="13">
        <f t="shared" si="277"/>
        <v>4.9584153091733855E-2</v>
      </c>
      <c r="Q1422">
        <v>23.976994494548599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6.6666670000000003E-3</v>
      </c>
      <c r="G1423" s="13">
        <f t="shared" si="271"/>
        <v>0</v>
      </c>
      <c r="H1423" s="13">
        <f t="shared" si="272"/>
        <v>6.6666670000000003E-3</v>
      </c>
      <c r="I1423" s="16">
        <f t="shared" si="279"/>
        <v>1.0321826884039528E-2</v>
      </c>
      <c r="J1423" s="13">
        <f t="shared" si="273"/>
        <v>1.0321826866602199E-2</v>
      </c>
      <c r="K1423" s="13">
        <f t="shared" si="274"/>
        <v>1.7437329358216402E-11</v>
      </c>
      <c r="L1423" s="13">
        <f t="shared" si="275"/>
        <v>0</v>
      </c>
      <c r="M1423" s="13">
        <f t="shared" si="280"/>
        <v>0.89637917285887148</v>
      </c>
      <c r="N1423" s="13">
        <f t="shared" si="276"/>
        <v>4.6985121849847343E-2</v>
      </c>
      <c r="O1423" s="13">
        <f t="shared" si="277"/>
        <v>4.6985121849847343E-2</v>
      </c>
      <c r="Q1423">
        <v>23.42352685018858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18.49321430132747</v>
      </c>
      <c r="G1424" s="13">
        <f t="shared" si="271"/>
        <v>0</v>
      </c>
      <c r="H1424" s="13">
        <f t="shared" si="272"/>
        <v>18.49321430132747</v>
      </c>
      <c r="I1424" s="16">
        <f t="shared" si="279"/>
        <v>18.493214301344906</v>
      </c>
      <c r="J1424" s="13">
        <f t="shared" si="273"/>
        <v>18.264099961759872</v>
      </c>
      <c r="K1424" s="13">
        <f t="shared" si="274"/>
        <v>0.2291143395850348</v>
      </c>
      <c r="L1424" s="13">
        <f t="shared" si="275"/>
        <v>0</v>
      </c>
      <c r="M1424" s="13">
        <f t="shared" si="280"/>
        <v>0.8493940510090241</v>
      </c>
      <c r="N1424" s="13">
        <f t="shared" si="276"/>
        <v>4.4522322911531791E-2</v>
      </c>
      <c r="O1424" s="13">
        <f t="shared" si="277"/>
        <v>4.4522322911531791E-2</v>
      </c>
      <c r="Q1424">
        <v>17.44566129464037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38.186301882602969</v>
      </c>
      <c r="G1425" s="13">
        <f t="shared" si="271"/>
        <v>0</v>
      </c>
      <c r="H1425" s="13">
        <f t="shared" si="272"/>
        <v>38.186301882602969</v>
      </c>
      <c r="I1425" s="16">
        <f t="shared" si="279"/>
        <v>38.415416222188</v>
      </c>
      <c r="J1425" s="13">
        <f t="shared" si="273"/>
        <v>35.351274197084329</v>
      </c>
      <c r="K1425" s="13">
        <f t="shared" si="274"/>
        <v>3.0641420251036706</v>
      </c>
      <c r="L1425" s="13">
        <f t="shared" si="275"/>
        <v>0</v>
      </c>
      <c r="M1425" s="13">
        <f t="shared" si="280"/>
        <v>0.8048717280974923</v>
      </c>
      <c r="N1425" s="13">
        <f t="shared" si="276"/>
        <v>4.2188615446682065E-2</v>
      </c>
      <c r="O1425" s="13">
        <f t="shared" si="277"/>
        <v>4.2188615446682065E-2</v>
      </c>
      <c r="Q1425">
        <v>13.81767411072579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38.329221106723132</v>
      </c>
      <c r="G1426" s="13">
        <f t="shared" si="271"/>
        <v>0</v>
      </c>
      <c r="H1426" s="13">
        <f t="shared" si="272"/>
        <v>38.329221106723132</v>
      </c>
      <c r="I1426" s="16">
        <f t="shared" si="279"/>
        <v>41.393363131826803</v>
      </c>
      <c r="J1426" s="13">
        <f t="shared" si="273"/>
        <v>37.329832368072424</v>
      </c>
      <c r="K1426" s="13">
        <f t="shared" si="274"/>
        <v>4.0635307637543789</v>
      </c>
      <c r="L1426" s="13">
        <f t="shared" si="275"/>
        <v>0</v>
      </c>
      <c r="M1426" s="13">
        <f t="shared" si="280"/>
        <v>0.76268311265081024</v>
      </c>
      <c r="N1426" s="13">
        <f t="shared" si="276"/>
        <v>3.9977232923015596E-2</v>
      </c>
      <c r="O1426" s="13">
        <f t="shared" si="277"/>
        <v>3.9977232923015596E-2</v>
      </c>
      <c r="Q1426">
        <v>13.170455622580651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76.614175492362136</v>
      </c>
      <c r="G1427" s="13">
        <f t="shared" si="271"/>
        <v>0.38965579414334173</v>
      </c>
      <c r="H1427" s="13">
        <f t="shared" si="272"/>
        <v>76.224519698218799</v>
      </c>
      <c r="I1427" s="16">
        <f t="shared" si="279"/>
        <v>80.288050461973171</v>
      </c>
      <c r="J1427" s="13">
        <f t="shared" si="273"/>
        <v>58.989428861760828</v>
      </c>
      <c r="K1427" s="13">
        <f t="shared" si="274"/>
        <v>21.298621600212343</v>
      </c>
      <c r="L1427" s="13">
        <f t="shared" si="275"/>
        <v>0.21227582814119134</v>
      </c>
      <c r="M1427" s="13">
        <f t="shared" si="280"/>
        <v>0.93498170786898605</v>
      </c>
      <c r="N1427" s="13">
        <f t="shared" si="276"/>
        <v>4.9008534336528124E-2</v>
      </c>
      <c r="O1427" s="13">
        <f t="shared" si="277"/>
        <v>0.43866432847986986</v>
      </c>
      <c r="Q1427">
        <v>13.265218595573399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38.142369193192813</v>
      </c>
      <c r="G1428" s="13">
        <f t="shared" si="271"/>
        <v>0</v>
      </c>
      <c r="H1428" s="13">
        <f t="shared" si="272"/>
        <v>38.142369193192813</v>
      </c>
      <c r="I1428" s="16">
        <f t="shared" si="279"/>
        <v>59.228714965263961</v>
      </c>
      <c r="J1428" s="13">
        <f t="shared" si="273"/>
        <v>51.846019229429757</v>
      </c>
      <c r="K1428" s="13">
        <f t="shared" si="274"/>
        <v>7.3826957358342042</v>
      </c>
      <c r="L1428" s="13">
        <f t="shared" si="275"/>
        <v>0</v>
      </c>
      <c r="M1428" s="13">
        <f t="shared" si="280"/>
        <v>0.88597317353245797</v>
      </c>
      <c r="N1428" s="13">
        <f t="shared" si="276"/>
        <v>4.6439675055538629E-2</v>
      </c>
      <c r="O1428" s="13">
        <f t="shared" si="277"/>
        <v>4.6439675055538629E-2</v>
      </c>
      <c r="Q1428">
        <v>16.281436805148449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14.47754586381258</v>
      </c>
      <c r="G1429" s="13">
        <f t="shared" si="271"/>
        <v>0</v>
      </c>
      <c r="H1429" s="13">
        <f t="shared" si="272"/>
        <v>14.47754586381258</v>
      </c>
      <c r="I1429" s="16">
        <f t="shared" si="279"/>
        <v>21.860241599646784</v>
      </c>
      <c r="J1429" s="13">
        <f t="shared" si="273"/>
        <v>21.444111316679699</v>
      </c>
      <c r="K1429" s="13">
        <f t="shared" si="274"/>
        <v>0.41613028296708521</v>
      </c>
      <c r="L1429" s="13">
        <f t="shared" si="275"/>
        <v>0</v>
      </c>
      <c r="M1429" s="13">
        <f t="shared" si="280"/>
        <v>0.83953349847691938</v>
      </c>
      <c r="N1429" s="13">
        <f t="shared" si="276"/>
        <v>4.4005466567413332E-2</v>
      </c>
      <c r="O1429" s="13">
        <f t="shared" si="277"/>
        <v>4.4005466567413332E-2</v>
      </c>
      <c r="Q1429">
        <v>16.699330221356341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23.321004890468281</v>
      </c>
      <c r="G1430" s="13">
        <f t="shared" si="271"/>
        <v>0</v>
      </c>
      <c r="H1430" s="13">
        <f t="shared" si="272"/>
        <v>23.321004890468281</v>
      </c>
      <c r="I1430" s="16">
        <f t="shared" si="279"/>
        <v>23.737135173435366</v>
      </c>
      <c r="J1430" s="13">
        <f t="shared" si="273"/>
        <v>23.549864612358672</v>
      </c>
      <c r="K1430" s="13">
        <f t="shared" si="274"/>
        <v>0.18727056107669426</v>
      </c>
      <c r="L1430" s="13">
        <f t="shared" si="275"/>
        <v>0</v>
      </c>
      <c r="M1430" s="13">
        <f t="shared" si="280"/>
        <v>0.79552803190950605</v>
      </c>
      <c r="N1430" s="13">
        <f t="shared" si="276"/>
        <v>4.1698850939414098E-2</v>
      </c>
      <c r="O1430" s="13">
        <f t="shared" si="277"/>
        <v>4.1698850939414098E-2</v>
      </c>
      <c r="Q1430">
        <v>24.226334381094759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25.517266967834541</v>
      </c>
      <c r="G1431" s="13">
        <f t="shared" si="271"/>
        <v>0</v>
      </c>
      <c r="H1431" s="13">
        <f t="shared" si="272"/>
        <v>25.517266967834541</v>
      </c>
      <c r="I1431" s="16">
        <f t="shared" si="279"/>
        <v>25.704537528911235</v>
      </c>
      <c r="J1431" s="13">
        <f t="shared" si="273"/>
        <v>25.521782835734108</v>
      </c>
      <c r="K1431" s="13">
        <f t="shared" si="274"/>
        <v>0.18275469317712734</v>
      </c>
      <c r="L1431" s="13">
        <f t="shared" si="275"/>
        <v>0</v>
      </c>
      <c r="M1431" s="13">
        <f t="shared" si="280"/>
        <v>0.75382918097009199</v>
      </c>
      <c r="N1431" s="13">
        <f t="shared" si="276"/>
        <v>3.9513140191429715E-2</v>
      </c>
      <c r="O1431" s="13">
        <f t="shared" si="277"/>
        <v>3.9513140191429715E-2</v>
      </c>
      <c r="Q1431">
        <v>26.128818435749039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0.34399102240341128</v>
      </c>
      <c r="G1432" s="13">
        <f t="shared" si="271"/>
        <v>0</v>
      </c>
      <c r="H1432" s="13">
        <f t="shared" si="272"/>
        <v>0.34399102240341128</v>
      </c>
      <c r="I1432" s="16">
        <f t="shared" si="279"/>
        <v>0.52674571558053862</v>
      </c>
      <c r="J1432" s="13">
        <f t="shared" si="273"/>
        <v>0.5267447307369828</v>
      </c>
      <c r="K1432" s="13">
        <f t="shared" si="274"/>
        <v>9.8484355581796024E-7</v>
      </c>
      <c r="L1432" s="13">
        <f t="shared" si="275"/>
        <v>0</v>
      </c>
      <c r="M1432" s="13">
        <f t="shared" si="280"/>
        <v>0.71431604077866229</v>
      </c>
      <c r="N1432" s="13">
        <f t="shared" si="276"/>
        <v>3.7441996904328013E-2</v>
      </c>
      <c r="O1432" s="13">
        <f t="shared" si="277"/>
        <v>3.7441996904328013E-2</v>
      </c>
      <c r="Q1432">
        <v>29.647731545284049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0.25483108088927803</v>
      </c>
      <c r="G1433" s="13">
        <f t="shared" si="271"/>
        <v>0</v>
      </c>
      <c r="H1433" s="13">
        <f t="shared" si="272"/>
        <v>0.25483108088927803</v>
      </c>
      <c r="I1433" s="16">
        <f t="shared" si="279"/>
        <v>0.25483206573283385</v>
      </c>
      <c r="J1433" s="13">
        <f t="shared" si="273"/>
        <v>0.25483197297813015</v>
      </c>
      <c r="K1433" s="13">
        <f t="shared" si="274"/>
        <v>9.275470369551897E-8</v>
      </c>
      <c r="L1433" s="13">
        <f t="shared" si="275"/>
        <v>0</v>
      </c>
      <c r="M1433" s="13">
        <f t="shared" si="280"/>
        <v>0.67687404387433425</v>
      </c>
      <c r="N1433" s="13">
        <f t="shared" si="276"/>
        <v>3.5479415844751748E-2</v>
      </c>
      <c r="O1433" s="13">
        <f t="shared" si="277"/>
        <v>3.5479415844751748E-2</v>
      </c>
      <c r="Q1433">
        <v>31.034148193548379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6.6666670000000003E-3</v>
      </c>
      <c r="G1434" s="13">
        <f t="shared" si="271"/>
        <v>0</v>
      </c>
      <c r="H1434" s="13">
        <f t="shared" si="272"/>
        <v>6.6666670000000003E-3</v>
      </c>
      <c r="I1434" s="16">
        <f t="shared" si="279"/>
        <v>6.6667597547036958E-3</v>
      </c>
      <c r="J1434" s="13">
        <f t="shared" si="273"/>
        <v>6.6667597526117815E-3</v>
      </c>
      <c r="K1434" s="13">
        <f t="shared" si="274"/>
        <v>2.0919143153830255E-12</v>
      </c>
      <c r="L1434" s="13">
        <f t="shared" si="275"/>
        <v>0</v>
      </c>
      <c r="M1434" s="13">
        <f t="shared" si="280"/>
        <v>0.64139462802958247</v>
      </c>
      <c r="N1434" s="13">
        <f t="shared" si="276"/>
        <v>3.3619706553079567E-2</v>
      </c>
      <c r="O1434" s="13">
        <f t="shared" si="277"/>
        <v>3.3619706553079567E-2</v>
      </c>
      <c r="Q1434">
        <v>29.30018100913275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5.3061882442566848</v>
      </c>
      <c r="G1435" s="13">
        <f t="shared" si="271"/>
        <v>0</v>
      </c>
      <c r="H1435" s="13">
        <f t="shared" si="272"/>
        <v>5.3061882442566848</v>
      </c>
      <c r="I1435" s="16">
        <f t="shared" si="279"/>
        <v>5.3061882442587764</v>
      </c>
      <c r="J1435" s="13">
        <f t="shared" si="273"/>
        <v>5.3036765984596883</v>
      </c>
      <c r="K1435" s="13">
        <f t="shared" si="274"/>
        <v>2.5116457990881358E-3</v>
      </c>
      <c r="L1435" s="13">
        <f t="shared" si="275"/>
        <v>0</v>
      </c>
      <c r="M1435" s="13">
        <f t="shared" si="280"/>
        <v>0.60777492147650292</v>
      </c>
      <c r="N1435" s="13">
        <f t="shared" si="276"/>
        <v>3.1857476844066403E-2</v>
      </c>
      <c r="O1435" s="13">
        <f t="shared" si="277"/>
        <v>3.1857476844066403E-2</v>
      </c>
      <c r="Q1435">
        <v>23.002391327306938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95.276749386921409</v>
      </c>
      <c r="G1436" s="13">
        <f t="shared" si="271"/>
        <v>0.76290727203452724</v>
      </c>
      <c r="H1436" s="13">
        <f t="shared" si="272"/>
        <v>94.513842114886884</v>
      </c>
      <c r="I1436" s="16">
        <f t="shared" si="279"/>
        <v>94.516353760685973</v>
      </c>
      <c r="J1436" s="13">
        <f t="shared" si="273"/>
        <v>70.882642550083531</v>
      </c>
      <c r="K1436" s="13">
        <f t="shared" si="274"/>
        <v>23.633711210602442</v>
      </c>
      <c r="L1436" s="13">
        <f t="shared" si="275"/>
        <v>0.30750579933796363</v>
      </c>
      <c r="M1436" s="13">
        <f t="shared" si="280"/>
        <v>0.88342324397040017</v>
      </c>
      <c r="N1436" s="13">
        <f t="shared" si="276"/>
        <v>4.630601649361589E-2</v>
      </c>
      <c r="O1436" s="13">
        <f t="shared" si="277"/>
        <v>0.80921328852814312</v>
      </c>
      <c r="Q1436">
        <v>16.27099821096548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98.90863415767322</v>
      </c>
      <c r="G1437" s="13">
        <f t="shared" si="271"/>
        <v>0.83554496744956341</v>
      </c>
      <c r="H1437" s="13">
        <f t="shared" si="272"/>
        <v>98.073089190223655</v>
      </c>
      <c r="I1437" s="16">
        <f t="shared" si="279"/>
        <v>121.39929460148814</v>
      </c>
      <c r="J1437" s="13">
        <f t="shared" si="273"/>
        <v>77.018817326286239</v>
      </c>
      <c r="K1437" s="13">
        <f t="shared" si="274"/>
        <v>44.380477275201898</v>
      </c>
      <c r="L1437" s="13">
        <f t="shared" si="275"/>
        <v>1.1536034933908768</v>
      </c>
      <c r="M1437" s="13">
        <f t="shared" si="280"/>
        <v>1.9907207208676609</v>
      </c>
      <c r="N1437" s="13">
        <f t="shared" si="276"/>
        <v>0.10434675243587938</v>
      </c>
      <c r="O1437" s="13">
        <f t="shared" si="277"/>
        <v>0.93989171988544284</v>
      </c>
      <c r="Q1437">
        <v>15.23142199443997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82.705091060409487</v>
      </c>
      <c r="G1438" s="13">
        <f t="shared" si="271"/>
        <v>0.51147410550428873</v>
      </c>
      <c r="H1438" s="13">
        <f t="shared" si="272"/>
        <v>82.193616954905195</v>
      </c>
      <c r="I1438" s="16">
        <f t="shared" si="279"/>
        <v>125.42049073671622</v>
      </c>
      <c r="J1438" s="13">
        <f t="shared" si="273"/>
        <v>68.964534850921837</v>
      </c>
      <c r="K1438" s="13">
        <f t="shared" si="274"/>
        <v>56.455955885794381</v>
      </c>
      <c r="L1438" s="13">
        <f t="shared" si="275"/>
        <v>1.6460674550123975</v>
      </c>
      <c r="M1438" s="13">
        <f t="shared" si="280"/>
        <v>3.5324414234441788</v>
      </c>
      <c r="N1438" s="13">
        <f t="shared" si="276"/>
        <v>0.18515846388825466</v>
      </c>
      <c r="O1438" s="13">
        <f t="shared" si="277"/>
        <v>0.69663256939254337</v>
      </c>
      <c r="Q1438">
        <v>12.508278622580651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20.899129316422911</v>
      </c>
      <c r="G1439" s="13">
        <f t="shared" si="271"/>
        <v>0</v>
      </c>
      <c r="H1439" s="13">
        <f t="shared" si="272"/>
        <v>20.899129316422911</v>
      </c>
      <c r="I1439" s="16">
        <f t="shared" si="279"/>
        <v>75.709017747204896</v>
      </c>
      <c r="J1439" s="13">
        <f t="shared" si="273"/>
        <v>56.794486342527634</v>
      </c>
      <c r="K1439" s="13">
        <f t="shared" si="274"/>
        <v>18.914531404677263</v>
      </c>
      <c r="L1439" s="13">
        <f t="shared" si="275"/>
        <v>0.11504750780560297</v>
      </c>
      <c r="M1439" s="13">
        <f t="shared" si="280"/>
        <v>3.4623304673615269</v>
      </c>
      <c r="N1439" s="13">
        <f t="shared" si="276"/>
        <v>0.18148348803618705</v>
      </c>
      <c r="O1439" s="13">
        <f t="shared" si="277"/>
        <v>0.18148348803618705</v>
      </c>
      <c r="Q1439">
        <v>13.085149874934149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116.94691562543289</v>
      </c>
      <c r="G1440" s="13">
        <f t="shared" si="271"/>
        <v>1.1963105968047569</v>
      </c>
      <c r="H1440" s="13">
        <f t="shared" si="272"/>
        <v>115.75060502862814</v>
      </c>
      <c r="I1440" s="16">
        <f t="shared" si="279"/>
        <v>134.55008892549981</v>
      </c>
      <c r="J1440" s="13">
        <f t="shared" si="273"/>
        <v>75.204362215149246</v>
      </c>
      <c r="K1440" s="13">
        <f t="shared" si="274"/>
        <v>59.345726710350561</v>
      </c>
      <c r="L1440" s="13">
        <f t="shared" si="275"/>
        <v>1.7639185178423951</v>
      </c>
      <c r="M1440" s="13">
        <f t="shared" si="280"/>
        <v>5.0447654971677354</v>
      </c>
      <c r="N1440" s="13">
        <f t="shared" si="276"/>
        <v>0.26442930488039157</v>
      </c>
      <c r="O1440" s="13">
        <f t="shared" si="277"/>
        <v>1.4607399016851486</v>
      </c>
      <c r="Q1440">
        <v>13.876079521541479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6.6969239391294133</v>
      </c>
      <c r="G1441" s="13">
        <f t="shared" si="271"/>
        <v>0</v>
      </c>
      <c r="H1441" s="13">
        <f t="shared" si="272"/>
        <v>6.6969239391294133</v>
      </c>
      <c r="I1441" s="16">
        <f t="shared" si="279"/>
        <v>64.278732131637582</v>
      </c>
      <c r="J1441" s="13">
        <f t="shared" si="273"/>
        <v>58.373326801385986</v>
      </c>
      <c r="K1441" s="13">
        <f t="shared" si="274"/>
        <v>5.9054053302515968</v>
      </c>
      <c r="L1441" s="13">
        <f t="shared" si="275"/>
        <v>0</v>
      </c>
      <c r="M1441" s="13">
        <f t="shared" si="280"/>
        <v>4.7803361922873435</v>
      </c>
      <c r="N1441" s="13">
        <f t="shared" si="276"/>
        <v>0.25056882765527899</v>
      </c>
      <c r="O1441" s="13">
        <f t="shared" si="277"/>
        <v>0.25056882765527899</v>
      </c>
      <c r="Q1441">
        <v>19.99770348164823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91.15530067237934</v>
      </c>
      <c r="G1442" s="13">
        <f t="shared" si="271"/>
        <v>0.68047829774368584</v>
      </c>
      <c r="H1442" s="13">
        <f t="shared" si="272"/>
        <v>90.47482237463565</v>
      </c>
      <c r="I1442" s="16">
        <f t="shared" si="279"/>
        <v>96.380227704887247</v>
      </c>
      <c r="J1442" s="13">
        <f t="shared" si="273"/>
        <v>79.532993282602789</v>
      </c>
      <c r="K1442" s="13">
        <f t="shared" si="274"/>
        <v>16.847234422284458</v>
      </c>
      <c r="L1442" s="13">
        <f t="shared" si="275"/>
        <v>3.0738695324718276E-2</v>
      </c>
      <c r="M1442" s="13">
        <f t="shared" si="280"/>
        <v>4.5605060599567828</v>
      </c>
      <c r="N1442" s="13">
        <f t="shared" si="276"/>
        <v>0.23904608608947775</v>
      </c>
      <c r="O1442" s="13">
        <f t="shared" si="277"/>
        <v>0.91952438383316359</v>
      </c>
      <c r="Q1442">
        <v>20.137560223514111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0.36413975792354097</v>
      </c>
      <c r="G1443" s="13">
        <f t="shared" si="271"/>
        <v>0</v>
      </c>
      <c r="H1443" s="13">
        <f t="shared" si="272"/>
        <v>0.36413975792354097</v>
      </c>
      <c r="I1443" s="16">
        <f t="shared" si="279"/>
        <v>17.180635484883283</v>
      </c>
      <c r="J1443" s="13">
        <f t="shared" si="273"/>
        <v>17.110087186090766</v>
      </c>
      <c r="K1443" s="13">
        <f t="shared" si="274"/>
        <v>7.0548298792516562E-2</v>
      </c>
      <c r="L1443" s="13">
        <f t="shared" si="275"/>
        <v>0</v>
      </c>
      <c r="M1443" s="13">
        <f t="shared" si="280"/>
        <v>4.321459973867305</v>
      </c>
      <c r="N1443" s="13">
        <f t="shared" si="276"/>
        <v>0.22651611013430065</v>
      </c>
      <c r="O1443" s="13">
        <f t="shared" si="277"/>
        <v>0.22651611013430065</v>
      </c>
      <c r="Q1443">
        <v>24.313580887488531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1.4221295102023039</v>
      </c>
      <c r="G1444" s="13">
        <f t="shared" si="271"/>
        <v>0</v>
      </c>
      <c r="H1444" s="13">
        <f t="shared" si="272"/>
        <v>1.4221295102023039</v>
      </c>
      <c r="I1444" s="16">
        <f t="shared" si="279"/>
        <v>1.4926778089948205</v>
      </c>
      <c r="J1444" s="13">
        <f t="shared" si="273"/>
        <v>1.4926458329176164</v>
      </c>
      <c r="K1444" s="13">
        <f t="shared" si="274"/>
        <v>3.1976077204065589E-5</v>
      </c>
      <c r="L1444" s="13">
        <f t="shared" si="275"/>
        <v>0</v>
      </c>
      <c r="M1444" s="13">
        <f t="shared" si="280"/>
        <v>4.094943863733004</v>
      </c>
      <c r="N1444" s="13">
        <f t="shared" si="276"/>
        <v>0.21464291254352036</v>
      </c>
      <c r="O1444" s="13">
        <f t="shared" si="277"/>
        <v>0.21464291254352036</v>
      </c>
      <c r="Q1444">
        <v>27.024782193548379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3.642879541782309</v>
      </c>
      <c r="G1445" s="13">
        <f t="shared" si="271"/>
        <v>0</v>
      </c>
      <c r="H1445" s="13">
        <f t="shared" si="272"/>
        <v>3.642879541782309</v>
      </c>
      <c r="I1445" s="16">
        <f t="shared" si="279"/>
        <v>3.6429115178595133</v>
      </c>
      <c r="J1445" s="13">
        <f t="shared" si="273"/>
        <v>3.6424438680752118</v>
      </c>
      <c r="K1445" s="13">
        <f t="shared" si="274"/>
        <v>4.6764978430147153E-4</v>
      </c>
      <c r="L1445" s="13">
        <f t="shared" si="275"/>
        <v>0</v>
      </c>
      <c r="M1445" s="13">
        <f t="shared" si="280"/>
        <v>3.8803009511894837</v>
      </c>
      <c r="N1445" s="13">
        <f t="shared" si="276"/>
        <v>0.20339206724788647</v>
      </c>
      <c r="O1445" s="13">
        <f t="shared" si="277"/>
        <v>0.20339206724788647</v>
      </c>
      <c r="Q1445">
        <v>26.979156729668532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10.67004505067143</v>
      </c>
      <c r="G1446" s="13">
        <f t="shared" si="271"/>
        <v>0</v>
      </c>
      <c r="H1446" s="13">
        <f t="shared" si="272"/>
        <v>10.67004505067143</v>
      </c>
      <c r="I1446" s="16">
        <f t="shared" si="279"/>
        <v>10.670512700455731</v>
      </c>
      <c r="J1446" s="13">
        <f t="shared" si="273"/>
        <v>10.656396475910848</v>
      </c>
      <c r="K1446" s="13">
        <f t="shared" si="274"/>
        <v>1.4116224544883593E-2</v>
      </c>
      <c r="L1446" s="13">
        <f t="shared" si="275"/>
        <v>0</v>
      </c>
      <c r="M1446" s="13">
        <f t="shared" si="280"/>
        <v>3.6769088839415973</v>
      </c>
      <c r="N1446" s="13">
        <f t="shared" si="276"/>
        <v>0.19273095267462442</v>
      </c>
      <c r="O1446" s="13">
        <f t="shared" si="277"/>
        <v>0.19273095267462442</v>
      </c>
      <c r="Q1446">
        <v>25.637262242259549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4.8601014566556353</v>
      </c>
      <c r="G1447" s="13">
        <f t="shared" si="271"/>
        <v>0</v>
      </c>
      <c r="H1447" s="13">
        <f t="shared" si="272"/>
        <v>4.8601014566556353</v>
      </c>
      <c r="I1447" s="16">
        <f t="shared" si="279"/>
        <v>4.8742176812005189</v>
      </c>
      <c r="J1447" s="13">
        <f t="shared" si="273"/>
        <v>4.8723788415496641</v>
      </c>
      <c r="K1447" s="13">
        <f t="shared" si="274"/>
        <v>1.838839650854851E-3</v>
      </c>
      <c r="L1447" s="13">
        <f t="shared" si="275"/>
        <v>0</v>
      </c>
      <c r="M1447" s="13">
        <f t="shared" si="280"/>
        <v>3.4841779312669727</v>
      </c>
      <c r="N1447" s="13">
        <f t="shared" si="276"/>
        <v>0.18262865716191942</v>
      </c>
      <c r="O1447" s="13">
        <f t="shared" si="277"/>
        <v>0.18262865716191942</v>
      </c>
      <c r="Q1447">
        <v>23.4093495604886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4.8687825853114566</v>
      </c>
      <c r="G1448" s="13">
        <f t="shared" si="271"/>
        <v>0</v>
      </c>
      <c r="H1448" s="13">
        <f t="shared" si="272"/>
        <v>4.8687825853114566</v>
      </c>
      <c r="I1448" s="16">
        <f t="shared" si="279"/>
        <v>4.8706214249623114</v>
      </c>
      <c r="J1448" s="13">
        <f t="shared" si="273"/>
        <v>4.866991207736219</v>
      </c>
      <c r="K1448" s="13">
        <f t="shared" si="274"/>
        <v>3.6302172260924692E-3</v>
      </c>
      <c r="L1448" s="13">
        <f t="shared" si="275"/>
        <v>0</v>
      </c>
      <c r="M1448" s="13">
        <f t="shared" si="280"/>
        <v>3.3015492741050534</v>
      </c>
      <c r="N1448" s="13">
        <f t="shared" si="276"/>
        <v>0.17305588933124855</v>
      </c>
      <c r="O1448" s="13">
        <f t="shared" si="277"/>
        <v>0.17305588933124855</v>
      </c>
      <c r="Q1448">
        <v>18.57776463356748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21.119843453684268</v>
      </c>
      <c r="G1449" s="13">
        <f t="shared" si="271"/>
        <v>0</v>
      </c>
      <c r="H1449" s="13">
        <f t="shared" si="272"/>
        <v>21.119843453684268</v>
      </c>
      <c r="I1449" s="16">
        <f t="shared" si="279"/>
        <v>21.123473670910361</v>
      </c>
      <c r="J1449" s="13">
        <f t="shared" si="273"/>
        <v>20.713512875228933</v>
      </c>
      <c r="K1449" s="13">
        <f t="shared" si="274"/>
        <v>0.40996079568142818</v>
      </c>
      <c r="L1449" s="13">
        <f t="shared" si="275"/>
        <v>0</v>
      </c>
      <c r="M1449" s="13">
        <f t="shared" si="280"/>
        <v>3.128493384773805</v>
      </c>
      <c r="N1449" s="13">
        <f t="shared" si="276"/>
        <v>0.16398489315768777</v>
      </c>
      <c r="O1449" s="13">
        <f t="shared" si="277"/>
        <v>0.16398489315768777</v>
      </c>
      <c r="Q1449">
        <v>16.069200516791941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2.3539941210568811</v>
      </c>
      <c r="G1450" s="13">
        <f t="shared" si="271"/>
        <v>0</v>
      </c>
      <c r="H1450" s="13">
        <f t="shared" si="272"/>
        <v>2.3539941210568811</v>
      </c>
      <c r="I1450" s="16">
        <f t="shared" si="279"/>
        <v>2.7639549167383093</v>
      </c>
      <c r="J1450" s="13">
        <f t="shared" si="273"/>
        <v>2.7627936704615181</v>
      </c>
      <c r="K1450" s="13">
        <f t="shared" si="274"/>
        <v>1.1612462767911502E-3</v>
      </c>
      <c r="L1450" s="13">
        <f t="shared" si="275"/>
        <v>0</v>
      </c>
      <c r="M1450" s="13">
        <f t="shared" si="280"/>
        <v>2.9645084916161171</v>
      </c>
      <c r="N1450" s="13">
        <f t="shared" si="276"/>
        <v>0.15538936749194227</v>
      </c>
      <c r="O1450" s="13">
        <f t="shared" si="277"/>
        <v>0.15538936749194227</v>
      </c>
      <c r="Q1450">
        <v>14.59464062258065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18.378664899107289</v>
      </c>
      <c r="G1451" s="13">
        <f t="shared" si="271"/>
        <v>0</v>
      </c>
      <c r="H1451" s="13">
        <f t="shared" si="272"/>
        <v>18.378664899107289</v>
      </c>
      <c r="I1451" s="16">
        <f t="shared" si="279"/>
        <v>18.379826145384079</v>
      </c>
      <c r="J1451" s="13">
        <f t="shared" si="273"/>
        <v>18.059862417575594</v>
      </c>
      <c r="K1451" s="13">
        <f t="shared" si="274"/>
        <v>0.31996372780848503</v>
      </c>
      <c r="L1451" s="13">
        <f t="shared" si="275"/>
        <v>0</v>
      </c>
      <c r="M1451" s="13">
        <f t="shared" si="280"/>
        <v>2.8091191241241749</v>
      </c>
      <c r="N1451" s="13">
        <f t="shared" si="276"/>
        <v>0.14724438980075588</v>
      </c>
      <c r="O1451" s="13">
        <f t="shared" si="277"/>
        <v>0.14724438980075588</v>
      </c>
      <c r="Q1451">
        <v>14.877442326186371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31.732569377069769</v>
      </c>
      <c r="G1452" s="13">
        <f t="shared" si="271"/>
        <v>0</v>
      </c>
      <c r="H1452" s="13">
        <f t="shared" si="272"/>
        <v>31.732569377069769</v>
      </c>
      <c r="I1452" s="16">
        <f t="shared" si="279"/>
        <v>32.05253310487825</v>
      </c>
      <c r="J1452" s="13">
        <f t="shared" si="273"/>
        <v>31.045286114311743</v>
      </c>
      <c r="K1452" s="13">
        <f t="shared" si="274"/>
        <v>1.0072469905665073</v>
      </c>
      <c r="L1452" s="13">
        <f t="shared" si="275"/>
        <v>0</v>
      </c>
      <c r="M1452" s="13">
        <f t="shared" si="280"/>
        <v>2.661874734323419</v>
      </c>
      <c r="N1452" s="13">
        <f t="shared" si="276"/>
        <v>0.13952634390458671</v>
      </c>
      <c r="O1452" s="13">
        <f t="shared" si="277"/>
        <v>0.13952634390458671</v>
      </c>
      <c r="Q1452">
        <v>18.435544593380371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9.5703621922676678</v>
      </c>
      <c r="G1453" s="13">
        <f t="shared" si="271"/>
        <v>0</v>
      </c>
      <c r="H1453" s="13">
        <f t="shared" si="272"/>
        <v>9.5703621922676678</v>
      </c>
      <c r="I1453" s="16">
        <f t="shared" si="279"/>
        <v>10.577609182834175</v>
      </c>
      <c r="J1453" s="13">
        <f t="shared" si="273"/>
        <v>10.551036481001054</v>
      </c>
      <c r="K1453" s="13">
        <f t="shared" si="274"/>
        <v>2.6572701833121215E-2</v>
      </c>
      <c r="L1453" s="13">
        <f t="shared" si="275"/>
        <v>0</v>
      </c>
      <c r="M1453" s="13">
        <f t="shared" si="280"/>
        <v>2.5223483904188324</v>
      </c>
      <c r="N1453" s="13">
        <f t="shared" si="276"/>
        <v>0.13221285150302589</v>
      </c>
      <c r="O1453" s="13">
        <f t="shared" si="277"/>
        <v>0.13221285150302589</v>
      </c>
      <c r="Q1453">
        <v>20.93126266377309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19.287489049143218</v>
      </c>
      <c r="G1454" s="13">
        <f t="shared" si="271"/>
        <v>0</v>
      </c>
      <c r="H1454" s="13">
        <f t="shared" si="272"/>
        <v>19.287489049143218</v>
      </c>
      <c r="I1454" s="16">
        <f t="shared" si="279"/>
        <v>19.314061750976339</v>
      </c>
      <c r="J1454" s="13">
        <f t="shared" si="273"/>
        <v>19.156387480310318</v>
      </c>
      <c r="K1454" s="13">
        <f t="shared" si="274"/>
        <v>0.15767427066602124</v>
      </c>
      <c r="L1454" s="13">
        <f t="shared" si="275"/>
        <v>0</v>
      </c>
      <c r="M1454" s="13">
        <f t="shared" si="280"/>
        <v>2.3901355389158065</v>
      </c>
      <c r="N1454" s="13">
        <f t="shared" si="276"/>
        <v>0.12528270728941923</v>
      </c>
      <c r="O1454" s="13">
        <f t="shared" si="277"/>
        <v>0.12528270728941923</v>
      </c>
      <c r="Q1454">
        <v>21.05211497562162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0.77494197841592249</v>
      </c>
      <c r="G1455" s="13">
        <f t="shared" si="271"/>
        <v>0</v>
      </c>
      <c r="H1455" s="13">
        <f t="shared" si="272"/>
        <v>0.77494197841592249</v>
      </c>
      <c r="I1455" s="16">
        <f t="shared" si="279"/>
        <v>0.93261624908194374</v>
      </c>
      <c r="J1455" s="13">
        <f t="shared" si="273"/>
        <v>0.9326070794954191</v>
      </c>
      <c r="K1455" s="13">
        <f t="shared" si="274"/>
        <v>9.1695865246377295E-6</v>
      </c>
      <c r="L1455" s="13">
        <f t="shared" si="275"/>
        <v>0</v>
      </c>
      <c r="M1455" s="13">
        <f t="shared" si="280"/>
        <v>2.2648528316263872</v>
      </c>
      <c r="N1455" s="13">
        <f t="shared" si="276"/>
        <v>0.11871581746655752</v>
      </c>
      <c r="O1455" s="13">
        <f t="shared" si="277"/>
        <v>0.11871581746655752</v>
      </c>
      <c r="Q1455">
        <v>25.84971119354838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0.36987075600291369</v>
      </c>
      <c r="G1456" s="13">
        <f t="shared" si="271"/>
        <v>0</v>
      </c>
      <c r="H1456" s="13">
        <f t="shared" si="272"/>
        <v>0.36987075600291369</v>
      </c>
      <c r="I1456" s="16">
        <f t="shared" si="279"/>
        <v>0.36987992558943833</v>
      </c>
      <c r="J1456" s="13">
        <f t="shared" si="273"/>
        <v>0.36987940427100213</v>
      </c>
      <c r="K1456" s="13">
        <f t="shared" si="274"/>
        <v>5.2131843619740437E-7</v>
      </c>
      <c r="L1456" s="13">
        <f t="shared" si="275"/>
        <v>0</v>
      </c>
      <c r="M1456" s="13">
        <f t="shared" si="280"/>
        <v>2.1461370141598297</v>
      </c>
      <c r="N1456" s="13">
        <f t="shared" si="276"/>
        <v>0.11249314148516383</v>
      </c>
      <c r="O1456" s="13">
        <f t="shared" si="277"/>
        <v>0.11249314148516383</v>
      </c>
      <c r="Q1456">
        <v>26.522373373460571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1.022518831236177</v>
      </c>
      <c r="G1457" s="13">
        <f t="shared" si="271"/>
        <v>0</v>
      </c>
      <c r="H1457" s="13">
        <f t="shared" si="272"/>
        <v>1.022518831236177</v>
      </c>
      <c r="I1457" s="16">
        <f t="shared" si="279"/>
        <v>1.0225193525546132</v>
      </c>
      <c r="J1457" s="13">
        <f t="shared" si="273"/>
        <v>1.022508181701417</v>
      </c>
      <c r="K1457" s="13">
        <f t="shared" si="274"/>
        <v>1.1170853196240671E-5</v>
      </c>
      <c r="L1457" s="13">
        <f t="shared" si="275"/>
        <v>0</v>
      </c>
      <c r="M1457" s="13">
        <f t="shared" si="280"/>
        <v>2.033643872674666</v>
      </c>
      <c r="N1457" s="13">
        <f t="shared" si="276"/>
        <v>0.10659663683624926</v>
      </c>
      <c r="O1457" s="13">
        <f t="shared" si="277"/>
        <v>0.10659663683624926</v>
      </c>
      <c r="Q1457">
        <v>26.419443285347199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3.1352568225170732</v>
      </c>
      <c r="G1458" s="13">
        <f t="shared" si="271"/>
        <v>0</v>
      </c>
      <c r="H1458" s="13">
        <f t="shared" si="272"/>
        <v>3.1352568225170732</v>
      </c>
      <c r="I1458" s="16">
        <f t="shared" si="279"/>
        <v>3.1352679933702694</v>
      </c>
      <c r="J1458" s="13">
        <f t="shared" si="273"/>
        <v>3.1348836993650973</v>
      </c>
      <c r="K1458" s="13">
        <f t="shared" si="274"/>
        <v>3.8429400517214773E-4</v>
      </c>
      <c r="L1458" s="13">
        <f t="shared" si="275"/>
        <v>0</v>
      </c>
      <c r="M1458" s="13">
        <f t="shared" si="280"/>
        <v>1.9270472358384167</v>
      </c>
      <c r="N1458" s="13">
        <f t="shared" si="276"/>
        <v>0.10100920673726407</v>
      </c>
      <c r="O1458" s="13">
        <f t="shared" si="277"/>
        <v>0.10100920673726407</v>
      </c>
      <c r="Q1458">
        <v>25.14145945291785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31.756752535533419</v>
      </c>
      <c r="G1459" s="13">
        <f t="shared" si="271"/>
        <v>0</v>
      </c>
      <c r="H1459" s="13">
        <f t="shared" si="272"/>
        <v>31.756752535533419</v>
      </c>
      <c r="I1459" s="16">
        <f t="shared" si="279"/>
        <v>31.757136829538592</v>
      </c>
      <c r="J1459" s="13">
        <f t="shared" si="273"/>
        <v>31.298215086683097</v>
      </c>
      <c r="K1459" s="13">
        <f t="shared" si="274"/>
        <v>0.45892174285549459</v>
      </c>
      <c r="L1459" s="13">
        <f t="shared" si="275"/>
        <v>0</v>
      </c>
      <c r="M1459" s="13">
        <f t="shared" si="280"/>
        <v>1.8260380291011526</v>
      </c>
      <c r="N1459" s="13">
        <f t="shared" si="276"/>
        <v>9.5714650560361492E-2</v>
      </c>
      <c r="O1459" s="13">
        <f t="shared" si="277"/>
        <v>9.5714650560361492E-2</v>
      </c>
      <c r="Q1459">
        <v>23.990034017497909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6.4939901670772304</v>
      </c>
      <c r="G1460" s="13">
        <f t="shared" si="271"/>
        <v>0</v>
      </c>
      <c r="H1460" s="13">
        <f t="shared" si="272"/>
        <v>6.4939901670772304</v>
      </c>
      <c r="I1460" s="16">
        <f t="shared" si="279"/>
        <v>6.952911909932725</v>
      </c>
      <c r="J1460" s="13">
        <f t="shared" si="273"/>
        <v>6.9408285566361272</v>
      </c>
      <c r="K1460" s="13">
        <f t="shared" si="274"/>
        <v>1.2083353296597821E-2</v>
      </c>
      <c r="L1460" s="13">
        <f t="shared" si="275"/>
        <v>0</v>
      </c>
      <c r="M1460" s="13">
        <f t="shared" si="280"/>
        <v>1.7303233785407912</v>
      </c>
      <c r="N1460" s="13">
        <f t="shared" si="276"/>
        <v>9.0697616859041666E-2</v>
      </c>
      <c r="O1460" s="13">
        <f t="shared" si="277"/>
        <v>9.0697616859041666E-2</v>
      </c>
      <c r="Q1460">
        <v>17.61411772872783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7.5900620838590784</v>
      </c>
      <c r="G1461" s="13">
        <f t="shared" si="271"/>
        <v>0</v>
      </c>
      <c r="H1461" s="13">
        <f t="shared" si="272"/>
        <v>7.5900620838590784</v>
      </c>
      <c r="I1461" s="16">
        <f t="shared" si="279"/>
        <v>7.6021454371556763</v>
      </c>
      <c r="J1461" s="13">
        <f t="shared" si="273"/>
        <v>7.5751112193463017</v>
      </c>
      <c r="K1461" s="13">
        <f t="shared" si="274"/>
        <v>2.7034217809374539E-2</v>
      </c>
      <c r="L1461" s="13">
        <f t="shared" si="275"/>
        <v>0</v>
      </c>
      <c r="M1461" s="13">
        <f t="shared" si="280"/>
        <v>1.6396257616817496</v>
      </c>
      <c r="N1461" s="13">
        <f t="shared" si="276"/>
        <v>8.5943558856978103E-2</v>
      </c>
      <c r="O1461" s="13">
        <f t="shared" si="277"/>
        <v>8.5943558856978103E-2</v>
      </c>
      <c r="Q1461">
        <v>13.749100992192499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10.11254444019804</v>
      </c>
      <c r="G1462" s="13">
        <f t="shared" si="271"/>
        <v>0</v>
      </c>
      <c r="H1462" s="13">
        <f t="shared" si="272"/>
        <v>10.11254444019804</v>
      </c>
      <c r="I1462" s="16">
        <f t="shared" si="279"/>
        <v>10.139578658007414</v>
      </c>
      <c r="J1462" s="13">
        <f t="shared" si="273"/>
        <v>10.068278091777351</v>
      </c>
      <c r="K1462" s="13">
        <f t="shared" si="274"/>
        <v>7.1300566230062756E-2</v>
      </c>
      <c r="L1462" s="13">
        <f t="shared" si="275"/>
        <v>0</v>
      </c>
      <c r="M1462" s="13">
        <f t="shared" si="280"/>
        <v>1.5536822028247714</v>
      </c>
      <c r="N1462" s="13">
        <f t="shared" si="276"/>
        <v>8.1438692269966917E-2</v>
      </c>
      <c r="O1462" s="13">
        <f t="shared" si="277"/>
        <v>8.1438692269966917E-2</v>
      </c>
      <c r="Q1462">
        <v>12.941541622580649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6.6666670000000003E-3</v>
      </c>
      <c r="G1463" s="13">
        <f t="shared" si="271"/>
        <v>0</v>
      </c>
      <c r="H1463" s="13">
        <f t="shared" si="272"/>
        <v>6.6666670000000003E-3</v>
      </c>
      <c r="I1463" s="16">
        <f t="shared" si="279"/>
        <v>7.7967233230062757E-2</v>
      </c>
      <c r="J1463" s="13">
        <f t="shared" si="273"/>
        <v>7.7967217103440192E-2</v>
      </c>
      <c r="K1463" s="13">
        <f t="shared" si="274"/>
        <v>1.6126622565115767E-8</v>
      </c>
      <c r="L1463" s="13">
        <f t="shared" si="275"/>
        <v>0</v>
      </c>
      <c r="M1463" s="13">
        <f t="shared" si="280"/>
        <v>1.4722435105548044</v>
      </c>
      <c r="N1463" s="13">
        <f t="shared" si="276"/>
        <v>7.7169955338705062E-2</v>
      </c>
      <c r="O1463" s="13">
        <f t="shared" si="277"/>
        <v>7.7169955338705062E-2</v>
      </c>
      <c r="Q1463">
        <v>18.021883421588729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9.5698584699881355</v>
      </c>
      <c r="G1464" s="13">
        <f t="shared" si="271"/>
        <v>0</v>
      </c>
      <c r="H1464" s="13">
        <f t="shared" si="272"/>
        <v>9.5698584699881355</v>
      </c>
      <c r="I1464" s="16">
        <f t="shared" si="279"/>
        <v>9.5698584861147573</v>
      </c>
      <c r="J1464" s="13">
        <f t="shared" si="273"/>
        <v>9.5419778518866689</v>
      </c>
      <c r="K1464" s="13">
        <f t="shared" si="274"/>
        <v>2.7880634228088397E-2</v>
      </c>
      <c r="L1464" s="13">
        <f t="shared" si="275"/>
        <v>0</v>
      </c>
      <c r="M1464" s="13">
        <f t="shared" si="280"/>
        <v>1.3950735552160993</v>
      </c>
      <c r="N1464" s="13">
        <f t="shared" si="276"/>
        <v>7.3124970956513047E-2</v>
      </c>
      <c r="O1464" s="13">
        <f t="shared" si="277"/>
        <v>7.3124970956513047E-2</v>
      </c>
      <c r="Q1464">
        <v>18.466746304583811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42.092632873429849</v>
      </c>
      <c r="G1465" s="13">
        <f t="shared" si="271"/>
        <v>0</v>
      </c>
      <c r="H1465" s="13">
        <f t="shared" si="272"/>
        <v>42.092632873429849</v>
      </c>
      <c r="I1465" s="16">
        <f t="shared" si="279"/>
        <v>42.12051350765794</v>
      </c>
      <c r="J1465" s="13">
        <f t="shared" si="273"/>
        <v>40.609037940367529</v>
      </c>
      <c r="K1465" s="13">
        <f t="shared" si="274"/>
        <v>1.511475567290411</v>
      </c>
      <c r="L1465" s="13">
        <f t="shared" si="275"/>
        <v>0</v>
      </c>
      <c r="M1465" s="13">
        <f t="shared" si="280"/>
        <v>1.3219485842595864</v>
      </c>
      <c r="N1465" s="13">
        <f t="shared" si="276"/>
        <v>6.9292010782192659E-2</v>
      </c>
      <c r="O1465" s="13">
        <f t="shared" si="277"/>
        <v>6.9292010782192659E-2</v>
      </c>
      <c r="Q1465">
        <v>21.307369589301011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12.30616377358842</v>
      </c>
      <c r="G1466" s="13">
        <f t="shared" si="271"/>
        <v>0</v>
      </c>
      <c r="H1466" s="13">
        <f t="shared" si="272"/>
        <v>12.30616377358842</v>
      </c>
      <c r="I1466" s="16">
        <f t="shared" si="279"/>
        <v>13.817639340878831</v>
      </c>
      <c r="J1466" s="13">
        <f t="shared" si="273"/>
        <v>13.788361679069899</v>
      </c>
      <c r="K1466" s="13">
        <f t="shared" si="274"/>
        <v>2.9277661808931654E-2</v>
      </c>
      <c r="L1466" s="13">
        <f t="shared" si="275"/>
        <v>0</v>
      </c>
      <c r="M1466" s="13">
        <f t="shared" si="280"/>
        <v>1.2526565734773938</v>
      </c>
      <c r="N1466" s="13">
        <f t="shared" si="276"/>
        <v>6.5659961233965544E-2</v>
      </c>
      <c r="O1466" s="13">
        <f t="shared" si="277"/>
        <v>6.5659961233965544E-2</v>
      </c>
      <c r="Q1466">
        <v>25.96007803395208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7.6336726736408824</v>
      </c>
      <c r="G1467" s="13">
        <f t="shared" si="271"/>
        <v>0</v>
      </c>
      <c r="H1467" s="13">
        <f t="shared" si="272"/>
        <v>7.6336726736408824</v>
      </c>
      <c r="I1467" s="16">
        <f t="shared" si="279"/>
        <v>7.6629503354498141</v>
      </c>
      <c r="J1467" s="13">
        <f t="shared" si="273"/>
        <v>7.6587218743178038</v>
      </c>
      <c r="K1467" s="13">
        <f t="shared" si="274"/>
        <v>4.2284611320102528E-3</v>
      </c>
      <c r="L1467" s="13">
        <f t="shared" si="275"/>
        <v>0</v>
      </c>
      <c r="M1467" s="13">
        <f t="shared" si="280"/>
        <v>1.1869966122434283</v>
      </c>
      <c r="N1467" s="13">
        <f t="shared" si="276"/>
        <v>6.2218291265892962E-2</v>
      </c>
      <c r="O1467" s="13">
        <f t="shared" si="277"/>
        <v>6.2218291265892962E-2</v>
      </c>
      <c r="Q1467">
        <v>27.185876597777838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3.2573203604062768</v>
      </c>
      <c r="G1468" s="13">
        <f t="shared" si="271"/>
        <v>0</v>
      </c>
      <c r="H1468" s="13">
        <f t="shared" si="272"/>
        <v>3.2573203604062768</v>
      </c>
      <c r="I1468" s="16">
        <f t="shared" si="279"/>
        <v>3.2615488215382871</v>
      </c>
      <c r="J1468" s="13">
        <f t="shared" si="273"/>
        <v>3.2612769908516124</v>
      </c>
      <c r="K1468" s="13">
        <f t="shared" si="274"/>
        <v>2.7183068667469001E-4</v>
      </c>
      <c r="L1468" s="13">
        <f t="shared" si="275"/>
        <v>0</v>
      </c>
      <c r="M1468" s="13">
        <f t="shared" si="280"/>
        <v>1.1247783209775353</v>
      </c>
      <c r="N1468" s="13">
        <f t="shared" si="276"/>
        <v>5.8957021833344982E-2</v>
      </c>
      <c r="O1468" s="13">
        <f t="shared" si="277"/>
        <v>5.8957021833344982E-2</v>
      </c>
      <c r="Q1468">
        <v>28.526700989272129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5.180890404550877</v>
      </c>
      <c r="G1469" s="13">
        <f t="shared" si="271"/>
        <v>0</v>
      </c>
      <c r="H1469" s="13">
        <f t="shared" si="272"/>
        <v>5.180890404550877</v>
      </c>
      <c r="I1469" s="16">
        <f t="shared" si="279"/>
        <v>5.1811622352375517</v>
      </c>
      <c r="J1469" s="13">
        <f t="shared" si="273"/>
        <v>5.1800684476697443</v>
      </c>
      <c r="K1469" s="13">
        <f t="shared" si="274"/>
        <v>1.0937875678074249E-3</v>
      </c>
      <c r="L1469" s="13">
        <f t="shared" si="275"/>
        <v>0</v>
      </c>
      <c r="M1469" s="13">
        <f t="shared" si="280"/>
        <v>1.0658212991441902</v>
      </c>
      <c r="N1469" s="13">
        <f t="shared" si="276"/>
        <v>5.586669695898519E-2</v>
      </c>
      <c r="O1469" s="13">
        <f t="shared" si="277"/>
        <v>5.586669695898519E-2</v>
      </c>
      <c r="Q1469">
        <v>28.497641193548379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1.5747607320777059</v>
      </c>
      <c r="G1470" s="13">
        <f t="shared" si="271"/>
        <v>0</v>
      </c>
      <c r="H1470" s="13">
        <f t="shared" si="272"/>
        <v>1.5747607320777059</v>
      </c>
      <c r="I1470" s="16">
        <f t="shared" si="279"/>
        <v>1.5758545196455134</v>
      </c>
      <c r="J1470" s="13">
        <f t="shared" si="273"/>
        <v>1.57581173449084</v>
      </c>
      <c r="K1470" s="13">
        <f t="shared" si="274"/>
        <v>4.2785154673374848E-5</v>
      </c>
      <c r="L1470" s="13">
        <f t="shared" si="275"/>
        <v>0</v>
      </c>
      <c r="M1470" s="13">
        <f t="shared" si="280"/>
        <v>1.0099546021852051</v>
      </c>
      <c r="N1470" s="13">
        <f t="shared" si="276"/>
        <v>5.2938356315377119E-2</v>
      </c>
      <c r="O1470" s="13">
        <f t="shared" si="277"/>
        <v>5.2938356315377119E-2</v>
      </c>
      <c r="Q1470">
        <v>26.090936476021412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0.46666666699999998</v>
      </c>
      <c r="G1471" s="13">
        <f t="shared" si="271"/>
        <v>0</v>
      </c>
      <c r="H1471" s="13">
        <f t="shared" si="272"/>
        <v>0.46666666699999998</v>
      </c>
      <c r="I1471" s="16">
        <f t="shared" si="279"/>
        <v>0.46670945215467335</v>
      </c>
      <c r="J1471" s="13">
        <f t="shared" si="273"/>
        <v>0.46670764125061653</v>
      </c>
      <c r="K1471" s="13">
        <f t="shared" si="274"/>
        <v>1.8109040568203838E-6</v>
      </c>
      <c r="L1471" s="13">
        <f t="shared" si="275"/>
        <v>0</v>
      </c>
      <c r="M1471" s="13">
        <f t="shared" si="280"/>
        <v>0.95701624586982792</v>
      </c>
      <c r="N1471" s="13">
        <f t="shared" si="276"/>
        <v>5.0163509244716499E-2</v>
      </c>
      <c r="O1471" s="13">
        <f t="shared" si="277"/>
        <v>5.0163509244716499E-2</v>
      </c>
      <c r="Q1471">
        <v>22.596207821318899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11.140402582518171</v>
      </c>
      <c r="G1472" s="13">
        <f t="shared" si="271"/>
        <v>0</v>
      </c>
      <c r="H1472" s="13">
        <f t="shared" si="272"/>
        <v>11.140402582518171</v>
      </c>
      <c r="I1472" s="16">
        <f t="shared" si="279"/>
        <v>11.140404393422227</v>
      </c>
      <c r="J1472" s="13">
        <f t="shared" si="273"/>
        <v>11.092391381454547</v>
      </c>
      <c r="K1472" s="13">
        <f t="shared" si="274"/>
        <v>4.8013011967679375E-2</v>
      </c>
      <c r="L1472" s="13">
        <f t="shared" si="275"/>
        <v>0</v>
      </c>
      <c r="M1472" s="13">
        <f t="shared" si="280"/>
        <v>0.90685273662511146</v>
      </c>
      <c r="N1472" s="13">
        <f t="shared" si="276"/>
        <v>4.7534110140359992E-2</v>
      </c>
      <c r="O1472" s="13">
        <f t="shared" si="277"/>
        <v>4.7534110140359992E-2</v>
      </c>
      <c r="Q1472">
        <v>17.831806684652001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4.7091613187224288</v>
      </c>
      <c r="G1473" s="13">
        <f t="shared" si="271"/>
        <v>0</v>
      </c>
      <c r="H1473" s="13">
        <f t="shared" si="272"/>
        <v>4.7091613187224288</v>
      </c>
      <c r="I1473" s="16">
        <f t="shared" si="279"/>
        <v>4.7571743306901082</v>
      </c>
      <c r="J1473" s="13">
        <f t="shared" si="273"/>
        <v>4.7502016431790581</v>
      </c>
      <c r="K1473" s="13">
        <f t="shared" si="274"/>
        <v>6.9726875110500686E-3</v>
      </c>
      <c r="L1473" s="13">
        <f t="shared" si="275"/>
        <v>0</v>
      </c>
      <c r="M1473" s="13">
        <f t="shared" si="280"/>
        <v>0.85931862648475144</v>
      </c>
      <c r="N1473" s="13">
        <f t="shared" si="276"/>
        <v>4.5042535118769753E-2</v>
      </c>
      <c r="O1473" s="13">
        <f t="shared" si="277"/>
        <v>4.5042535118769753E-2</v>
      </c>
      <c r="Q1473">
        <v>13.39997762258065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45.049989123446302</v>
      </c>
      <c r="G1474" s="13">
        <f t="shared" si="271"/>
        <v>0</v>
      </c>
      <c r="H1474" s="13">
        <f t="shared" si="272"/>
        <v>45.049989123446302</v>
      </c>
      <c r="I1474" s="16">
        <f t="shared" si="279"/>
        <v>45.056961810957354</v>
      </c>
      <c r="J1474" s="13">
        <f t="shared" si="273"/>
        <v>39.972517981447375</v>
      </c>
      <c r="K1474" s="13">
        <f t="shared" si="274"/>
        <v>5.0844438295099792</v>
      </c>
      <c r="L1474" s="13">
        <f t="shared" si="275"/>
        <v>0</v>
      </c>
      <c r="M1474" s="13">
        <f t="shared" si="280"/>
        <v>0.81427609136598167</v>
      </c>
      <c r="N1474" s="13">
        <f t="shared" si="276"/>
        <v>4.268155991423471E-2</v>
      </c>
      <c r="O1474" s="13">
        <f t="shared" si="277"/>
        <v>4.268155991423471E-2</v>
      </c>
      <c r="Q1474">
        <v>13.20847722975504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61.965155852147582</v>
      </c>
      <c r="G1475" s="13">
        <f t="shared" si="271"/>
        <v>9.6675401339050643E-2</v>
      </c>
      <c r="H1475" s="13">
        <f t="shared" si="272"/>
        <v>61.868480450808534</v>
      </c>
      <c r="I1475" s="16">
        <f t="shared" si="279"/>
        <v>66.952924280318513</v>
      </c>
      <c r="J1475" s="13">
        <f t="shared" si="273"/>
        <v>55.621022158377045</v>
      </c>
      <c r="K1475" s="13">
        <f t="shared" si="274"/>
        <v>11.331902121941468</v>
      </c>
      <c r="L1475" s="13">
        <f t="shared" si="275"/>
        <v>0</v>
      </c>
      <c r="M1475" s="13">
        <f t="shared" si="280"/>
        <v>0.77159453145174695</v>
      </c>
      <c r="N1475" s="13">
        <f t="shared" si="276"/>
        <v>4.0444338932274643E-2</v>
      </c>
      <c r="O1475" s="13">
        <f t="shared" si="277"/>
        <v>0.13711974027132529</v>
      </c>
      <c r="Q1475">
        <v>15.27208193941706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31.788841651990801</v>
      </c>
      <c r="G1476" s="13">
        <f t="shared" si="271"/>
        <v>0</v>
      </c>
      <c r="H1476" s="13">
        <f t="shared" si="272"/>
        <v>31.788841651990801</v>
      </c>
      <c r="I1476" s="16">
        <f t="shared" si="279"/>
        <v>43.120743773932269</v>
      </c>
      <c r="J1476" s="13">
        <f t="shared" si="273"/>
        <v>39.510652327286735</v>
      </c>
      <c r="K1476" s="13">
        <f t="shared" si="274"/>
        <v>3.6100914466455336</v>
      </c>
      <c r="L1476" s="13">
        <f t="shared" si="275"/>
        <v>0</v>
      </c>
      <c r="M1476" s="13">
        <f t="shared" si="280"/>
        <v>0.73115019251947233</v>
      </c>
      <c r="N1476" s="13">
        <f t="shared" si="276"/>
        <v>3.832438540099304E-2</v>
      </c>
      <c r="O1476" s="13">
        <f t="shared" si="277"/>
        <v>3.832438540099304E-2</v>
      </c>
      <c r="Q1476">
        <v>15.08747879776544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2.8949358839539121</v>
      </c>
      <c r="G1477" s="13">
        <f t="shared" si="271"/>
        <v>0</v>
      </c>
      <c r="H1477" s="13">
        <f t="shared" si="272"/>
        <v>2.8949358839539121</v>
      </c>
      <c r="I1477" s="16">
        <f t="shared" si="279"/>
        <v>6.5050273305994457</v>
      </c>
      <c r="J1477" s="13">
        <f t="shared" si="273"/>
        <v>6.4950221573843896</v>
      </c>
      <c r="K1477" s="13">
        <f t="shared" si="274"/>
        <v>1.0005173215056118E-2</v>
      </c>
      <c r="L1477" s="13">
        <f t="shared" si="275"/>
        <v>0</v>
      </c>
      <c r="M1477" s="13">
        <f t="shared" si="280"/>
        <v>0.6928258071184793</v>
      </c>
      <c r="N1477" s="13">
        <f t="shared" si="276"/>
        <v>3.6315552562827945E-2</v>
      </c>
      <c r="O1477" s="13">
        <f t="shared" si="277"/>
        <v>3.6315552562827945E-2</v>
      </c>
      <c r="Q1477">
        <v>17.538101240603641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6.2524456245654347</v>
      </c>
      <c r="G1478" s="13">
        <f t="shared" ref="G1478:G1541" si="282">IF((F1478-$J$2)&gt;0,$I$2*(F1478-$J$2),0)</f>
        <v>0</v>
      </c>
      <c r="H1478" s="13">
        <f t="shared" ref="H1478:H1541" si="283">F1478-G1478</f>
        <v>6.2524456245654347</v>
      </c>
      <c r="I1478" s="16">
        <f t="shared" si="279"/>
        <v>6.2624507977804909</v>
      </c>
      <c r="J1478" s="13">
        <f t="shared" ref="J1478:J1541" si="284">I1478/SQRT(1+(I1478/($K$2*(300+(25*Q1478)+0.05*(Q1478)^3)))^2)</f>
        <v>6.2576856991950374</v>
      </c>
      <c r="K1478" s="13">
        <f t="shared" ref="K1478:K1541" si="285">I1478-J1478</f>
        <v>4.7650985854534866E-3</v>
      </c>
      <c r="L1478" s="13">
        <f t="shared" ref="L1478:L1541" si="286">IF(K1478&gt;$N$2,(K1478-$N$2)/$L$2,0)</f>
        <v>0</v>
      </c>
      <c r="M1478" s="13">
        <f t="shared" si="280"/>
        <v>0.65651025455565137</v>
      </c>
      <c r="N1478" s="13">
        <f t="shared" ref="N1478:N1541" si="287">$M$2*M1478</f>
        <v>3.4412015852166716E-2</v>
      </c>
      <c r="O1478" s="13">
        <f t="shared" ref="O1478:O1541" si="288">N1478+G1478</f>
        <v>3.4412015852166716E-2</v>
      </c>
      <c r="Q1478">
        <v>21.982878279419062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0.35376304780432122</v>
      </c>
      <c r="G1479" s="13">
        <f t="shared" si="282"/>
        <v>0</v>
      </c>
      <c r="H1479" s="13">
        <f t="shared" si="283"/>
        <v>0.35376304780432122</v>
      </c>
      <c r="I1479" s="16">
        <f t="shared" ref="I1479:I1542" si="290">H1479+K1478-L1478</f>
        <v>0.3585281463897747</v>
      </c>
      <c r="J1479" s="13">
        <f t="shared" si="284"/>
        <v>0.35852761634903468</v>
      </c>
      <c r="K1479" s="13">
        <f t="shared" si="285"/>
        <v>5.3004074002105384E-7</v>
      </c>
      <c r="L1479" s="13">
        <f t="shared" si="286"/>
        <v>0</v>
      </c>
      <c r="M1479" s="13">
        <f t="shared" ref="M1479:M1542" si="291">L1479+M1478-N1478</f>
        <v>0.62209823870348468</v>
      </c>
      <c r="N1479" s="13">
        <f t="shared" si="287"/>
        <v>3.260825600714911E-2</v>
      </c>
      <c r="O1479" s="13">
        <f t="shared" si="288"/>
        <v>3.260825600714911E-2</v>
      </c>
      <c r="Q1479">
        <v>25.725087985312651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0.46036933235138261</v>
      </c>
      <c r="G1480" s="13">
        <f t="shared" si="282"/>
        <v>0</v>
      </c>
      <c r="H1480" s="13">
        <f t="shared" si="283"/>
        <v>0.46036933235138261</v>
      </c>
      <c r="I1480" s="16">
        <f t="shared" si="290"/>
        <v>0.46036986239212263</v>
      </c>
      <c r="J1480" s="13">
        <f t="shared" si="284"/>
        <v>0.46036912312664952</v>
      </c>
      <c r="K1480" s="13">
        <f t="shared" si="285"/>
        <v>7.3926547311531365E-7</v>
      </c>
      <c r="L1480" s="13">
        <f t="shared" si="286"/>
        <v>0</v>
      </c>
      <c r="M1480" s="13">
        <f t="shared" si="291"/>
        <v>0.58948998269633557</v>
      </c>
      <c r="N1480" s="13">
        <f t="shared" si="287"/>
        <v>3.0899043066691674E-2</v>
      </c>
      <c r="O1480" s="13">
        <f t="shared" si="288"/>
        <v>3.0899043066691674E-2</v>
      </c>
      <c r="Q1480">
        <v>28.775463824551121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0.25319687439712929</v>
      </c>
      <c r="G1481" s="13">
        <f t="shared" si="282"/>
        <v>0</v>
      </c>
      <c r="H1481" s="13">
        <f t="shared" si="283"/>
        <v>0.25319687439712929</v>
      </c>
      <c r="I1481" s="16">
        <f t="shared" si="290"/>
        <v>0.25319761366260241</v>
      </c>
      <c r="J1481" s="13">
        <f t="shared" si="284"/>
        <v>0.25319749027176247</v>
      </c>
      <c r="K1481" s="13">
        <f t="shared" si="285"/>
        <v>1.2339083993451183E-7</v>
      </c>
      <c r="L1481" s="13">
        <f t="shared" si="286"/>
        <v>0</v>
      </c>
      <c r="M1481" s="13">
        <f t="shared" si="291"/>
        <v>0.5585909396296439</v>
      </c>
      <c r="N1481" s="13">
        <f t="shared" si="287"/>
        <v>2.9279421206333294E-2</v>
      </c>
      <c r="O1481" s="13">
        <f t="shared" si="288"/>
        <v>2.9279421206333294E-2</v>
      </c>
      <c r="Q1481">
        <v>28.751182193548381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0.80974230292072868</v>
      </c>
      <c r="G1482" s="13">
        <f t="shared" si="282"/>
        <v>0</v>
      </c>
      <c r="H1482" s="13">
        <f t="shared" si="283"/>
        <v>0.80974230292072868</v>
      </c>
      <c r="I1482" s="16">
        <f t="shared" si="290"/>
        <v>0.80974242631156867</v>
      </c>
      <c r="J1482" s="13">
        <f t="shared" si="284"/>
        <v>0.80973612189570132</v>
      </c>
      <c r="K1482" s="13">
        <f t="shared" si="285"/>
        <v>6.3044158673530859E-6</v>
      </c>
      <c r="L1482" s="13">
        <f t="shared" si="286"/>
        <v>0</v>
      </c>
      <c r="M1482" s="13">
        <f t="shared" si="291"/>
        <v>0.52931151842331059</v>
      </c>
      <c r="N1482" s="13">
        <f t="shared" si="287"/>
        <v>2.7744694368933686E-2</v>
      </c>
      <c r="O1482" s="13">
        <f t="shared" si="288"/>
        <v>2.7744694368933686E-2</v>
      </c>
      <c r="Q1482">
        <v>25.49472095213288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24.20290591933755</v>
      </c>
      <c r="G1483" s="13">
        <f t="shared" si="282"/>
        <v>0</v>
      </c>
      <c r="H1483" s="13">
        <f t="shared" si="283"/>
        <v>24.20290591933755</v>
      </c>
      <c r="I1483" s="16">
        <f t="shared" si="290"/>
        <v>24.202912223753415</v>
      </c>
      <c r="J1483" s="13">
        <f t="shared" si="284"/>
        <v>23.942893336715343</v>
      </c>
      <c r="K1483" s="13">
        <f t="shared" si="285"/>
        <v>0.26001888703807197</v>
      </c>
      <c r="L1483" s="13">
        <f t="shared" si="286"/>
        <v>0</v>
      </c>
      <c r="M1483" s="13">
        <f t="shared" si="291"/>
        <v>0.50156682405437691</v>
      </c>
      <c r="N1483" s="13">
        <f t="shared" si="287"/>
        <v>2.629041264856136E-2</v>
      </c>
      <c r="O1483" s="13">
        <f t="shared" si="288"/>
        <v>2.629041264856136E-2</v>
      </c>
      <c r="Q1483">
        <v>22.274723364803631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45.670502912393189</v>
      </c>
      <c r="G1484" s="13">
        <f t="shared" si="282"/>
        <v>0</v>
      </c>
      <c r="H1484" s="13">
        <f t="shared" si="283"/>
        <v>45.670502912393189</v>
      </c>
      <c r="I1484" s="16">
        <f t="shared" si="290"/>
        <v>45.930521799431261</v>
      </c>
      <c r="J1484" s="13">
        <f t="shared" si="284"/>
        <v>41.717749817491843</v>
      </c>
      <c r="K1484" s="13">
        <f t="shared" si="285"/>
        <v>4.2127719819394187</v>
      </c>
      <c r="L1484" s="13">
        <f t="shared" si="286"/>
        <v>0</v>
      </c>
      <c r="M1484" s="13">
        <f t="shared" si="291"/>
        <v>0.47527641140581556</v>
      </c>
      <c r="N1484" s="13">
        <f t="shared" si="287"/>
        <v>2.4912359388091523E-2</v>
      </c>
      <c r="O1484" s="13">
        <f t="shared" si="288"/>
        <v>2.4912359388091523E-2</v>
      </c>
      <c r="Q1484">
        <v>15.242654960202101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4.8428676510002449</v>
      </c>
      <c r="G1485" s="13">
        <f t="shared" si="282"/>
        <v>0</v>
      </c>
      <c r="H1485" s="13">
        <f t="shared" si="283"/>
        <v>4.8428676510002449</v>
      </c>
      <c r="I1485" s="16">
        <f t="shared" si="290"/>
        <v>9.0556396329396627</v>
      </c>
      <c r="J1485" s="13">
        <f t="shared" si="284"/>
        <v>9.0160583638160396</v>
      </c>
      <c r="K1485" s="13">
        <f t="shared" si="285"/>
        <v>3.9581269123623031E-2</v>
      </c>
      <c r="L1485" s="13">
        <f t="shared" si="286"/>
        <v>0</v>
      </c>
      <c r="M1485" s="13">
        <f t="shared" si="291"/>
        <v>0.45036405201772406</v>
      </c>
      <c r="N1485" s="13">
        <f t="shared" si="287"/>
        <v>2.360653895310362E-2</v>
      </c>
      <c r="O1485" s="13">
        <f t="shared" si="288"/>
        <v>2.360653895310362E-2</v>
      </c>
      <c r="Q1485">
        <v>14.77723235306085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10.110716023729969</v>
      </c>
      <c r="G1486" s="13">
        <f t="shared" si="282"/>
        <v>0</v>
      </c>
      <c r="H1486" s="13">
        <f t="shared" si="283"/>
        <v>10.110716023729969</v>
      </c>
      <c r="I1486" s="16">
        <f t="shared" si="290"/>
        <v>10.150297292853592</v>
      </c>
      <c r="J1486" s="13">
        <f t="shared" si="284"/>
        <v>10.087038954009911</v>
      </c>
      <c r="K1486" s="13">
        <f t="shared" si="285"/>
        <v>6.3258338843681372E-2</v>
      </c>
      <c r="L1486" s="13">
        <f t="shared" si="286"/>
        <v>0</v>
      </c>
      <c r="M1486" s="13">
        <f t="shared" si="291"/>
        <v>0.42675751306462045</v>
      </c>
      <c r="N1486" s="13">
        <f t="shared" si="287"/>
        <v>2.2369165146629236E-2</v>
      </c>
      <c r="O1486" s="13">
        <f t="shared" si="288"/>
        <v>2.2369165146629236E-2</v>
      </c>
      <c r="Q1486">
        <v>13.843728758890681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99.915442389066598</v>
      </c>
      <c r="G1487" s="13">
        <f t="shared" si="282"/>
        <v>0.85568113207743102</v>
      </c>
      <c r="H1487" s="13">
        <f t="shared" si="283"/>
        <v>99.059761256989162</v>
      </c>
      <c r="I1487" s="16">
        <f t="shared" si="290"/>
        <v>99.123019595832844</v>
      </c>
      <c r="J1487" s="13">
        <f t="shared" si="284"/>
        <v>66.900306425548521</v>
      </c>
      <c r="K1487" s="13">
        <f t="shared" si="285"/>
        <v>32.222713170284322</v>
      </c>
      <c r="L1487" s="13">
        <f t="shared" si="286"/>
        <v>0.65778375252233101</v>
      </c>
      <c r="M1487" s="13">
        <f t="shared" si="291"/>
        <v>1.0621721004403222</v>
      </c>
      <c r="N1487" s="13">
        <f t="shared" si="287"/>
        <v>5.5675418478909951E-2</v>
      </c>
      <c r="O1487" s="13">
        <f t="shared" si="288"/>
        <v>0.91135655055634102</v>
      </c>
      <c r="Q1487">
        <v>13.871420622580651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92.157387503677825</v>
      </c>
      <c r="G1488" s="13">
        <f t="shared" si="282"/>
        <v>0.70052003436965549</v>
      </c>
      <c r="H1488" s="13">
        <f t="shared" si="283"/>
        <v>91.456867469308165</v>
      </c>
      <c r="I1488" s="16">
        <f t="shared" si="290"/>
        <v>123.02179688707015</v>
      </c>
      <c r="J1488" s="13">
        <f t="shared" si="284"/>
        <v>74.245540842247834</v>
      </c>
      <c r="K1488" s="13">
        <f t="shared" si="285"/>
        <v>48.776256044822318</v>
      </c>
      <c r="L1488" s="13">
        <f t="shared" si="286"/>
        <v>1.3328727958432152</v>
      </c>
      <c r="M1488" s="13">
        <f t="shared" si="291"/>
        <v>2.3393694778046275</v>
      </c>
      <c r="N1488" s="13">
        <f t="shared" si="287"/>
        <v>0.1226217244828485</v>
      </c>
      <c r="O1488" s="13">
        <f t="shared" si="288"/>
        <v>0.82314175885250396</v>
      </c>
      <c r="Q1488">
        <v>14.257185388217939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16.088021767605081</v>
      </c>
      <c r="G1489" s="13">
        <f t="shared" si="282"/>
        <v>0</v>
      </c>
      <c r="H1489" s="13">
        <f t="shared" si="283"/>
        <v>16.088021767605081</v>
      </c>
      <c r="I1489" s="16">
        <f t="shared" si="290"/>
        <v>63.531405016584188</v>
      </c>
      <c r="J1489" s="13">
        <f t="shared" si="284"/>
        <v>56.128814694481335</v>
      </c>
      <c r="K1489" s="13">
        <f t="shared" si="285"/>
        <v>7.4025903221028528</v>
      </c>
      <c r="L1489" s="13">
        <f t="shared" si="286"/>
        <v>0</v>
      </c>
      <c r="M1489" s="13">
        <f t="shared" si="291"/>
        <v>2.216747753321779</v>
      </c>
      <c r="N1489" s="13">
        <f t="shared" si="287"/>
        <v>0.11619431425209771</v>
      </c>
      <c r="O1489" s="13">
        <f t="shared" si="288"/>
        <v>0.11619431425209771</v>
      </c>
      <c r="Q1489">
        <v>17.85651656109145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7.3091131063628776</v>
      </c>
      <c r="G1490" s="13">
        <f t="shared" si="282"/>
        <v>0</v>
      </c>
      <c r="H1490" s="13">
        <f t="shared" si="283"/>
        <v>7.3091131063628776</v>
      </c>
      <c r="I1490" s="16">
        <f t="shared" si="290"/>
        <v>14.71170342846573</v>
      </c>
      <c r="J1490" s="13">
        <f t="shared" si="284"/>
        <v>14.676828943525393</v>
      </c>
      <c r="K1490" s="13">
        <f t="shared" si="285"/>
        <v>3.4874484940337069E-2</v>
      </c>
      <c r="L1490" s="13">
        <f t="shared" si="286"/>
        <v>0</v>
      </c>
      <c r="M1490" s="13">
        <f t="shared" si="291"/>
        <v>2.1005534390696812</v>
      </c>
      <c r="N1490" s="13">
        <f t="shared" si="287"/>
        <v>0.11010380682098204</v>
      </c>
      <c r="O1490" s="13">
        <f t="shared" si="288"/>
        <v>0.11010380682098204</v>
      </c>
      <c r="Q1490">
        <v>26.052556069534301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13.38190339280732</v>
      </c>
      <c r="G1491" s="13">
        <f t="shared" si="282"/>
        <v>0</v>
      </c>
      <c r="H1491" s="13">
        <f t="shared" si="283"/>
        <v>13.38190339280732</v>
      </c>
      <c r="I1491" s="16">
        <f t="shared" si="290"/>
        <v>13.416777877747657</v>
      </c>
      <c r="J1491" s="13">
        <f t="shared" si="284"/>
        <v>13.391450286089318</v>
      </c>
      <c r="K1491" s="13">
        <f t="shared" si="285"/>
        <v>2.5327591658339088E-2</v>
      </c>
      <c r="L1491" s="13">
        <f t="shared" si="286"/>
        <v>0</v>
      </c>
      <c r="M1491" s="13">
        <f t="shared" si="291"/>
        <v>1.9904496322486991</v>
      </c>
      <c r="N1491" s="13">
        <f t="shared" si="287"/>
        <v>0.10433254290025015</v>
      </c>
      <c r="O1491" s="13">
        <f t="shared" si="288"/>
        <v>0.10433254290025015</v>
      </c>
      <c r="Q1491">
        <v>26.372637849304439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0.50076615544769532</v>
      </c>
      <c r="G1492" s="13">
        <f t="shared" si="282"/>
        <v>0</v>
      </c>
      <c r="H1492" s="13">
        <f t="shared" si="283"/>
        <v>0.50076615544769532</v>
      </c>
      <c r="I1492" s="16">
        <f t="shared" si="290"/>
        <v>0.5260937471060344</v>
      </c>
      <c r="J1492" s="13">
        <f t="shared" si="284"/>
        <v>0.52609275341682538</v>
      </c>
      <c r="K1492" s="13">
        <f t="shared" si="285"/>
        <v>9.9368920902787039E-7</v>
      </c>
      <c r="L1492" s="13">
        <f t="shared" si="286"/>
        <v>0</v>
      </c>
      <c r="M1492" s="13">
        <f t="shared" si="291"/>
        <v>1.8861170893484489</v>
      </c>
      <c r="N1492" s="13">
        <f t="shared" si="287"/>
        <v>9.8863788840025613E-2</v>
      </c>
      <c r="O1492" s="13">
        <f t="shared" si="288"/>
        <v>9.8863788840025613E-2</v>
      </c>
      <c r="Q1492">
        <v>29.55319219354838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6.3194992555724188</v>
      </c>
      <c r="G1493" s="13">
        <f t="shared" si="282"/>
        <v>0</v>
      </c>
      <c r="H1493" s="13">
        <f t="shared" si="283"/>
        <v>6.3194992555724188</v>
      </c>
      <c r="I1493" s="16">
        <f t="shared" si="290"/>
        <v>6.3195002492616279</v>
      </c>
      <c r="J1493" s="13">
        <f t="shared" si="284"/>
        <v>6.3171178318229702</v>
      </c>
      <c r="K1493" s="13">
        <f t="shared" si="285"/>
        <v>2.3824174386577468E-3</v>
      </c>
      <c r="L1493" s="13">
        <f t="shared" si="286"/>
        <v>0</v>
      </c>
      <c r="M1493" s="13">
        <f t="shared" si="291"/>
        <v>1.7872533005084232</v>
      </c>
      <c r="N1493" s="13">
        <f t="shared" si="287"/>
        <v>9.3681688110965583E-2</v>
      </c>
      <c r="O1493" s="13">
        <f t="shared" si="288"/>
        <v>9.3681688110965583E-2</v>
      </c>
      <c r="Q1493">
        <v>27.154581693055359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1.0046145144216769</v>
      </c>
      <c r="G1494" s="13">
        <f t="shared" si="282"/>
        <v>0</v>
      </c>
      <c r="H1494" s="13">
        <f t="shared" si="283"/>
        <v>1.0046145144216769</v>
      </c>
      <c r="I1494" s="16">
        <f t="shared" si="290"/>
        <v>1.0069969318603347</v>
      </c>
      <c r="J1494" s="13">
        <f t="shared" si="284"/>
        <v>1.0069837665602932</v>
      </c>
      <c r="K1494" s="13">
        <f t="shared" si="285"/>
        <v>1.3165300041473316E-5</v>
      </c>
      <c r="L1494" s="13">
        <f t="shared" si="286"/>
        <v>0</v>
      </c>
      <c r="M1494" s="13">
        <f t="shared" si="291"/>
        <v>1.6935716123974576</v>
      </c>
      <c r="N1494" s="13">
        <f t="shared" si="287"/>
        <v>8.8771215328610861E-2</v>
      </c>
      <c r="O1494" s="13">
        <f t="shared" si="288"/>
        <v>8.8771215328610861E-2</v>
      </c>
      <c r="Q1494">
        <v>24.902631198866459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14.435561982058349</v>
      </c>
      <c r="G1495" s="13">
        <f t="shared" si="282"/>
        <v>0</v>
      </c>
      <c r="H1495" s="13">
        <f t="shared" si="283"/>
        <v>14.435561982058349</v>
      </c>
      <c r="I1495" s="16">
        <f t="shared" si="290"/>
        <v>14.43557514735839</v>
      </c>
      <c r="J1495" s="13">
        <f t="shared" si="284"/>
        <v>14.365054109026099</v>
      </c>
      <c r="K1495" s="13">
        <f t="shared" si="285"/>
        <v>7.0521038332291397E-2</v>
      </c>
      <c r="L1495" s="13">
        <f t="shared" si="286"/>
        <v>0</v>
      </c>
      <c r="M1495" s="13">
        <f t="shared" si="291"/>
        <v>1.6048003970688467</v>
      </c>
      <c r="N1495" s="13">
        <f t="shared" si="287"/>
        <v>8.4118132687621722E-2</v>
      </c>
      <c r="O1495" s="13">
        <f t="shared" si="288"/>
        <v>8.4118132687621722E-2</v>
      </c>
      <c r="Q1495">
        <v>20.601181320878158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27.409252463708899</v>
      </c>
      <c r="G1496" s="13">
        <f t="shared" si="282"/>
        <v>0</v>
      </c>
      <c r="H1496" s="13">
        <f t="shared" si="283"/>
        <v>27.409252463708899</v>
      </c>
      <c r="I1496" s="16">
        <f t="shared" si="290"/>
        <v>27.479773502041191</v>
      </c>
      <c r="J1496" s="13">
        <f t="shared" si="284"/>
        <v>26.753308304080669</v>
      </c>
      <c r="K1496" s="13">
        <f t="shared" si="285"/>
        <v>0.72646519796052189</v>
      </c>
      <c r="L1496" s="13">
        <f t="shared" si="286"/>
        <v>0</v>
      </c>
      <c r="M1496" s="13">
        <f t="shared" si="291"/>
        <v>1.520682264381225</v>
      </c>
      <c r="N1496" s="13">
        <f t="shared" si="287"/>
        <v>7.9708948679581643E-2</v>
      </c>
      <c r="O1496" s="13">
        <f t="shared" si="288"/>
        <v>7.9708948679581643E-2</v>
      </c>
      <c r="Q1496">
        <v>17.53503834099693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31.981163200289661</v>
      </c>
      <c r="G1497" s="13">
        <f t="shared" si="282"/>
        <v>0</v>
      </c>
      <c r="H1497" s="13">
        <f t="shared" si="283"/>
        <v>31.981163200289661</v>
      </c>
      <c r="I1497" s="16">
        <f t="shared" si="290"/>
        <v>32.707628398250179</v>
      </c>
      <c r="J1497" s="13">
        <f t="shared" si="284"/>
        <v>30.921338805981062</v>
      </c>
      <c r="K1497" s="13">
        <f t="shared" si="285"/>
        <v>1.7862895922691173</v>
      </c>
      <c r="L1497" s="13">
        <f t="shared" si="286"/>
        <v>0</v>
      </c>
      <c r="M1497" s="13">
        <f t="shared" si="291"/>
        <v>1.4409733157016433</v>
      </c>
      <c r="N1497" s="13">
        <f t="shared" si="287"/>
        <v>7.5530878974672269E-2</v>
      </c>
      <c r="O1497" s="13">
        <f t="shared" si="288"/>
        <v>7.5530878974672269E-2</v>
      </c>
      <c r="Q1497">
        <v>14.52569048913546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27.726565247264421</v>
      </c>
      <c r="G1498" s="13">
        <f t="shared" si="282"/>
        <v>0</v>
      </c>
      <c r="H1498" s="13">
        <f t="shared" si="283"/>
        <v>27.726565247264421</v>
      </c>
      <c r="I1498" s="16">
        <f t="shared" si="290"/>
        <v>29.512854839533539</v>
      </c>
      <c r="J1498" s="13">
        <f t="shared" si="284"/>
        <v>28.169340374500042</v>
      </c>
      <c r="K1498" s="13">
        <f t="shared" si="285"/>
        <v>1.3435144650334969</v>
      </c>
      <c r="L1498" s="13">
        <f t="shared" si="286"/>
        <v>0</v>
      </c>
      <c r="M1498" s="13">
        <f t="shared" si="291"/>
        <v>1.3654424367269711</v>
      </c>
      <c r="N1498" s="13">
        <f t="shared" si="287"/>
        <v>7.1571809353796798E-2</v>
      </c>
      <c r="O1498" s="13">
        <f t="shared" si="288"/>
        <v>7.1571809353796798E-2</v>
      </c>
      <c r="Q1498">
        <v>14.46069762258065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2.200146015976995</v>
      </c>
      <c r="G1499" s="13">
        <f t="shared" si="282"/>
        <v>0</v>
      </c>
      <c r="H1499" s="13">
        <f t="shared" si="283"/>
        <v>2.200146015976995</v>
      </c>
      <c r="I1499" s="16">
        <f t="shared" si="290"/>
        <v>3.5436604810104919</v>
      </c>
      <c r="J1499" s="13">
        <f t="shared" si="284"/>
        <v>3.5416383356276948</v>
      </c>
      <c r="K1499" s="13">
        <f t="shared" si="285"/>
        <v>2.0221453827971025E-3</v>
      </c>
      <c r="L1499" s="13">
        <f t="shared" si="286"/>
        <v>0</v>
      </c>
      <c r="M1499" s="13">
        <f t="shared" si="291"/>
        <v>1.2938706273731744</v>
      </c>
      <c r="N1499" s="13">
        <f t="shared" si="287"/>
        <v>6.7820260583674227E-2</v>
      </c>
      <c r="O1499" s="13">
        <f t="shared" si="288"/>
        <v>6.7820260583674227E-2</v>
      </c>
      <c r="Q1499">
        <v>15.96087741467395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12.189725199935911</v>
      </c>
      <c r="G1500" s="13">
        <f t="shared" si="282"/>
        <v>0</v>
      </c>
      <c r="H1500" s="13">
        <f t="shared" si="283"/>
        <v>12.189725199935911</v>
      </c>
      <c r="I1500" s="16">
        <f t="shared" si="290"/>
        <v>12.191747345318708</v>
      </c>
      <c r="J1500" s="13">
        <f t="shared" si="284"/>
        <v>12.143517369388627</v>
      </c>
      <c r="K1500" s="13">
        <f t="shared" si="285"/>
        <v>4.8229975930080826E-2</v>
      </c>
      <c r="L1500" s="13">
        <f t="shared" si="286"/>
        <v>0</v>
      </c>
      <c r="M1500" s="13">
        <f t="shared" si="291"/>
        <v>1.2260503667895002</v>
      </c>
      <c r="N1500" s="13">
        <f t="shared" si="287"/>
        <v>6.4265355133060822E-2</v>
      </c>
      <c r="O1500" s="13">
        <f t="shared" si="288"/>
        <v>6.4265355133060822E-2</v>
      </c>
      <c r="Q1500">
        <v>19.715365083562691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0.43333333299999999</v>
      </c>
      <c r="G1501" s="13">
        <f t="shared" si="282"/>
        <v>0</v>
      </c>
      <c r="H1501" s="13">
        <f t="shared" si="283"/>
        <v>0.43333333299999999</v>
      </c>
      <c r="I1501" s="16">
        <f t="shared" si="290"/>
        <v>0.48156330893008081</v>
      </c>
      <c r="J1501" s="13">
        <f t="shared" si="284"/>
        <v>0.48156141888948928</v>
      </c>
      <c r="K1501" s="13">
        <f t="shared" si="285"/>
        <v>1.8900405915345253E-6</v>
      </c>
      <c r="L1501" s="13">
        <f t="shared" si="286"/>
        <v>0</v>
      </c>
      <c r="M1501" s="13">
        <f t="shared" si="291"/>
        <v>1.1617850116564394</v>
      </c>
      <c r="N1501" s="13">
        <f t="shared" si="287"/>
        <v>6.0896785633593027E-2</v>
      </c>
      <c r="O1501" s="13">
        <f t="shared" si="288"/>
        <v>6.0896785633593027E-2</v>
      </c>
      <c r="Q1501">
        <v>22.959931309718339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0.50425221496116179</v>
      </c>
      <c r="G1502" s="13">
        <f t="shared" si="282"/>
        <v>0</v>
      </c>
      <c r="H1502" s="13">
        <f t="shared" si="283"/>
        <v>0.50425221496116179</v>
      </c>
      <c r="I1502" s="16">
        <f t="shared" si="290"/>
        <v>0.50425410500175327</v>
      </c>
      <c r="J1502" s="13">
        <f t="shared" si="284"/>
        <v>0.50425234323503199</v>
      </c>
      <c r="K1502" s="13">
        <f t="shared" si="285"/>
        <v>1.761766721286584E-6</v>
      </c>
      <c r="L1502" s="13">
        <f t="shared" si="286"/>
        <v>0</v>
      </c>
      <c r="M1502" s="13">
        <f t="shared" si="291"/>
        <v>1.1008882260228463</v>
      </c>
      <c r="N1502" s="13">
        <f t="shared" si="287"/>
        <v>5.7704784993804749E-2</v>
      </c>
      <c r="O1502" s="13">
        <f t="shared" si="288"/>
        <v>5.7704784993804749E-2</v>
      </c>
      <c r="Q1502">
        <v>24.446207972576939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6.0200193057119863E-2</v>
      </c>
      <c r="G1503" s="13">
        <f t="shared" si="282"/>
        <v>0</v>
      </c>
      <c r="H1503" s="13">
        <f t="shared" si="283"/>
        <v>6.0200193057119863E-2</v>
      </c>
      <c r="I1503" s="16">
        <f t="shared" si="290"/>
        <v>6.020195482384115E-2</v>
      </c>
      <c r="J1503" s="13">
        <f t="shared" si="284"/>
        <v>6.0201953023392638E-2</v>
      </c>
      <c r="K1503" s="13">
        <f t="shared" si="285"/>
        <v>1.8004485125011627E-9</v>
      </c>
      <c r="L1503" s="13">
        <f t="shared" si="286"/>
        <v>0</v>
      </c>
      <c r="M1503" s="13">
        <f t="shared" si="291"/>
        <v>1.0431834410290415</v>
      </c>
      <c r="N1503" s="13">
        <f t="shared" si="287"/>
        <v>5.4680098079665528E-2</v>
      </c>
      <c r="O1503" s="13">
        <f t="shared" si="288"/>
        <v>5.4680098079665528E-2</v>
      </c>
      <c r="Q1503">
        <v>28.145026193548379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0.35255982412115822</v>
      </c>
      <c r="G1504" s="13">
        <f t="shared" si="282"/>
        <v>0</v>
      </c>
      <c r="H1504" s="13">
        <f t="shared" si="283"/>
        <v>0.35255982412115822</v>
      </c>
      <c r="I1504" s="16">
        <f t="shared" si="290"/>
        <v>0.35255982592160673</v>
      </c>
      <c r="J1504" s="13">
        <f t="shared" si="284"/>
        <v>0.35255947763785683</v>
      </c>
      <c r="K1504" s="13">
        <f t="shared" si="285"/>
        <v>3.482837498958169E-7</v>
      </c>
      <c r="L1504" s="13">
        <f t="shared" si="286"/>
        <v>0</v>
      </c>
      <c r="M1504" s="13">
        <f t="shared" si="291"/>
        <v>0.98850334294937592</v>
      </c>
      <c r="N1504" s="13">
        <f t="shared" si="287"/>
        <v>5.1813954879527627E-2</v>
      </c>
      <c r="O1504" s="13">
        <f t="shared" si="288"/>
        <v>5.1813954879527627E-2</v>
      </c>
      <c r="Q1504">
        <v>28.42201934344844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0.37125854351067678</v>
      </c>
      <c r="G1505" s="13">
        <f t="shared" si="282"/>
        <v>0</v>
      </c>
      <c r="H1505" s="13">
        <f t="shared" si="283"/>
        <v>0.37125854351067678</v>
      </c>
      <c r="I1505" s="16">
        <f t="shared" si="290"/>
        <v>0.37125889179442667</v>
      </c>
      <c r="J1505" s="13">
        <f t="shared" si="284"/>
        <v>0.37125844712675304</v>
      </c>
      <c r="K1505" s="13">
        <f t="shared" si="285"/>
        <v>4.4466767362694171E-7</v>
      </c>
      <c r="L1505" s="13">
        <f t="shared" si="286"/>
        <v>0</v>
      </c>
      <c r="M1505" s="13">
        <f t="shared" si="291"/>
        <v>0.93668938806984825</v>
      </c>
      <c r="N1505" s="13">
        <f t="shared" si="287"/>
        <v>4.9098045075674578E-2</v>
      </c>
      <c r="O1505" s="13">
        <f t="shared" si="288"/>
        <v>4.9098045075674578E-2</v>
      </c>
      <c r="Q1505">
        <v>27.764870748784009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1.1365601974626309</v>
      </c>
      <c r="G1506" s="13">
        <f t="shared" si="282"/>
        <v>0</v>
      </c>
      <c r="H1506" s="13">
        <f t="shared" si="283"/>
        <v>1.1365601974626309</v>
      </c>
      <c r="I1506" s="16">
        <f t="shared" si="290"/>
        <v>1.1365606421303045</v>
      </c>
      <c r="J1506" s="13">
        <f t="shared" si="284"/>
        <v>1.1365452572667074</v>
      </c>
      <c r="K1506" s="13">
        <f t="shared" si="285"/>
        <v>1.5384863597089904E-5</v>
      </c>
      <c r="L1506" s="13">
        <f t="shared" si="286"/>
        <v>0</v>
      </c>
      <c r="M1506" s="13">
        <f t="shared" si="291"/>
        <v>0.88759134299417364</v>
      </c>
      <c r="N1506" s="13">
        <f t="shared" si="287"/>
        <v>4.6524493948741967E-2</v>
      </c>
      <c r="O1506" s="13">
        <f t="shared" si="288"/>
        <v>4.6524493948741967E-2</v>
      </c>
      <c r="Q1506">
        <v>26.39862742885094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4.8587292578313948</v>
      </c>
      <c r="G1507" s="13">
        <f t="shared" si="282"/>
        <v>0</v>
      </c>
      <c r="H1507" s="13">
        <f t="shared" si="283"/>
        <v>4.8587292578313948</v>
      </c>
      <c r="I1507" s="16">
        <f t="shared" si="290"/>
        <v>4.8587446426949921</v>
      </c>
      <c r="J1507" s="13">
        <f t="shared" si="284"/>
        <v>4.8569922437551538</v>
      </c>
      <c r="K1507" s="13">
        <f t="shared" si="285"/>
        <v>1.7523989398382511E-3</v>
      </c>
      <c r="L1507" s="13">
        <f t="shared" si="286"/>
        <v>0</v>
      </c>
      <c r="M1507" s="13">
        <f t="shared" si="291"/>
        <v>0.84106684904543172</v>
      </c>
      <c r="N1507" s="13">
        <f t="shared" si="287"/>
        <v>4.4085839545145861E-2</v>
      </c>
      <c r="O1507" s="13">
        <f t="shared" si="288"/>
        <v>4.4085839545145861E-2</v>
      </c>
      <c r="Q1507">
        <v>23.684638482877201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13.41545285916672</v>
      </c>
      <c r="G1508" s="13">
        <f t="shared" si="282"/>
        <v>0</v>
      </c>
      <c r="H1508" s="13">
        <f t="shared" si="283"/>
        <v>13.41545285916672</v>
      </c>
      <c r="I1508" s="16">
        <f t="shared" si="290"/>
        <v>13.417205258106559</v>
      </c>
      <c r="J1508" s="13">
        <f t="shared" si="284"/>
        <v>13.335005308324572</v>
      </c>
      <c r="K1508" s="13">
        <f t="shared" si="285"/>
        <v>8.2199949781987414E-2</v>
      </c>
      <c r="L1508" s="13">
        <f t="shared" si="286"/>
        <v>0</v>
      </c>
      <c r="M1508" s="13">
        <f t="shared" si="291"/>
        <v>0.79698100950028583</v>
      </c>
      <c r="N1508" s="13">
        <f t="shared" si="287"/>
        <v>4.1775011041316236E-2</v>
      </c>
      <c r="O1508" s="13">
        <f t="shared" si="288"/>
        <v>4.1775011041316236E-2</v>
      </c>
      <c r="Q1508">
        <v>17.955347196315142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14.13863290525568</v>
      </c>
      <c r="G1509" s="13">
        <f t="shared" si="282"/>
        <v>0</v>
      </c>
      <c r="H1509" s="13">
        <f t="shared" si="283"/>
        <v>14.13863290525568</v>
      </c>
      <c r="I1509" s="16">
        <f t="shared" si="290"/>
        <v>14.220832855037667</v>
      </c>
      <c r="J1509" s="13">
        <f t="shared" si="284"/>
        <v>14.064208186965873</v>
      </c>
      <c r="K1509" s="13">
        <f t="shared" si="285"/>
        <v>0.1566246680717942</v>
      </c>
      <c r="L1509" s="13">
        <f t="shared" si="286"/>
        <v>0</v>
      </c>
      <c r="M1509" s="13">
        <f t="shared" si="291"/>
        <v>0.75520599845896963</v>
      </c>
      <c r="N1509" s="13">
        <f t="shared" si="287"/>
        <v>3.9585308242003223E-2</v>
      </c>
      <c r="O1509" s="13">
        <f t="shared" si="288"/>
        <v>3.9585308242003223E-2</v>
      </c>
      <c r="Q1509">
        <v>14.54984077135587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75.113106096632151</v>
      </c>
      <c r="G1510" s="13">
        <f t="shared" si="282"/>
        <v>0.35963440622874204</v>
      </c>
      <c r="H1510" s="13">
        <f t="shared" si="283"/>
        <v>74.753471690403416</v>
      </c>
      <c r="I1510" s="16">
        <f t="shared" si="290"/>
        <v>74.910096358475215</v>
      </c>
      <c r="J1510" s="13">
        <f t="shared" si="284"/>
        <v>59.54975997044815</v>
      </c>
      <c r="K1510" s="13">
        <f t="shared" si="285"/>
        <v>15.360336388027065</v>
      </c>
      <c r="L1510" s="13">
        <f t="shared" si="286"/>
        <v>0</v>
      </c>
      <c r="M1510" s="13">
        <f t="shared" si="291"/>
        <v>0.71562069021696639</v>
      </c>
      <c r="N1510" s="13">
        <f t="shared" si="287"/>
        <v>3.751038215321164E-2</v>
      </c>
      <c r="O1510" s="13">
        <f t="shared" si="288"/>
        <v>0.39714478838195366</v>
      </c>
      <c r="Q1510">
        <v>15.01656762258065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3.1129659819321471</v>
      </c>
      <c r="G1511" s="13">
        <f t="shared" si="282"/>
        <v>0</v>
      </c>
      <c r="H1511" s="13">
        <f t="shared" si="283"/>
        <v>3.1129659819321471</v>
      </c>
      <c r="I1511" s="16">
        <f t="shared" si="290"/>
        <v>18.473302369959214</v>
      </c>
      <c r="J1511" s="13">
        <f t="shared" si="284"/>
        <v>18.190937786640692</v>
      </c>
      <c r="K1511" s="13">
        <f t="shared" si="285"/>
        <v>0.28236458331852177</v>
      </c>
      <c r="L1511" s="13">
        <f t="shared" si="286"/>
        <v>0</v>
      </c>
      <c r="M1511" s="13">
        <f t="shared" si="291"/>
        <v>0.67811030806375472</v>
      </c>
      <c r="N1511" s="13">
        <f t="shared" si="287"/>
        <v>3.5544216573435872E-2</v>
      </c>
      <c r="O1511" s="13">
        <f t="shared" si="288"/>
        <v>3.5544216573435872E-2</v>
      </c>
      <c r="Q1511">
        <v>15.90506265059534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60.565805758712408</v>
      </c>
      <c r="G1512" s="13">
        <f t="shared" si="282"/>
        <v>6.8688399470347147E-2</v>
      </c>
      <c r="H1512" s="13">
        <f t="shared" si="283"/>
        <v>60.497117359242061</v>
      </c>
      <c r="I1512" s="16">
        <f t="shared" si="290"/>
        <v>60.779481942560579</v>
      </c>
      <c r="J1512" s="13">
        <f t="shared" si="284"/>
        <v>52.681403476517474</v>
      </c>
      <c r="K1512" s="13">
        <f t="shared" si="285"/>
        <v>8.0980784660431055</v>
      </c>
      <c r="L1512" s="13">
        <f t="shared" si="286"/>
        <v>0</v>
      </c>
      <c r="M1512" s="13">
        <f t="shared" si="291"/>
        <v>0.64256609149031885</v>
      </c>
      <c r="N1512" s="13">
        <f t="shared" si="287"/>
        <v>3.3681110649818893E-2</v>
      </c>
      <c r="O1512" s="13">
        <f t="shared" si="288"/>
        <v>0.10236951012016604</v>
      </c>
      <c r="Q1512">
        <v>16.06698394356652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6.7762016973903014</v>
      </c>
      <c r="G1513" s="13">
        <f t="shared" si="282"/>
        <v>0</v>
      </c>
      <c r="H1513" s="13">
        <f t="shared" si="283"/>
        <v>6.7762016973903014</v>
      </c>
      <c r="I1513" s="16">
        <f t="shared" si="290"/>
        <v>14.874280163433408</v>
      </c>
      <c r="J1513" s="13">
        <f t="shared" si="284"/>
        <v>14.810350617527465</v>
      </c>
      <c r="K1513" s="13">
        <f t="shared" si="285"/>
        <v>6.3929545905942575E-2</v>
      </c>
      <c r="L1513" s="13">
        <f t="shared" si="286"/>
        <v>0</v>
      </c>
      <c r="M1513" s="13">
        <f t="shared" si="291"/>
        <v>0.60888498084049991</v>
      </c>
      <c r="N1513" s="13">
        <f t="shared" si="287"/>
        <v>3.1915662348657739E-2</v>
      </c>
      <c r="O1513" s="13">
        <f t="shared" si="288"/>
        <v>3.1915662348657739E-2</v>
      </c>
      <c r="Q1513">
        <v>21.936150621379841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7.4984148460395224</v>
      </c>
      <c r="G1514" s="13">
        <f t="shared" si="282"/>
        <v>0</v>
      </c>
      <c r="H1514" s="13">
        <f t="shared" si="283"/>
        <v>7.4984148460395224</v>
      </c>
      <c r="I1514" s="16">
        <f t="shared" si="290"/>
        <v>7.5623443919454649</v>
      </c>
      <c r="J1514" s="13">
        <f t="shared" si="284"/>
        <v>7.5579191996775448</v>
      </c>
      <c r="K1514" s="13">
        <f t="shared" si="285"/>
        <v>4.4251922679201527E-3</v>
      </c>
      <c r="L1514" s="13">
        <f t="shared" si="286"/>
        <v>0</v>
      </c>
      <c r="M1514" s="13">
        <f t="shared" si="291"/>
        <v>0.57696931849184219</v>
      </c>
      <c r="N1514" s="13">
        <f t="shared" si="287"/>
        <v>3.0242752792328319E-2</v>
      </c>
      <c r="O1514" s="13">
        <f t="shared" si="288"/>
        <v>3.0242752792328319E-2</v>
      </c>
      <c r="Q1514">
        <v>26.565488343298981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0.35324882989763451</v>
      </c>
      <c r="G1515" s="13">
        <f t="shared" si="282"/>
        <v>0</v>
      </c>
      <c r="H1515" s="13">
        <f t="shared" si="283"/>
        <v>0.35324882989763451</v>
      </c>
      <c r="I1515" s="16">
        <f t="shared" si="290"/>
        <v>0.35767402216555466</v>
      </c>
      <c r="J1515" s="13">
        <f t="shared" si="284"/>
        <v>0.35767359155247991</v>
      </c>
      <c r="K1515" s="13">
        <f t="shared" si="285"/>
        <v>4.3061307475333876E-7</v>
      </c>
      <c r="L1515" s="13">
        <f t="shared" si="286"/>
        <v>0</v>
      </c>
      <c r="M1515" s="13">
        <f t="shared" si="291"/>
        <v>0.54672656569951383</v>
      </c>
      <c r="N1515" s="13">
        <f t="shared" si="287"/>
        <v>2.8657531417214912E-2</v>
      </c>
      <c r="O1515" s="13">
        <f t="shared" si="288"/>
        <v>2.8657531417214912E-2</v>
      </c>
      <c r="Q1515">
        <v>27.18130466024019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3.1355387391867433E-2</v>
      </c>
      <c r="G1516" s="13">
        <f t="shared" si="282"/>
        <v>0</v>
      </c>
      <c r="H1516" s="13">
        <f t="shared" si="283"/>
        <v>3.1355387391867433E-2</v>
      </c>
      <c r="I1516" s="16">
        <f t="shared" si="290"/>
        <v>3.1355818004942186E-2</v>
      </c>
      <c r="J1516" s="13">
        <f t="shared" si="284"/>
        <v>3.1355817805635934E-2</v>
      </c>
      <c r="K1516" s="13">
        <f t="shared" si="285"/>
        <v>1.9930625205777375E-10</v>
      </c>
      <c r="L1516" s="13">
        <f t="shared" si="286"/>
        <v>0</v>
      </c>
      <c r="M1516" s="13">
        <f t="shared" si="291"/>
        <v>0.51806903428229889</v>
      </c>
      <c r="N1516" s="13">
        <f t="shared" si="287"/>
        <v>2.7155401909610136E-2</v>
      </c>
      <c r="O1516" s="13">
        <f t="shared" si="288"/>
        <v>2.7155401909610136E-2</v>
      </c>
      <c r="Q1516">
        <v>29.95792819354838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5.2535488044228397E-2</v>
      </c>
      <c r="G1517" s="13">
        <f t="shared" si="282"/>
        <v>0</v>
      </c>
      <c r="H1517" s="13">
        <f t="shared" si="283"/>
        <v>5.2535488044228397E-2</v>
      </c>
      <c r="I1517" s="16">
        <f t="shared" si="290"/>
        <v>5.2535488243534649E-2</v>
      </c>
      <c r="J1517" s="13">
        <f t="shared" si="284"/>
        <v>5.2535487370482116E-2</v>
      </c>
      <c r="K1517" s="13">
        <f t="shared" si="285"/>
        <v>8.7305253304581498E-10</v>
      </c>
      <c r="L1517" s="13">
        <f t="shared" si="286"/>
        <v>0</v>
      </c>
      <c r="M1517" s="13">
        <f t="shared" si="291"/>
        <v>0.49091363237268876</v>
      </c>
      <c r="N1517" s="13">
        <f t="shared" si="287"/>
        <v>2.5732008878806764E-2</v>
      </c>
      <c r="O1517" s="13">
        <f t="shared" si="288"/>
        <v>2.5732008878806764E-2</v>
      </c>
      <c r="Q1517">
        <v>30.492547585489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1.12365278710181</v>
      </c>
      <c r="G1518" s="13">
        <f t="shared" si="282"/>
        <v>0</v>
      </c>
      <c r="H1518" s="13">
        <f t="shared" si="283"/>
        <v>1.12365278710181</v>
      </c>
      <c r="I1518" s="16">
        <f t="shared" si="290"/>
        <v>1.1236527879748626</v>
      </c>
      <c r="J1518" s="13">
        <f t="shared" si="284"/>
        <v>1.1236386283988344</v>
      </c>
      <c r="K1518" s="13">
        <f t="shared" si="285"/>
        <v>1.4159576028127674E-5</v>
      </c>
      <c r="L1518" s="13">
        <f t="shared" si="286"/>
        <v>0</v>
      </c>
      <c r="M1518" s="13">
        <f t="shared" si="291"/>
        <v>0.46518162349388198</v>
      </c>
      <c r="N1518" s="13">
        <f t="shared" si="287"/>
        <v>2.4383225228740365E-2</v>
      </c>
      <c r="O1518" s="13">
        <f t="shared" si="288"/>
        <v>2.4383225228740365E-2</v>
      </c>
      <c r="Q1518">
        <v>26.752699924686208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4.4807420133612181</v>
      </c>
      <c r="G1519" s="13">
        <f t="shared" si="282"/>
        <v>0</v>
      </c>
      <c r="H1519" s="13">
        <f t="shared" si="283"/>
        <v>4.4807420133612181</v>
      </c>
      <c r="I1519" s="16">
        <f t="shared" si="290"/>
        <v>4.4807561729372463</v>
      </c>
      <c r="J1519" s="13">
        <f t="shared" si="284"/>
        <v>4.4793370341693395</v>
      </c>
      <c r="K1519" s="13">
        <f t="shared" si="285"/>
        <v>1.4191387679067802E-3</v>
      </c>
      <c r="L1519" s="13">
        <f t="shared" si="286"/>
        <v>0</v>
      </c>
      <c r="M1519" s="13">
        <f t="shared" si="291"/>
        <v>0.44079839826514161</v>
      </c>
      <c r="N1519" s="13">
        <f t="shared" si="287"/>
        <v>2.3105140191567137E-2</v>
      </c>
      <c r="O1519" s="13">
        <f t="shared" si="288"/>
        <v>2.3105140191567137E-2</v>
      </c>
      <c r="Q1519">
        <v>23.45686356409378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5.0989520765275502</v>
      </c>
      <c r="G1520" s="13">
        <f t="shared" si="282"/>
        <v>0</v>
      </c>
      <c r="H1520" s="13">
        <f t="shared" si="283"/>
        <v>5.0989520765275502</v>
      </c>
      <c r="I1520" s="16">
        <f t="shared" si="290"/>
        <v>5.100371215295457</v>
      </c>
      <c r="J1520" s="13">
        <f t="shared" si="284"/>
        <v>5.0961925016186784</v>
      </c>
      <c r="K1520" s="13">
        <f t="shared" si="285"/>
        <v>4.1787136767785782E-3</v>
      </c>
      <c r="L1520" s="13">
        <f t="shared" si="286"/>
        <v>0</v>
      </c>
      <c r="M1520" s="13">
        <f t="shared" si="291"/>
        <v>0.41769325807357449</v>
      </c>
      <c r="N1520" s="13">
        <f t="shared" si="287"/>
        <v>2.1894047988480547E-2</v>
      </c>
      <c r="O1520" s="13">
        <f t="shared" si="288"/>
        <v>2.1894047988480547E-2</v>
      </c>
      <c r="Q1520">
        <v>18.559767695251061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19.723275086163451</v>
      </c>
      <c r="G1521" s="13">
        <f t="shared" si="282"/>
        <v>0</v>
      </c>
      <c r="H1521" s="13">
        <f t="shared" si="283"/>
        <v>19.723275086163451</v>
      </c>
      <c r="I1521" s="16">
        <f t="shared" si="290"/>
        <v>19.72745379984023</v>
      </c>
      <c r="J1521" s="13">
        <f t="shared" si="284"/>
        <v>19.316955156566834</v>
      </c>
      <c r="K1521" s="13">
        <f t="shared" si="285"/>
        <v>0.41049864327339591</v>
      </c>
      <c r="L1521" s="13">
        <f t="shared" si="286"/>
        <v>0</v>
      </c>
      <c r="M1521" s="13">
        <f t="shared" si="291"/>
        <v>0.39579921008509394</v>
      </c>
      <c r="N1521" s="13">
        <f t="shared" si="287"/>
        <v>2.0746437084889054E-2</v>
      </c>
      <c r="O1521" s="13">
        <f t="shared" si="288"/>
        <v>2.0746437084889054E-2</v>
      </c>
      <c r="Q1521">
        <v>14.574475299254701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22.93804872559943</v>
      </c>
      <c r="G1522" s="13">
        <f t="shared" si="282"/>
        <v>0</v>
      </c>
      <c r="H1522" s="13">
        <f t="shared" si="283"/>
        <v>22.93804872559943</v>
      </c>
      <c r="I1522" s="16">
        <f t="shared" si="290"/>
        <v>23.348547368872826</v>
      </c>
      <c r="J1522" s="13">
        <f t="shared" si="284"/>
        <v>22.59414719526216</v>
      </c>
      <c r="K1522" s="13">
        <f t="shared" si="285"/>
        <v>0.7544001736106658</v>
      </c>
      <c r="L1522" s="13">
        <f t="shared" si="286"/>
        <v>0</v>
      </c>
      <c r="M1522" s="13">
        <f t="shared" si="291"/>
        <v>0.3750527730002049</v>
      </c>
      <c r="N1522" s="13">
        <f t="shared" si="287"/>
        <v>1.9658980008800592E-2</v>
      </c>
      <c r="O1522" s="13">
        <f t="shared" si="288"/>
        <v>1.9658980008800592E-2</v>
      </c>
      <c r="Q1522">
        <v>13.70151462258065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7.6255618101898257</v>
      </c>
      <c r="G1523" s="13">
        <f t="shared" si="282"/>
        <v>0</v>
      </c>
      <c r="H1523" s="13">
        <f t="shared" si="283"/>
        <v>7.6255618101898257</v>
      </c>
      <c r="I1523" s="16">
        <f t="shared" si="290"/>
        <v>8.3799619838004915</v>
      </c>
      <c r="J1523" s="13">
        <f t="shared" si="284"/>
        <v>8.3494631435228701</v>
      </c>
      <c r="K1523" s="13">
        <f t="shared" si="285"/>
        <v>3.0498840277621397E-2</v>
      </c>
      <c r="L1523" s="13">
        <f t="shared" si="286"/>
        <v>0</v>
      </c>
      <c r="M1523" s="13">
        <f t="shared" si="291"/>
        <v>0.35539379299140428</v>
      </c>
      <c r="N1523" s="13">
        <f t="shared" si="287"/>
        <v>1.8628523702892381E-2</v>
      </c>
      <c r="O1523" s="13">
        <f t="shared" si="288"/>
        <v>1.8628523702892381E-2</v>
      </c>
      <c r="Q1523">
        <v>14.98663196209514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5.7790075039726512</v>
      </c>
      <c r="G1524" s="13">
        <f t="shared" si="282"/>
        <v>0</v>
      </c>
      <c r="H1524" s="13">
        <f t="shared" si="283"/>
        <v>5.7790075039726512</v>
      </c>
      <c r="I1524" s="16">
        <f t="shared" si="290"/>
        <v>5.8095063442502726</v>
      </c>
      <c r="J1524" s="13">
        <f t="shared" si="284"/>
        <v>5.8034181627487138</v>
      </c>
      <c r="K1524" s="13">
        <f t="shared" si="285"/>
        <v>6.0881815015587648E-3</v>
      </c>
      <c r="L1524" s="13">
        <f t="shared" si="286"/>
        <v>0</v>
      </c>
      <c r="M1524" s="13">
        <f t="shared" si="291"/>
        <v>0.33676526928851191</v>
      </c>
      <c r="N1524" s="13">
        <f t="shared" si="287"/>
        <v>1.7652080382292192E-2</v>
      </c>
      <c r="O1524" s="13">
        <f t="shared" si="288"/>
        <v>1.7652080382292192E-2</v>
      </c>
      <c r="Q1524">
        <v>18.657690076341371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12.82025099051882</v>
      </c>
      <c r="G1525" s="13">
        <f t="shared" si="282"/>
        <v>0</v>
      </c>
      <c r="H1525" s="13">
        <f t="shared" si="283"/>
        <v>12.82025099051882</v>
      </c>
      <c r="I1525" s="16">
        <f t="shared" si="290"/>
        <v>12.826339172020379</v>
      </c>
      <c r="J1525" s="13">
        <f t="shared" si="284"/>
        <v>12.79080815638657</v>
      </c>
      <c r="K1525" s="13">
        <f t="shared" si="285"/>
        <v>3.553101563380956E-2</v>
      </c>
      <c r="L1525" s="13">
        <f t="shared" si="286"/>
        <v>0</v>
      </c>
      <c r="M1525" s="13">
        <f t="shared" si="291"/>
        <v>0.3191131889062197</v>
      </c>
      <c r="N1525" s="13">
        <f t="shared" si="287"/>
        <v>1.6726818871563316E-2</v>
      </c>
      <c r="O1525" s="13">
        <f t="shared" si="288"/>
        <v>1.6726818871563316E-2</v>
      </c>
      <c r="Q1525">
        <v>22.96658357488872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20.665695862007379</v>
      </c>
      <c r="G1526" s="13">
        <f t="shared" si="282"/>
        <v>0</v>
      </c>
      <c r="H1526" s="13">
        <f t="shared" si="283"/>
        <v>20.665695862007379</v>
      </c>
      <c r="I1526" s="16">
        <f t="shared" si="290"/>
        <v>20.70122687764119</v>
      </c>
      <c r="J1526" s="13">
        <f t="shared" si="284"/>
        <v>20.57835988936246</v>
      </c>
      <c r="K1526" s="13">
        <f t="shared" si="285"/>
        <v>0.1228669882787301</v>
      </c>
      <c r="L1526" s="13">
        <f t="shared" si="286"/>
        <v>0</v>
      </c>
      <c r="M1526" s="13">
        <f t="shared" si="291"/>
        <v>0.3023863700346564</v>
      </c>
      <c r="N1526" s="13">
        <f t="shared" si="287"/>
        <v>1.5850056395775108E-2</v>
      </c>
      <c r="O1526" s="13">
        <f t="shared" si="288"/>
        <v>1.5850056395775108E-2</v>
      </c>
      <c r="Q1526">
        <v>24.325498483301711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1.41684951240111</v>
      </c>
      <c r="G1527" s="13">
        <f t="shared" si="282"/>
        <v>0</v>
      </c>
      <c r="H1527" s="13">
        <f t="shared" si="283"/>
        <v>1.41684951240111</v>
      </c>
      <c r="I1527" s="16">
        <f t="shared" si="290"/>
        <v>1.5397165006798401</v>
      </c>
      <c r="J1527" s="13">
        <f t="shared" si="284"/>
        <v>1.5396837253436266</v>
      </c>
      <c r="K1527" s="13">
        <f t="shared" si="285"/>
        <v>3.2775336213486383E-5</v>
      </c>
      <c r="L1527" s="13">
        <f t="shared" si="286"/>
        <v>0</v>
      </c>
      <c r="M1527" s="13">
        <f t="shared" si="291"/>
        <v>0.28653631363888132</v>
      </c>
      <c r="N1527" s="13">
        <f t="shared" si="287"/>
        <v>1.5019250801857439E-2</v>
      </c>
      <c r="O1527" s="13">
        <f t="shared" si="288"/>
        <v>1.5019250801857439E-2</v>
      </c>
      <c r="Q1527">
        <v>27.524597217893671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3.2848181020551301E-2</v>
      </c>
      <c r="G1528" s="13">
        <f t="shared" si="282"/>
        <v>0</v>
      </c>
      <c r="H1528" s="13">
        <f t="shared" si="283"/>
        <v>3.2848181020551301E-2</v>
      </c>
      <c r="I1528" s="16">
        <f t="shared" si="290"/>
        <v>3.2880956356764787E-2</v>
      </c>
      <c r="J1528" s="13">
        <f t="shared" si="284"/>
        <v>3.2880956107274865E-2</v>
      </c>
      <c r="K1528" s="13">
        <f t="shared" si="285"/>
        <v>2.4948992177753482E-10</v>
      </c>
      <c r="L1528" s="13">
        <f t="shared" si="286"/>
        <v>0</v>
      </c>
      <c r="M1528" s="13">
        <f t="shared" si="291"/>
        <v>0.27151706283702387</v>
      </c>
      <c r="N1528" s="13">
        <f t="shared" si="287"/>
        <v>1.4231993187685057E-2</v>
      </c>
      <c r="O1528" s="13">
        <f t="shared" si="288"/>
        <v>1.4231993187685057E-2</v>
      </c>
      <c r="Q1528">
        <v>29.3444256258446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0.33237629740282643</v>
      </c>
      <c r="G1529" s="13">
        <f t="shared" si="282"/>
        <v>0</v>
      </c>
      <c r="H1529" s="13">
        <f t="shared" si="283"/>
        <v>0.33237629740282643</v>
      </c>
      <c r="I1529" s="16">
        <f t="shared" si="290"/>
        <v>0.33237629765231635</v>
      </c>
      <c r="J1529" s="13">
        <f t="shared" si="284"/>
        <v>0.332376015052184</v>
      </c>
      <c r="K1529" s="13">
        <f t="shared" si="285"/>
        <v>2.8260013235081871E-7</v>
      </c>
      <c r="L1529" s="13">
        <f t="shared" si="286"/>
        <v>0</v>
      </c>
      <c r="M1529" s="13">
        <f t="shared" si="291"/>
        <v>0.25728506964933884</v>
      </c>
      <c r="N1529" s="13">
        <f t="shared" si="287"/>
        <v>1.3486000917520096E-2</v>
      </c>
      <c r="O1529" s="13">
        <f t="shared" si="288"/>
        <v>1.3486000917520096E-2</v>
      </c>
      <c r="Q1529">
        <v>28.659497193548379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16.029924034768982</v>
      </c>
      <c r="G1530" s="13">
        <f t="shared" si="282"/>
        <v>0</v>
      </c>
      <c r="H1530" s="13">
        <f t="shared" si="283"/>
        <v>16.029924034768982</v>
      </c>
      <c r="I1530" s="16">
        <f t="shared" si="290"/>
        <v>16.029924317369115</v>
      </c>
      <c r="J1530" s="13">
        <f t="shared" si="284"/>
        <v>15.998580557520247</v>
      </c>
      <c r="K1530" s="13">
        <f t="shared" si="285"/>
        <v>3.1343759848867947E-2</v>
      </c>
      <c r="L1530" s="13">
        <f t="shared" si="286"/>
        <v>0</v>
      </c>
      <c r="M1530" s="13">
        <f t="shared" si="291"/>
        <v>0.24379906873181875</v>
      </c>
      <c r="N1530" s="13">
        <f t="shared" si="287"/>
        <v>1.2779111003561111E-2</v>
      </c>
      <c r="O1530" s="13">
        <f t="shared" si="288"/>
        <v>1.2779111003561111E-2</v>
      </c>
      <c r="Q1530">
        <v>28.7217247163235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33.903816199375377</v>
      </c>
      <c r="G1531" s="13">
        <f t="shared" si="282"/>
        <v>0</v>
      </c>
      <c r="H1531" s="13">
        <f t="shared" si="283"/>
        <v>33.903816199375377</v>
      </c>
      <c r="I1531" s="16">
        <f t="shared" si="290"/>
        <v>33.935159959224244</v>
      </c>
      <c r="J1531" s="13">
        <f t="shared" si="284"/>
        <v>33.449112484711605</v>
      </c>
      <c r="K1531" s="13">
        <f t="shared" si="285"/>
        <v>0.48604747451263819</v>
      </c>
      <c r="L1531" s="13">
        <f t="shared" si="286"/>
        <v>0</v>
      </c>
      <c r="M1531" s="13">
        <f t="shared" si="291"/>
        <v>0.23101995772825765</v>
      </c>
      <c r="N1531" s="13">
        <f t="shared" si="287"/>
        <v>1.2109273834408614E-2</v>
      </c>
      <c r="O1531" s="13">
        <f t="shared" si="288"/>
        <v>1.2109273834408614E-2</v>
      </c>
      <c r="Q1531">
        <v>25.00543745334992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0.46035557730942073</v>
      </c>
      <c r="G1532" s="13">
        <f t="shared" si="282"/>
        <v>0</v>
      </c>
      <c r="H1532" s="13">
        <f t="shared" si="283"/>
        <v>0.46035557730942073</v>
      </c>
      <c r="I1532" s="16">
        <f t="shared" si="290"/>
        <v>0.94640305182205897</v>
      </c>
      <c r="J1532" s="13">
        <f t="shared" si="284"/>
        <v>0.94637774763445592</v>
      </c>
      <c r="K1532" s="13">
        <f t="shared" si="285"/>
        <v>2.5304187603047978E-5</v>
      </c>
      <c r="L1532" s="13">
        <f t="shared" si="286"/>
        <v>0</v>
      </c>
      <c r="M1532" s="13">
        <f t="shared" si="291"/>
        <v>0.21891068389384905</v>
      </c>
      <c r="N1532" s="13">
        <f t="shared" si="287"/>
        <v>1.1474547232262945E-2</v>
      </c>
      <c r="O1532" s="13">
        <f t="shared" si="288"/>
        <v>1.1474547232262945E-2</v>
      </c>
      <c r="Q1532">
        <v>18.94675984914651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56.808751993279792</v>
      </c>
      <c r="G1533" s="13">
        <f t="shared" si="282"/>
        <v>0</v>
      </c>
      <c r="H1533" s="13">
        <f t="shared" si="283"/>
        <v>56.808751993279792</v>
      </c>
      <c r="I1533" s="16">
        <f t="shared" si="290"/>
        <v>56.808777297467394</v>
      </c>
      <c r="J1533" s="13">
        <f t="shared" si="284"/>
        <v>48.838791525895907</v>
      </c>
      <c r="K1533" s="13">
        <f t="shared" si="285"/>
        <v>7.969985771571487</v>
      </c>
      <c r="L1533" s="13">
        <f t="shared" si="286"/>
        <v>0</v>
      </c>
      <c r="M1533" s="13">
        <f t="shared" si="291"/>
        <v>0.20743613666158611</v>
      </c>
      <c r="N1533" s="13">
        <f t="shared" si="287"/>
        <v>1.0873090821623443E-2</v>
      </c>
      <c r="O1533" s="13">
        <f t="shared" si="288"/>
        <v>1.0873090821623443E-2</v>
      </c>
      <c r="Q1533">
        <v>14.63905694397644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67.941039095488918</v>
      </c>
      <c r="G1534" s="13">
        <f t="shared" si="282"/>
        <v>0.21619306620587736</v>
      </c>
      <c r="H1534" s="13">
        <f t="shared" si="283"/>
        <v>67.724846029283043</v>
      </c>
      <c r="I1534" s="16">
        <f t="shared" si="290"/>
        <v>75.69483180085453</v>
      </c>
      <c r="J1534" s="13">
        <f t="shared" si="284"/>
        <v>56.282050792953946</v>
      </c>
      <c r="K1534" s="13">
        <f t="shared" si="285"/>
        <v>19.412781007900584</v>
      </c>
      <c r="L1534" s="13">
        <f t="shared" si="286"/>
        <v>0.13536719710259462</v>
      </c>
      <c r="M1534" s="13">
        <f t="shared" si="291"/>
        <v>0.33193024294255724</v>
      </c>
      <c r="N1534" s="13">
        <f t="shared" si="287"/>
        <v>1.7398644884357356E-2</v>
      </c>
      <c r="O1534" s="13">
        <f t="shared" si="288"/>
        <v>0.23359171109023472</v>
      </c>
      <c r="Q1534">
        <v>12.78928562258065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6.6952517319856097</v>
      </c>
      <c r="G1535" s="13">
        <f t="shared" si="282"/>
        <v>0</v>
      </c>
      <c r="H1535" s="13">
        <f t="shared" si="283"/>
        <v>6.6952517319856097</v>
      </c>
      <c r="I1535" s="16">
        <f t="shared" si="290"/>
        <v>25.972665542783599</v>
      </c>
      <c r="J1535" s="13">
        <f t="shared" si="284"/>
        <v>25.171287077362322</v>
      </c>
      <c r="K1535" s="13">
        <f t="shared" si="285"/>
        <v>0.80137846542127633</v>
      </c>
      <c r="L1535" s="13">
        <f t="shared" si="286"/>
        <v>0</v>
      </c>
      <c r="M1535" s="13">
        <f t="shared" si="291"/>
        <v>0.31453159805819986</v>
      </c>
      <c r="N1535" s="13">
        <f t="shared" si="287"/>
        <v>1.6486667593199944E-2</v>
      </c>
      <c r="O1535" s="13">
        <f t="shared" si="288"/>
        <v>1.6486667593199944E-2</v>
      </c>
      <c r="Q1535">
        <v>15.583624410271661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20.615642625539799</v>
      </c>
      <c r="G1536" s="13">
        <f t="shared" si="282"/>
        <v>0</v>
      </c>
      <c r="H1536" s="13">
        <f t="shared" si="283"/>
        <v>20.615642625539799</v>
      </c>
      <c r="I1536" s="16">
        <f t="shared" si="290"/>
        <v>21.417021090961075</v>
      </c>
      <c r="J1536" s="13">
        <f t="shared" si="284"/>
        <v>21.070953231223001</v>
      </c>
      <c r="K1536" s="13">
        <f t="shared" si="285"/>
        <v>0.34606785973807419</v>
      </c>
      <c r="L1536" s="13">
        <f t="shared" si="286"/>
        <v>0</v>
      </c>
      <c r="M1536" s="13">
        <f t="shared" si="291"/>
        <v>0.29804493046499991</v>
      </c>
      <c r="N1536" s="13">
        <f t="shared" si="287"/>
        <v>1.5622493023755337E-2</v>
      </c>
      <c r="O1536" s="13">
        <f t="shared" si="288"/>
        <v>1.5622493023755337E-2</v>
      </c>
      <c r="Q1536">
        <v>17.60285837021425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33.83984958480751</v>
      </c>
      <c r="G1537" s="13">
        <f t="shared" si="282"/>
        <v>0</v>
      </c>
      <c r="H1537" s="13">
        <f t="shared" si="283"/>
        <v>33.83984958480751</v>
      </c>
      <c r="I1537" s="16">
        <f t="shared" si="290"/>
        <v>34.185917444545581</v>
      </c>
      <c r="J1537" s="13">
        <f t="shared" si="284"/>
        <v>33.000533405483573</v>
      </c>
      <c r="K1537" s="13">
        <f t="shared" si="285"/>
        <v>1.1853840390620078</v>
      </c>
      <c r="L1537" s="13">
        <f t="shared" si="286"/>
        <v>0</v>
      </c>
      <c r="M1537" s="13">
        <f t="shared" si="291"/>
        <v>0.28242243744124457</v>
      </c>
      <c r="N1537" s="13">
        <f t="shared" si="287"/>
        <v>1.4803615521304596E-2</v>
      </c>
      <c r="O1537" s="13">
        <f t="shared" si="288"/>
        <v>1.4803615521304596E-2</v>
      </c>
      <c r="Q1537">
        <v>18.615039918129192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23.387807096219479</v>
      </c>
      <c r="G1538" s="13">
        <f t="shared" si="282"/>
        <v>0</v>
      </c>
      <c r="H1538" s="13">
        <f t="shared" si="283"/>
        <v>23.387807096219479</v>
      </c>
      <c r="I1538" s="16">
        <f t="shared" si="290"/>
        <v>24.573191135281487</v>
      </c>
      <c r="J1538" s="13">
        <f t="shared" si="284"/>
        <v>24.281104774472826</v>
      </c>
      <c r="K1538" s="13">
        <f t="shared" si="285"/>
        <v>0.29208636080866057</v>
      </c>
      <c r="L1538" s="13">
        <f t="shared" si="286"/>
        <v>0</v>
      </c>
      <c r="M1538" s="13">
        <f t="shared" si="291"/>
        <v>0.26761882191993996</v>
      </c>
      <c r="N1538" s="13">
        <f t="shared" si="287"/>
        <v>1.4027660768955282E-2</v>
      </c>
      <c r="O1538" s="13">
        <f t="shared" si="288"/>
        <v>1.4027660768955282E-2</v>
      </c>
      <c r="Q1538">
        <v>21.761362536987971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2.51023772686781</v>
      </c>
      <c r="G1539" s="13">
        <f t="shared" si="282"/>
        <v>0</v>
      </c>
      <c r="H1539" s="13">
        <f t="shared" si="283"/>
        <v>2.51023772686781</v>
      </c>
      <c r="I1539" s="16">
        <f t="shared" si="290"/>
        <v>2.8023240876764706</v>
      </c>
      <c r="J1539" s="13">
        <f t="shared" si="284"/>
        <v>2.8021395841235246</v>
      </c>
      <c r="K1539" s="13">
        <f t="shared" si="285"/>
        <v>1.8450355294596932E-4</v>
      </c>
      <c r="L1539" s="13">
        <f t="shared" si="286"/>
        <v>0</v>
      </c>
      <c r="M1539" s="13">
        <f t="shared" si="291"/>
        <v>0.25359116115098468</v>
      </c>
      <c r="N1539" s="13">
        <f t="shared" si="287"/>
        <v>1.3292378903363055E-2</v>
      </c>
      <c r="O1539" s="13">
        <f t="shared" si="288"/>
        <v>1.3292378903363055E-2</v>
      </c>
      <c r="Q1539">
        <v>28.027342951363199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0.36477867180895068</v>
      </c>
      <c r="G1540" s="13">
        <f t="shared" si="282"/>
        <v>0</v>
      </c>
      <c r="H1540" s="13">
        <f t="shared" si="283"/>
        <v>0.36477867180895068</v>
      </c>
      <c r="I1540" s="16">
        <f t="shared" si="290"/>
        <v>0.36496317536189665</v>
      </c>
      <c r="J1540" s="13">
        <f t="shared" si="284"/>
        <v>0.36496284355904313</v>
      </c>
      <c r="K1540" s="13">
        <f t="shared" si="285"/>
        <v>3.3180285352596428E-7</v>
      </c>
      <c r="L1540" s="13">
        <f t="shared" si="286"/>
        <v>0</v>
      </c>
      <c r="M1540" s="13">
        <f t="shared" si="291"/>
        <v>0.24029878224762163</v>
      </c>
      <c r="N1540" s="13">
        <f t="shared" si="287"/>
        <v>1.259563799130353E-2</v>
      </c>
      <c r="O1540" s="13">
        <f t="shared" si="288"/>
        <v>1.259563799130353E-2</v>
      </c>
      <c r="Q1540">
        <v>29.551968509538689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2.5738574589765708</v>
      </c>
      <c r="G1541" s="13">
        <f t="shared" si="282"/>
        <v>0</v>
      </c>
      <c r="H1541" s="13">
        <f t="shared" si="283"/>
        <v>2.5738574589765708</v>
      </c>
      <c r="I1541" s="16">
        <f t="shared" si="290"/>
        <v>2.5738577907794244</v>
      </c>
      <c r="J1541" s="13">
        <f t="shared" si="284"/>
        <v>2.5737444549803392</v>
      </c>
      <c r="K1541" s="13">
        <f t="shared" si="285"/>
        <v>1.1333579908523461E-4</v>
      </c>
      <c r="L1541" s="13">
        <f t="shared" si="286"/>
        <v>0</v>
      </c>
      <c r="M1541" s="13">
        <f t="shared" si="291"/>
        <v>0.2277031442563181</v>
      </c>
      <c r="N1541" s="13">
        <f t="shared" si="287"/>
        <v>1.1935417848179858E-2</v>
      </c>
      <c r="O1541" s="13">
        <f t="shared" si="288"/>
        <v>1.1935417848179858E-2</v>
      </c>
      <c r="Q1541">
        <v>29.74970519354838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5.1364730447554336</v>
      </c>
      <c r="G1542" s="13">
        <f t="shared" ref="G1542:G1605" si="293">IF((F1542-$J$2)&gt;0,$I$2*(F1542-$J$2),0)</f>
        <v>0</v>
      </c>
      <c r="H1542" s="13">
        <f t="shared" ref="H1542:H1605" si="294">F1542-G1542</f>
        <v>5.1364730447554336</v>
      </c>
      <c r="I1542" s="16">
        <f t="shared" si="290"/>
        <v>5.1365863805545189</v>
      </c>
      <c r="J1542" s="13">
        <f t="shared" ref="J1542:J1605" si="295">I1542/SQRT(1+(I1542/($K$2*(300+(25*Q1542)+0.05*(Q1542)^3)))^2)</f>
        <v>5.1351126012681112</v>
      </c>
      <c r="K1542" s="13">
        <f t="shared" ref="K1542:K1605" si="296">I1542-J1542</f>
        <v>1.4737792864076837E-3</v>
      </c>
      <c r="L1542" s="13">
        <f t="shared" ref="L1542:L1605" si="297">IF(K1542&gt;$N$2,(K1542-$N$2)/$L$2,0)</f>
        <v>0</v>
      </c>
      <c r="M1542" s="13">
        <f t="shared" si="291"/>
        <v>0.21576772640813824</v>
      </c>
      <c r="N1542" s="13">
        <f t="shared" ref="N1542:N1605" si="298">$M$2*M1542</f>
        <v>1.1309804180542954E-2</v>
      </c>
      <c r="O1542" s="13">
        <f t="shared" ref="O1542:O1605" si="299">N1542+G1542</f>
        <v>1.1309804180542954E-2</v>
      </c>
      <c r="Q1542">
        <v>26.12705932514902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1.072726927716231</v>
      </c>
      <c r="G1543" s="13">
        <f t="shared" si="293"/>
        <v>0</v>
      </c>
      <c r="H1543" s="13">
        <f t="shared" si="294"/>
        <v>1.072726927716231</v>
      </c>
      <c r="I1543" s="16">
        <f t="shared" ref="I1543:I1606" si="301">H1543+K1542-L1542</f>
        <v>1.0742007070026387</v>
      </c>
      <c r="J1543" s="13">
        <f t="shared" si="295"/>
        <v>1.0741795757922221</v>
      </c>
      <c r="K1543" s="13">
        <f t="shared" si="296"/>
        <v>2.1131210416580615E-5</v>
      </c>
      <c r="L1543" s="13">
        <f t="shared" si="297"/>
        <v>0</v>
      </c>
      <c r="M1543" s="13">
        <f t="shared" ref="M1543:M1606" si="302">L1543+M1542-N1542</f>
        <v>0.20445792222759529</v>
      </c>
      <c r="N1543" s="13">
        <f t="shared" si="298"/>
        <v>1.0716983035640709E-2</v>
      </c>
      <c r="O1543" s="13">
        <f t="shared" si="299"/>
        <v>1.0716983035640709E-2</v>
      </c>
      <c r="Q1543">
        <v>22.908109118306761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0.44513676033078847</v>
      </c>
      <c r="G1544" s="13">
        <f t="shared" si="293"/>
        <v>0</v>
      </c>
      <c r="H1544" s="13">
        <f t="shared" si="294"/>
        <v>0.44513676033078847</v>
      </c>
      <c r="I1544" s="16">
        <f t="shared" si="301"/>
        <v>0.44515789154120505</v>
      </c>
      <c r="J1544" s="13">
        <f t="shared" si="295"/>
        <v>0.44515543570926491</v>
      </c>
      <c r="K1544" s="13">
        <f t="shared" si="296"/>
        <v>2.4558319401402073E-6</v>
      </c>
      <c r="L1544" s="13">
        <f t="shared" si="297"/>
        <v>0</v>
      </c>
      <c r="M1544" s="13">
        <f t="shared" si="302"/>
        <v>0.19374093919195459</v>
      </c>
      <c r="N1544" s="13">
        <f t="shared" si="298"/>
        <v>1.0155235541902806E-2</v>
      </c>
      <c r="O1544" s="13">
        <f t="shared" si="299"/>
        <v>1.0155235541902806E-2</v>
      </c>
      <c r="Q1544">
        <v>19.439732733070841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14.68510219656657</v>
      </c>
      <c r="G1545" s="13">
        <f t="shared" si="293"/>
        <v>0</v>
      </c>
      <c r="H1545" s="13">
        <f t="shared" si="294"/>
        <v>14.68510219656657</v>
      </c>
      <c r="I1545" s="16">
        <f t="shared" si="301"/>
        <v>14.685104652398509</v>
      </c>
      <c r="J1545" s="13">
        <f t="shared" si="295"/>
        <v>14.503149755858281</v>
      </c>
      <c r="K1545" s="13">
        <f t="shared" si="296"/>
        <v>0.18195489654022801</v>
      </c>
      <c r="L1545" s="13">
        <f t="shared" si="297"/>
        <v>0</v>
      </c>
      <c r="M1545" s="13">
        <f t="shared" si="302"/>
        <v>0.18358570365005178</v>
      </c>
      <c r="N1545" s="13">
        <f t="shared" si="298"/>
        <v>9.6229329251112765E-3</v>
      </c>
      <c r="O1545" s="13">
        <f t="shared" si="299"/>
        <v>9.6229329251112765E-3</v>
      </c>
      <c r="Q1545">
        <v>14.148500220079249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22.637844293269069</v>
      </c>
      <c r="G1546" s="13">
        <f t="shared" si="293"/>
        <v>0</v>
      </c>
      <c r="H1546" s="13">
        <f t="shared" si="294"/>
        <v>22.637844293269069</v>
      </c>
      <c r="I1546" s="16">
        <f t="shared" si="301"/>
        <v>22.819799189809295</v>
      </c>
      <c r="J1546" s="13">
        <f t="shared" si="295"/>
        <v>22.144109328919761</v>
      </c>
      <c r="K1546" s="13">
        <f t="shared" si="296"/>
        <v>0.67568986088953409</v>
      </c>
      <c r="L1546" s="13">
        <f t="shared" si="297"/>
        <v>0</v>
      </c>
      <c r="M1546" s="13">
        <f t="shared" si="302"/>
        <v>0.17396277072494051</v>
      </c>
      <c r="N1546" s="13">
        <f t="shared" si="298"/>
        <v>9.1185317858063081E-3</v>
      </c>
      <c r="O1546" s="13">
        <f t="shared" si="299"/>
        <v>9.1185317858063081E-3</v>
      </c>
      <c r="Q1546">
        <v>14.032327622580651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13.52169460876391</v>
      </c>
      <c r="G1547" s="13">
        <f t="shared" si="293"/>
        <v>0</v>
      </c>
      <c r="H1547" s="13">
        <f t="shared" si="294"/>
        <v>13.52169460876391</v>
      </c>
      <c r="I1547" s="16">
        <f t="shared" si="301"/>
        <v>14.197384469653445</v>
      </c>
      <c r="J1547" s="13">
        <f t="shared" si="295"/>
        <v>14.071556344048457</v>
      </c>
      <c r="K1547" s="13">
        <f t="shared" si="296"/>
        <v>0.12582812560498802</v>
      </c>
      <c r="L1547" s="13">
        <f t="shared" si="297"/>
        <v>0</v>
      </c>
      <c r="M1547" s="13">
        <f t="shared" si="302"/>
        <v>0.16484423893913419</v>
      </c>
      <c r="N1547" s="13">
        <f t="shared" si="298"/>
        <v>8.640569624234231E-3</v>
      </c>
      <c r="O1547" s="13">
        <f t="shared" si="299"/>
        <v>8.640569624234231E-3</v>
      </c>
      <c r="Q1547">
        <v>16.10661432922225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78.452134673015237</v>
      </c>
      <c r="G1548" s="13">
        <f t="shared" si="293"/>
        <v>0.42641497775640375</v>
      </c>
      <c r="H1548" s="13">
        <f t="shared" si="294"/>
        <v>78.025719695258829</v>
      </c>
      <c r="I1548" s="16">
        <f t="shared" si="301"/>
        <v>78.151547820863811</v>
      </c>
      <c r="J1548" s="13">
        <f t="shared" si="295"/>
        <v>63.069506585216921</v>
      </c>
      <c r="K1548" s="13">
        <f t="shared" si="296"/>
        <v>15.082041235646891</v>
      </c>
      <c r="L1548" s="13">
        <f t="shared" si="297"/>
        <v>0</v>
      </c>
      <c r="M1548" s="13">
        <f t="shared" si="302"/>
        <v>0.15620366931489996</v>
      </c>
      <c r="N1548" s="13">
        <f t="shared" si="298"/>
        <v>8.1876605998624057E-3</v>
      </c>
      <c r="O1548" s="13">
        <f t="shared" si="299"/>
        <v>0.43460263835626617</v>
      </c>
      <c r="Q1548">
        <v>16.223833347590919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6.2507634286181144</v>
      </c>
      <c r="G1549" s="13">
        <f t="shared" si="293"/>
        <v>0</v>
      </c>
      <c r="H1549" s="13">
        <f t="shared" si="294"/>
        <v>6.2507634286181144</v>
      </c>
      <c r="I1549" s="16">
        <f t="shared" si="301"/>
        <v>21.332804664265005</v>
      </c>
      <c r="J1549" s="13">
        <f t="shared" si="295"/>
        <v>21.150184853840283</v>
      </c>
      <c r="K1549" s="13">
        <f t="shared" si="296"/>
        <v>0.18261981042472186</v>
      </c>
      <c r="L1549" s="13">
        <f t="shared" si="297"/>
        <v>0</v>
      </c>
      <c r="M1549" s="13">
        <f t="shared" si="302"/>
        <v>0.14801600871503756</v>
      </c>
      <c r="N1549" s="13">
        <f t="shared" si="298"/>
        <v>7.7584915131657687E-3</v>
      </c>
      <c r="O1549" s="13">
        <f t="shared" si="299"/>
        <v>7.7584915131657687E-3</v>
      </c>
      <c r="Q1549">
        <v>22.11867146030799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2.5426277983113139</v>
      </c>
      <c r="G1550" s="13">
        <f t="shared" si="293"/>
        <v>0</v>
      </c>
      <c r="H1550" s="13">
        <f t="shared" si="294"/>
        <v>2.5426277983113139</v>
      </c>
      <c r="I1550" s="16">
        <f t="shared" si="301"/>
        <v>2.7252476087360358</v>
      </c>
      <c r="J1550" s="13">
        <f t="shared" si="295"/>
        <v>2.7249834571693348</v>
      </c>
      <c r="K1550" s="13">
        <f t="shared" si="296"/>
        <v>2.641515667010097E-4</v>
      </c>
      <c r="L1550" s="13">
        <f t="shared" si="297"/>
        <v>0</v>
      </c>
      <c r="M1550" s="13">
        <f t="shared" si="302"/>
        <v>0.1402575172018718</v>
      </c>
      <c r="N1550" s="13">
        <f t="shared" si="298"/>
        <v>7.3518179980343627E-3</v>
      </c>
      <c r="O1550" s="13">
        <f t="shared" si="299"/>
        <v>7.3518179980343627E-3</v>
      </c>
      <c r="Q1550">
        <v>24.81431560231599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3.8948812778691591</v>
      </c>
      <c r="G1551" s="13">
        <f t="shared" si="293"/>
        <v>0</v>
      </c>
      <c r="H1551" s="13">
        <f t="shared" si="294"/>
        <v>3.8948812778691591</v>
      </c>
      <c r="I1551" s="16">
        <f t="shared" si="301"/>
        <v>3.8951454294358601</v>
      </c>
      <c r="J1551" s="13">
        <f t="shared" si="295"/>
        <v>3.8944221797962664</v>
      </c>
      <c r="K1551" s="13">
        <f t="shared" si="296"/>
        <v>7.2324963959369271E-4</v>
      </c>
      <c r="L1551" s="13">
        <f t="shared" si="297"/>
        <v>0</v>
      </c>
      <c r="M1551" s="13">
        <f t="shared" si="302"/>
        <v>0.13290569920383744</v>
      </c>
      <c r="N1551" s="13">
        <f t="shared" si="298"/>
        <v>6.9664609137618004E-3</v>
      </c>
      <c r="O1551" s="13">
        <f t="shared" si="299"/>
        <v>6.9664609137618004E-3</v>
      </c>
      <c r="Q1551">
        <v>25.275324745210401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0.61635538444617144</v>
      </c>
      <c r="G1552" s="13">
        <f t="shared" si="293"/>
        <v>0</v>
      </c>
      <c r="H1552" s="13">
        <f t="shared" si="294"/>
        <v>0.61635538444617144</v>
      </c>
      <c r="I1552" s="16">
        <f t="shared" si="301"/>
        <v>0.61707863408576513</v>
      </c>
      <c r="J1552" s="13">
        <f t="shared" si="295"/>
        <v>0.61707718419536606</v>
      </c>
      <c r="K1552" s="13">
        <f t="shared" si="296"/>
        <v>1.4498903990745049E-6</v>
      </c>
      <c r="L1552" s="13">
        <f t="shared" si="297"/>
        <v>0</v>
      </c>
      <c r="M1552" s="13">
        <f t="shared" si="302"/>
        <v>0.12593923829007564</v>
      </c>
      <c r="N1552" s="13">
        <f t="shared" si="298"/>
        <v>6.6013029261533232E-3</v>
      </c>
      <c r="O1552" s="13">
        <f t="shared" si="299"/>
        <v>6.6013029261533232E-3</v>
      </c>
      <c r="Q1552">
        <v>30.30814419354838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14.759897618865001</v>
      </c>
      <c r="G1553" s="13">
        <f t="shared" si="293"/>
        <v>0</v>
      </c>
      <c r="H1553" s="13">
        <f t="shared" si="294"/>
        <v>14.759897618865001</v>
      </c>
      <c r="I1553" s="16">
        <f t="shared" si="301"/>
        <v>14.7598990687554</v>
      </c>
      <c r="J1553" s="13">
        <f t="shared" si="295"/>
        <v>14.74013919379265</v>
      </c>
      <c r="K1553" s="13">
        <f t="shared" si="296"/>
        <v>1.975987496274989E-2</v>
      </c>
      <c r="L1553" s="13">
        <f t="shared" si="297"/>
        <v>0</v>
      </c>
      <c r="M1553" s="13">
        <f t="shared" si="302"/>
        <v>0.11933793536392232</v>
      </c>
      <c r="N1553" s="13">
        <f t="shared" si="298"/>
        <v>6.2552852678404384E-3</v>
      </c>
      <c r="O1553" s="13">
        <f t="shared" si="299"/>
        <v>6.2552852678404384E-3</v>
      </c>
      <c r="Q1553">
        <v>30.323882940737281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1.5822727929048011</v>
      </c>
      <c r="G1554" s="13">
        <f t="shared" si="293"/>
        <v>0</v>
      </c>
      <c r="H1554" s="13">
        <f t="shared" si="294"/>
        <v>1.5822727929048011</v>
      </c>
      <c r="I1554" s="16">
        <f t="shared" si="301"/>
        <v>1.6020326678675509</v>
      </c>
      <c r="J1554" s="13">
        <f t="shared" si="295"/>
        <v>1.6019876887185451</v>
      </c>
      <c r="K1554" s="13">
        <f t="shared" si="296"/>
        <v>4.4979149005808239E-5</v>
      </c>
      <c r="L1554" s="13">
        <f t="shared" si="297"/>
        <v>0</v>
      </c>
      <c r="M1554" s="13">
        <f t="shared" si="302"/>
        <v>0.11308265009608187</v>
      </c>
      <c r="N1554" s="13">
        <f t="shared" si="298"/>
        <v>5.9274046684087605E-3</v>
      </c>
      <c r="O1554" s="13">
        <f t="shared" si="299"/>
        <v>5.9274046684087605E-3</v>
      </c>
      <c r="Q1554">
        <v>26.086719506616401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7.4426352204483424</v>
      </c>
      <c r="G1555" s="13">
        <f t="shared" si="293"/>
        <v>0</v>
      </c>
      <c r="H1555" s="13">
        <f t="shared" si="294"/>
        <v>7.4426352204483424</v>
      </c>
      <c r="I1555" s="16">
        <f t="shared" si="301"/>
        <v>7.4426801995973477</v>
      </c>
      <c r="J1555" s="13">
        <f t="shared" si="295"/>
        <v>7.4354497155047179</v>
      </c>
      <c r="K1555" s="13">
        <f t="shared" si="296"/>
        <v>7.2304840926298297E-3</v>
      </c>
      <c r="L1555" s="13">
        <f t="shared" si="297"/>
        <v>0</v>
      </c>
      <c r="M1555" s="13">
        <f t="shared" si="302"/>
        <v>0.10715524542767312</v>
      </c>
      <c r="N1555" s="13">
        <f t="shared" si="298"/>
        <v>5.6167104454380229E-3</v>
      </c>
      <c r="O1555" s="13">
        <f t="shared" si="299"/>
        <v>5.6167104454380229E-3</v>
      </c>
      <c r="Q1555">
        <v>22.696643807253832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84.423551052990476</v>
      </c>
      <c r="G1556" s="13">
        <f t="shared" si="293"/>
        <v>0.54584330535590853</v>
      </c>
      <c r="H1556" s="13">
        <f t="shared" si="294"/>
        <v>83.877707747634574</v>
      </c>
      <c r="I1556" s="16">
        <f t="shared" si="301"/>
        <v>83.884938231727205</v>
      </c>
      <c r="J1556" s="13">
        <f t="shared" si="295"/>
        <v>67.373383297205322</v>
      </c>
      <c r="K1556" s="13">
        <f t="shared" si="296"/>
        <v>16.511554934521882</v>
      </c>
      <c r="L1556" s="13">
        <f t="shared" si="297"/>
        <v>1.7048964614282278E-2</v>
      </c>
      <c r="M1556" s="13">
        <f t="shared" si="302"/>
        <v>0.11858749959651738</v>
      </c>
      <c r="N1556" s="13">
        <f t="shared" si="298"/>
        <v>6.215949998749401E-3</v>
      </c>
      <c r="O1556" s="13">
        <f t="shared" si="299"/>
        <v>0.55205925535465794</v>
      </c>
      <c r="Q1556">
        <v>17.03750953057121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94.599678339804896</v>
      </c>
      <c r="G1557" s="13">
        <f t="shared" si="293"/>
        <v>0.74936585109219689</v>
      </c>
      <c r="H1557" s="13">
        <f t="shared" si="294"/>
        <v>93.850312488712703</v>
      </c>
      <c r="I1557" s="16">
        <f t="shared" si="301"/>
        <v>110.34481845862031</v>
      </c>
      <c r="J1557" s="13">
        <f t="shared" si="295"/>
        <v>69.920963744843036</v>
      </c>
      <c r="K1557" s="13">
        <f t="shared" si="296"/>
        <v>40.423854713777274</v>
      </c>
      <c r="L1557" s="13">
        <f t="shared" si="297"/>
        <v>0.99224392462553934</v>
      </c>
      <c r="M1557" s="13">
        <f t="shared" si="302"/>
        <v>1.1046154742233074</v>
      </c>
      <c r="N1557" s="13">
        <f t="shared" si="298"/>
        <v>5.7900154560798091E-2</v>
      </c>
      <c r="O1557" s="13">
        <f t="shared" si="299"/>
        <v>0.807266005652995</v>
      </c>
      <c r="Q1557">
        <v>13.826277122580651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1.2095745165001059</v>
      </c>
      <c r="G1558" s="13">
        <f t="shared" si="293"/>
        <v>0</v>
      </c>
      <c r="H1558" s="13">
        <f t="shared" si="294"/>
        <v>1.2095745165001059</v>
      </c>
      <c r="I1558" s="16">
        <f t="shared" si="301"/>
        <v>40.641185305651838</v>
      </c>
      <c r="J1558" s="13">
        <f t="shared" si="295"/>
        <v>37.923809740150716</v>
      </c>
      <c r="K1558" s="13">
        <f t="shared" si="296"/>
        <v>2.717375565501122</v>
      </c>
      <c r="L1558" s="13">
        <f t="shared" si="297"/>
        <v>0</v>
      </c>
      <c r="M1558" s="13">
        <f t="shared" si="302"/>
        <v>1.0467153196625094</v>
      </c>
      <c r="N1558" s="13">
        <f t="shared" si="298"/>
        <v>5.4865227044033481E-2</v>
      </c>
      <c r="O1558" s="13">
        <f t="shared" si="299"/>
        <v>5.4865227044033481E-2</v>
      </c>
      <c r="Q1558">
        <v>16.046902240280499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1.574498211363242</v>
      </c>
      <c r="G1559" s="13">
        <f t="shared" si="293"/>
        <v>0</v>
      </c>
      <c r="H1559" s="13">
        <f t="shared" si="294"/>
        <v>1.574498211363242</v>
      </c>
      <c r="I1559" s="16">
        <f t="shared" si="301"/>
        <v>4.2918737768643638</v>
      </c>
      <c r="J1559" s="13">
        <f t="shared" si="295"/>
        <v>4.2889736915618499</v>
      </c>
      <c r="K1559" s="13">
        <f t="shared" si="296"/>
        <v>2.900085302513844E-3</v>
      </c>
      <c r="L1559" s="13">
        <f t="shared" si="297"/>
        <v>0</v>
      </c>
      <c r="M1559" s="13">
        <f t="shared" si="302"/>
        <v>0.9918500926184759</v>
      </c>
      <c r="N1559" s="13">
        <f t="shared" si="298"/>
        <v>5.1989380018536695E-2</v>
      </c>
      <c r="O1559" s="13">
        <f t="shared" si="299"/>
        <v>5.1989380018536695E-2</v>
      </c>
      <c r="Q1559">
        <v>17.482127446160959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50.035649285236737</v>
      </c>
      <c r="G1560" s="13">
        <f t="shared" si="293"/>
        <v>0</v>
      </c>
      <c r="H1560" s="13">
        <f t="shared" si="294"/>
        <v>50.035649285236737</v>
      </c>
      <c r="I1560" s="16">
        <f t="shared" si="301"/>
        <v>50.038549370539251</v>
      </c>
      <c r="J1560" s="13">
        <f t="shared" si="295"/>
        <v>46.228434976086419</v>
      </c>
      <c r="K1560" s="13">
        <f t="shared" si="296"/>
        <v>3.8101143944528317</v>
      </c>
      <c r="L1560" s="13">
        <f t="shared" si="297"/>
        <v>0</v>
      </c>
      <c r="M1560" s="13">
        <f t="shared" si="302"/>
        <v>0.9398607125999392</v>
      </c>
      <c r="N1560" s="13">
        <f t="shared" si="298"/>
        <v>4.9264275030567996E-2</v>
      </c>
      <c r="O1560" s="13">
        <f t="shared" si="299"/>
        <v>4.9264275030567996E-2</v>
      </c>
      <c r="Q1560">
        <v>17.970552571281829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14.535505541049011</v>
      </c>
      <c r="G1561" s="13">
        <f t="shared" si="293"/>
        <v>0</v>
      </c>
      <c r="H1561" s="13">
        <f t="shared" si="294"/>
        <v>14.535505541049011</v>
      </c>
      <c r="I1561" s="16">
        <f t="shared" si="301"/>
        <v>18.345619935501844</v>
      </c>
      <c r="J1561" s="13">
        <f t="shared" si="295"/>
        <v>18.143919514064347</v>
      </c>
      <c r="K1561" s="13">
        <f t="shared" si="296"/>
        <v>0.20170042143749711</v>
      </c>
      <c r="L1561" s="13">
        <f t="shared" si="297"/>
        <v>0</v>
      </c>
      <c r="M1561" s="13">
        <f t="shared" si="302"/>
        <v>0.89059643756937124</v>
      </c>
      <c r="N1561" s="13">
        <f t="shared" si="298"/>
        <v>4.6682010699533545E-2</v>
      </c>
      <c r="O1561" s="13">
        <f t="shared" si="299"/>
        <v>4.6682010699533545E-2</v>
      </c>
      <c r="Q1561">
        <v>18.192735888722201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27.472685792081929</v>
      </c>
      <c r="G1562" s="13">
        <f t="shared" si="293"/>
        <v>0</v>
      </c>
      <c r="H1562" s="13">
        <f t="shared" si="294"/>
        <v>27.472685792081929</v>
      </c>
      <c r="I1562" s="16">
        <f t="shared" si="301"/>
        <v>27.674386213519426</v>
      </c>
      <c r="J1562" s="13">
        <f t="shared" si="295"/>
        <v>27.416093988992589</v>
      </c>
      <c r="K1562" s="13">
        <f t="shared" si="296"/>
        <v>0.25829222452683709</v>
      </c>
      <c r="L1562" s="13">
        <f t="shared" si="297"/>
        <v>0</v>
      </c>
      <c r="M1562" s="13">
        <f t="shared" si="302"/>
        <v>0.84391442686983764</v>
      </c>
      <c r="N1562" s="13">
        <f t="shared" si="298"/>
        <v>4.4235099808110155E-2</v>
      </c>
      <c r="O1562" s="13">
        <f t="shared" si="299"/>
        <v>4.4235099808110155E-2</v>
      </c>
      <c r="Q1562">
        <v>25.206523157829071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6.7733333330000001</v>
      </c>
      <c r="G1563" s="13">
        <f t="shared" si="293"/>
        <v>0</v>
      </c>
      <c r="H1563" s="13">
        <f t="shared" si="294"/>
        <v>6.7733333330000001</v>
      </c>
      <c r="I1563" s="16">
        <f t="shared" si="301"/>
        <v>7.0316255575268372</v>
      </c>
      <c r="J1563" s="13">
        <f t="shared" si="295"/>
        <v>7.0281933747453653</v>
      </c>
      <c r="K1563" s="13">
        <f t="shared" si="296"/>
        <v>3.4321827814718375E-3</v>
      </c>
      <c r="L1563" s="13">
        <f t="shared" si="297"/>
        <v>0</v>
      </c>
      <c r="M1563" s="13">
        <f t="shared" si="302"/>
        <v>0.79967932706172751</v>
      </c>
      <c r="N1563" s="13">
        <f t="shared" si="298"/>
        <v>4.1916447593227157E-2</v>
      </c>
      <c r="O1563" s="13">
        <f t="shared" si="299"/>
        <v>4.1916447593227157E-2</v>
      </c>
      <c r="Q1563">
        <v>26.827126580964819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1.0533333330000001</v>
      </c>
      <c r="G1564" s="13">
        <f t="shared" si="293"/>
        <v>0</v>
      </c>
      <c r="H1564" s="13">
        <f t="shared" si="294"/>
        <v>1.0533333330000001</v>
      </c>
      <c r="I1564" s="16">
        <f t="shared" si="301"/>
        <v>1.0567655157814719</v>
      </c>
      <c r="J1564" s="13">
        <f t="shared" si="295"/>
        <v>1.0567564323241281</v>
      </c>
      <c r="K1564" s="13">
        <f t="shared" si="296"/>
        <v>9.0834573438502986E-6</v>
      </c>
      <c r="L1564" s="13">
        <f t="shared" si="297"/>
        <v>0</v>
      </c>
      <c r="M1564" s="13">
        <f t="shared" si="302"/>
        <v>0.75776287946850029</v>
      </c>
      <c r="N1564" s="13">
        <f t="shared" si="298"/>
        <v>3.9719331174960494E-2</v>
      </c>
      <c r="O1564" s="13">
        <f t="shared" si="299"/>
        <v>3.9719331174960494E-2</v>
      </c>
      <c r="Q1564">
        <v>28.658847912711568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6.6666670000000003E-3</v>
      </c>
      <c r="G1565" s="13">
        <f t="shared" si="293"/>
        <v>0</v>
      </c>
      <c r="H1565" s="13">
        <f t="shared" si="294"/>
        <v>6.6666670000000003E-3</v>
      </c>
      <c r="I1565" s="16">
        <f t="shared" si="301"/>
        <v>6.6757504573438506E-3</v>
      </c>
      <c r="J1565" s="13">
        <f t="shared" si="295"/>
        <v>6.6757504559861632E-3</v>
      </c>
      <c r="K1565" s="13">
        <f t="shared" si="296"/>
        <v>1.357687400005414E-12</v>
      </c>
      <c r="L1565" s="13">
        <f t="shared" si="297"/>
        <v>0</v>
      </c>
      <c r="M1565" s="13">
        <f t="shared" si="302"/>
        <v>0.71804354829353978</v>
      </c>
      <c r="N1565" s="13">
        <f t="shared" si="298"/>
        <v>3.7637380063693673E-2</v>
      </c>
      <c r="O1565" s="13">
        <f t="shared" si="299"/>
        <v>3.7637380063693673E-2</v>
      </c>
      <c r="Q1565">
        <v>32.606872193548377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2.5753890163466959</v>
      </c>
      <c r="G1566" s="13">
        <f t="shared" si="293"/>
        <v>0</v>
      </c>
      <c r="H1566" s="13">
        <f t="shared" si="294"/>
        <v>2.5753890163466959</v>
      </c>
      <c r="I1566" s="16">
        <f t="shared" si="301"/>
        <v>2.5753890163480535</v>
      </c>
      <c r="J1566" s="13">
        <f t="shared" si="295"/>
        <v>2.5752422757801448</v>
      </c>
      <c r="K1566" s="13">
        <f t="shared" si="296"/>
        <v>1.4674056790875412E-4</v>
      </c>
      <c r="L1566" s="13">
        <f t="shared" si="297"/>
        <v>0</v>
      </c>
      <c r="M1566" s="13">
        <f t="shared" si="302"/>
        <v>0.68040616822984612</v>
      </c>
      <c r="N1566" s="13">
        <f t="shared" si="298"/>
        <v>3.5664557689026467E-2</v>
      </c>
      <c r="O1566" s="13">
        <f t="shared" si="299"/>
        <v>3.5664557689026467E-2</v>
      </c>
      <c r="Q1566">
        <v>27.848502370109831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2.9815824706086178</v>
      </c>
      <c r="G1567" s="13">
        <f t="shared" si="293"/>
        <v>0</v>
      </c>
      <c r="H1567" s="13">
        <f t="shared" si="294"/>
        <v>2.9815824706086178</v>
      </c>
      <c r="I1567" s="16">
        <f t="shared" si="301"/>
        <v>2.9817292111765266</v>
      </c>
      <c r="J1567" s="13">
        <f t="shared" si="295"/>
        <v>2.9813336638185186</v>
      </c>
      <c r="K1567" s="13">
        <f t="shared" si="296"/>
        <v>3.9554735800795271E-4</v>
      </c>
      <c r="L1567" s="13">
        <f t="shared" si="297"/>
        <v>0</v>
      </c>
      <c r="M1567" s="13">
        <f t="shared" si="302"/>
        <v>0.64474161054081969</v>
      </c>
      <c r="N1567" s="13">
        <f t="shared" si="298"/>
        <v>3.3795143896874866E-2</v>
      </c>
      <c r="O1567" s="13">
        <f t="shared" si="299"/>
        <v>3.3795143896874866E-2</v>
      </c>
      <c r="Q1567">
        <v>23.855710836229822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38.183303516201171</v>
      </c>
      <c r="G1568" s="13">
        <f t="shared" si="293"/>
        <v>0</v>
      </c>
      <c r="H1568" s="13">
        <f t="shared" si="294"/>
        <v>38.183303516201171</v>
      </c>
      <c r="I1568" s="16">
        <f t="shared" si="301"/>
        <v>38.183699063559182</v>
      </c>
      <c r="J1568" s="13">
        <f t="shared" si="295"/>
        <v>36.287941778377977</v>
      </c>
      <c r="K1568" s="13">
        <f t="shared" si="296"/>
        <v>1.8957572851812046</v>
      </c>
      <c r="L1568" s="13">
        <f t="shared" si="297"/>
        <v>0</v>
      </c>
      <c r="M1568" s="13">
        <f t="shared" si="302"/>
        <v>0.61094646664394481</v>
      </c>
      <c r="N1568" s="13">
        <f t="shared" si="298"/>
        <v>3.2023718364013021E-2</v>
      </c>
      <c r="O1568" s="13">
        <f t="shared" si="299"/>
        <v>3.2023718364013021E-2</v>
      </c>
      <c r="Q1568">
        <v>17.473107887622479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4.8675656560157412</v>
      </c>
      <c r="G1569" s="13">
        <f t="shared" si="293"/>
        <v>0</v>
      </c>
      <c r="H1569" s="13">
        <f t="shared" si="294"/>
        <v>4.8675656560157412</v>
      </c>
      <c r="I1569" s="16">
        <f t="shared" si="301"/>
        <v>6.7633229411969458</v>
      </c>
      <c r="J1569" s="13">
        <f t="shared" si="295"/>
        <v>6.7464844735538136</v>
      </c>
      <c r="K1569" s="13">
        <f t="shared" si="296"/>
        <v>1.6838467643132127E-2</v>
      </c>
      <c r="L1569" s="13">
        <f t="shared" si="297"/>
        <v>0</v>
      </c>
      <c r="M1569" s="13">
        <f t="shared" si="302"/>
        <v>0.57892274827993173</v>
      </c>
      <c r="N1569" s="13">
        <f t="shared" si="298"/>
        <v>3.0345144881968003E-2</v>
      </c>
      <c r="O1569" s="13">
        <f t="shared" si="299"/>
        <v>3.0345144881968003E-2</v>
      </c>
      <c r="Q1569">
        <v>14.647012680086119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49.774461056431143</v>
      </c>
      <c r="G1570" s="13">
        <f t="shared" si="293"/>
        <v>0</v>
      </c>
      <c r="H1570" s="13">
        <f t="shared" si="294"/>
        <v>49.774461056431143</v>
      </c>
      <c r="I1570" s="16">
        <f t="shared" si="301"/>
        <v>49.791299524074276</v>
      </c>
      <c r="J1570" s="13">
        <f t="shared" si="295"/>
        <v>44.433742608970796</v>
      </c>
      <c r="K1570" s="13">
        <f t="shared" si="296"/>
        <v>5.3575569151034799</v>
      </c>
      <c r="L1570" s="13">
        <f t="shared" si="297"/>
        <v>0</v>
      </c>
      <c r="M1570" s="13">
        <f t="shared" si="302"/>
        <v>0.54857760339796369</v>
      </c>
      <c r="N1570" s="13">
        <f t="shared" si="298"/>
        <v>2.8754556464698943E-2</v>
      </c>
      <c r="O1570" s="13">
        <f t="shared" si="299"/>
        <v>2.8754556464698943E-2</v>
      </c>
      <c r="Q1570">
        <v>15.06206162258065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30.45062911744434</v>
      </c>
      <c r="G1571" s="13">
        <f t="shared" si="293"/>
        <v>0</v>
      </c>
      <c r="H1571" s="13">
        <f t="shared" si="294"/>
        <v>30.45062911744434</v>
      </c>
      <c r="I1571" s="16">
        <f t="shared" si="301"/>
        <v>35.808186032547823</v>
      </c>
      <c r="J1571" s="13">
        <f t="shared" si="295"/>
        <v>33.962135532266409</v>
      </c>
      <c r="K1571" s="13">
        <f t="shared" si="296"/>
        <v>1.8460505002814145</v>
      </c>
      <c r="L1571" s="13">
        <f t="shared" si="297"/>
        <v>0</v>
      </c>
      <c r="M1571" s="13">
        <f t="shared" si="302"/>
        <v>0.51982304693326475</v>
      </c>
      <c r="N1571" s="13">
        <f t="shared" si="298"/>
        <v>2.7247341236880496E-2</v>
      </c>
      <c r="O1571" s="13">
        <f t="shared" si="299"/>
        <v>2.7247341236880496E-2</v>
      </c>
      <c r="Q1571">
        <v>16.271185206967061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85.50938364010274</v>
      </c>
      <c r="G1572" s="13">
        <f t="shared" si="293"/>
        <v>0.56755995709815377</v>
      </c>
      <c r="H1572" s="13">
        <f t="shared" si="294"/>
        <v>84.941823683004586</v>
      </c>
      <c r="I1572" s="16">
        <f t="shared" si="301"/>
        <v>86.787874183285993</v>
      </c>
      <c r="J1572" s="13">
        <f t="shared" si="295"/>
        <v>69.476238466188164</v>
      </c>
      <c r="K1572" s="13">
        <f t="shared" si="296"/>
        <v>17.311635717097829</v>
      </c>
      <c r="L1572" s="13">
        <f t="shared" si="297"/>
        <v>4.9677977882458244E-2</v>
      </c>
      <c r="M1572" s="13">
        <f t="shared" si="302"/>
        <v>0.54225368357884252</v>
      </c>
      <c r="N1572" s="13">
        <f t="shared" si="298"/>
        <v>2.8423078277491156E-2</v>
      </c>
      <c r="O1572" s="13">
        <f t="shared" si="299"/>
        <v>0.5959830353756449</v>
      </c>
      <c r="Q1572">
        <v>17.389640654408002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22.904626597594259</v>
      </c>
      <c r="G1573" s="13">
        <f t="shared" si="293"/>
        <v>0</v>
      </c>
      <c r="H1573" s="13">
        <f t="shared" si="294"/>
        <v>22.904626597594259</v>
      </c>
      <c r="I1573" s="16">
        <f t="shared" si="301"/>
        <v>40.166584336809628</v>
      </c>
      <c r="J1573" s="13">
        <f t="shared" si="295"/>
        <v>38.671679053815176</v>
      </c>
      <c r="K1573" s="13">
        <f t="shared" si="296"/>
        <v>1.494905282994452</v>
      </c>
      <c r="L1573" s="13">
        <f t="shared" si="297"/>
        <v>0</v>
      </c>
      <c r="M1573" s="13">
        <f t="shared" si="302"/>
        <v>0.51383060530135138</v>
      </c>
      <c r="N1573" s="13">
        <f t="shared" si="298"/>
        <v>2.6933237999345907E-2</v>
      </c>
      <c r="O1573" s="13">
        <f t="shared" si="299"/>
        <v>2.6933237999345907E-2</v>
      </c>
      <c r="Q1573">
        <v>20.363861658438541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0.50600131025842643</v>
      </c>
      <c r="G1574" s="13">
        <f t="shared" si="293"/>
        <v>0</v>
      </c>
      <c r="H1574" s="13">
        <f t="shared" si="294"/>
        <v>0.50600131025842643</v>
      </c>
      <c r="I1574" s="16">
        <f t="shared" si="301"/>
        <v>2.0009065932528785</v>
      </c>
      <c r="J1574" s="13">
        <f t="shared" si="295"/>
        <v>2.0007990235233293</v>
      </c>
      <c r="K1574" s="13">
        <f t="shared" si="296"/>
        <v>1.0756972954917288E-4</v>
      </c>
      <c r="L1574" s="13">
        <f t="shared" si="297"/>
        <v>0</v>
      </c>
      <c r="M1574" s="13">
        <f t="shared" si="302"/>
        <v>0.4868973673020055</v>
      </c>
      <c r="N1574" s="13">
        <f t="shared" si="298"/>
        <v>2.5521490038743256E-2</v>
      </c>
      <c r="O1574" s="13">
        <f t="shared" si="299"/>
        <v>2.5521490038743256E-2</v>
      </c>
      <c r="Q1574">
        <v>24.61045020701324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1.433993367878134</v>
      </c>
      <c r="G1575" s="13">
        <f t="shared" si="293"/>
        <v>0</v>
      </c>
      <c r="H1575" s="13">
        <f t="shared" si="294"/>
        <v>1.433993367878134</v>
      </c>
      <c r="I1575" s="16">
        <f t="shared" si="301"/>
        <v>1.4341009376076832</v>
      </c>
      <c r="J1575" s="13">
        <f t="shared" si="295"/>
        <v>1.4340804083308021</v>
      </c>
      <c r="K1575" s="13">
        <f t="shared" si="296"/>
        <v>2.0529276881120495E-5</v>
      </c>
      <c r="L1575" s="13">
        <f t="shared" si="297"/>
        <v>0</v>
      </c>
      <c r="M1575" s="13">
        <f t="shared" si="302"/>
        <v>0.46137587726326224</v>
      </c>
      <c r="N1575" s="13">
        <f t="shared" si="298"/>
        <v>2.4183741064237783E-2</v>
      </c>
      <c r="O1575" s="13">
        <f t="shared" si="299"/>
        <v>2.4183741064237783E-2</v>
      </c>
      <c r="Q1575">
        <v>29.405785220166479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6.6666670000000003E-3</v>
      </c>
      <c r="G1576" s="13">
        <f t="shared" si="293"/>
        <v>0</v>
      </c>
      <c r="H1576" s="13">
        <f t="shared" si="294"/>
        <v>6.6666670000000003E-3</v>
      </c>
      <c r="I1576" s="16">
        <f t="shared" si="301"/>
        <v>6.6871962768811207E-3</v>
      </c>
      <c r="J1576" s="13">
        <f t="shared" si="295"/>
        <v>6.6871962751885918E-3</v>
      </c>
      <c r="K1576" s="13">
        <f t="shared" si="296"/>
        <v>1.6925289295088852E-12</v>
      </c>
      <c r="L1576" s="13">
        <f t="shared" si="297"/>
        <v>0</v>
      </c>
      <c r="M1576" s="13">
        <f t="shared" si="302"/>
        <v>0.43719213619902447</v>
      </c>
      <c r="N1576" s="13">
        <f t="shared" si="298"/>
        <v>2.2916112302779193E-2</v>
      </c>
      <c r="O1576" s="13">
        <f t="shared" si="299"/>
        <v>2.2916112302779193E-2</v>
      </c>
      <c r="Q1576">
        <v>30.960314193548381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6.6666670000000003E-3</v>
      </c>
      <c r="G1577" s="13">
        <f t="shared" si="293"/>
        <v>0</v>
      </c>
      <c r="H1577" s="13">
        <f t="shared" si="294"/>
        <v>6.6666670000000003E-3</v>
      </c>
      <c r="I1577" s="16">
        <f t="shared" si="301"/>
        <v>6.6666670016925292E-3</v>
      </c>
      <c r="J1577" s="13">
        <f t="shared" si="295"/>
        <v>6.6666669995545744E-3</v>
      </c>
      <c r="K1577" s="13">
        <f t="shared" si="296"/>
        <v>2.137954743797188E-12</v>
      </c>
      <c r="L1577" s="13">
        <f t="shared" si="297"/>
        <v>0</v>
      </c>
      <c r="M1577" s="13">
        <f t="shared" si="302"/>
        <v>0.41427602389624529</v>
      </c>
      <c r="N1577" s="13">
        <f t="shared" si="298"/>
        <v>2.1714928293297093E-2</v>
      </c>
      <c r="O1577" s="13">
        <f t="shared" si="299"/>
        <v>2.1714928293297093E-2</v>
      </c>
      <c r="Q1577">
        <v>29.137890129530408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5.6044605509384393</v>
      </c>
      <c r="G1578" s="13">
        <f t="shared" si="293"/>
        <v>0</v>
      </c>
      <c r="H1578" s="13">
        <f t="shared" si="294"/>
        <v>5.6044605509384393</v>
      </c>
      <c r="I1578" s="16">
        <f t="shared" si="301"/>
        <v>5.6044605509405772</v>
      </c>
      <c r="J1578" s="13">
        <f t="shared" si="295"/>
        <v>5.6027967672765211</v>
      </c>
      <c r="K1578" s="13">
        <f t="shared" si="296"/>
        <v>1.6637836640560622E-3</v>
      </c>
      <c r="L1578" s="13">
        <f t="shared" si="297"/>
        <v>0</v>
      </c>
      <c r="M1578" s="13">
        <f t="shared" si="302"/>
        <v>0.39256109560294822</v>
      </c>
      <c r="N1578" s="13">
        <f t="shared" si="298"/>
        <v>2.0576706229784362E-2</v>
      </c>
      <c r="O1578" s="13">
        <f t="shared" si="299"/>
        <v>2.0576706229784362E-2</v>
      </c>
      <c r="Q1578">
        <v>27.146621692576051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8.3603610820808747</v>
      </c>
      <c r="G1579" s="13">
        <f t="shared" si="293"/>
        <v>0</v>
      </c>
      <c r="H1579" s="13">
        <f t="shared" si="294"/>
        <v>8.3603610820808747</v>
      </c>
      <c r="I1579" s="16">
        <f t="shared" si="301"/>
        <v>8.3620248657449316</v>
      </c>
      <c r="J1579" s="13">
        <f t="shared" si="295"/>
        <v>8.3518972986766613</v>
      </c>
      <c r="K1579" s="13">
        <f t="shared" si="296"/>
        <v>1.0127567068270338E-2</v>
      </c>
      <c r="L1579" s="13">
        <f t="shared" si="297"/>
        <v>0</v>
      </c>
      <c r="M1579" s="13">
        <f t="shared" si="302"/>
        <v>0.37198438937316386</v>
      </c>
      <c r="N1579" s="13">
        <f t="shared" si="298"/>
        <v>1.9498145862979471E-2</v>
      </c>
      <c r="O1579" s="13">
        <f t="shared" si="299"/>
        <v>1.9498145862979471E-2</v>
      </c>
      <c r="Q1579">
        <v>22.782509557958839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2.9926651227063861</v>
      </c>
      <c r="G1580" s="13">
        <f t="shared" si="293"/>
        <v>0</v>
      </c>
      <c r="H1580" s="13">
        <f t="shared" si="294"/>
        <v>2.9926651227063861</v>
      </c>
      <c r="I1580" s="16">
        <f t="shared" si="301"/>
        <v>3.0027926897746564</v>
      </c>
      <c r="J1580" s="13">
        <f t="shared" si="295"/>
        <v>3.0020309516599912</v>
      </c>
      <c r="K1580" s="13">
        <f t="shared" si="296"/>
        <v>7.6173811466517805E-4</v>
      </c>
      <c r="L1580" s="13">
        <f t="shared" si="297"/>
        <v>0</v>
      </c>
      <c r="M1580" s="13">
        <f t="shared" si="302"/>
        <v>0.35248624351018437</v>
      </c>
      <c r="N1580" s="13">
        <f t="shared" si="298"/>
        <v>1.847611993136802E-2</v>
      </c>
      <c r="O1580" s="13">
        <f t="shared" si="299"/>
        <v>1.847611993136802E-2</v>
      </c>
      <c r="Q1580">
        <v>19.362764984991649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43.389958954807241</v>
      </c>
      <c r="G1581" s="13">
        <f t="shared" si="293"/>
        <v>0</v>
      </c>
      <c r="H1581" s="13">
        <f t="shared" si="294"/>
        <v>43.389958954807241</v>
      </c>
      <c r="I1581" s="16">
        <f t="shared" si="301"/>
        <v>43.390720692921903</v>
      </c>
      <c r="J1581" s="13">
        <f t="shared" si="295"/>
        <v>39.486159493667479</v>
      </c>
      <c r="K1581" s="13">
        <f t="shared" si="296"/>
        <v>3.9045611992544238</v>
      </c>
      <c r="L1581" s="13">
        <f t="shared" si="297"/>
        <v>0</v>
      </c>
      <c r="M1581" s="13">
        <f t="shared" si="302"/>
        <v>0.33401012357881638</v>
      </c>
      <c r="N1581" s="13">
        <f t="shared" si="298"/>
        <v>1.7507665093758361E-2</v>
      </c>
      <c r="O1581" s="13">
        <f t="shared" si="299"/>
        <v>1.7507665093758361E-2</v>
      </c>
      <c r="Q1581">
        <v>14.583249624396309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62.433946934406869</v>
      </c>
      <c r="G1582" s="13">
        <f t="shared" si="293"/>
        <v>0.10605122298423637</v>
      </c>
      <c r="H1582" s="13">
        <f t="shared" si="294"/>
        <v>62.327895711422634</v>
      </c>
      <c r="I1582" s="16">
        <f t="shared" si="301"/>
        <v>66.232456910677058</v>
      </c>
      <c r="J1582" s="13">
        <f t="shared" si="295"/>
        <v>53.587408553582364</v>
      </c>
      <c r="K1582" s="13">
        <f t="shared" si="296"/>
        <v>12.645048357094694</v>
      </c>
      <c r="L1582" s="13">
        <f t="shared" si="297"/>
        <v>0</v>
      </c>
      <c r="M1582" s="13">
        <f t="shared" si="302"/>
        <v>0.31650245848505804</v>
      </c>
      <c r="N1582" s="13">
        <f t="shared" si="298"/>
        <v>1.6589973337140466E-2</v>
      </c>
      <c r="O1582" s="13">
        <f t="shared" si="299"/>
        <v>0.12264119632137684</v>
      </c>
      <c r="Q1582">
        <v>13.953843622580649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4.2804732266687404</v>
      </c>
      <c r="G1583" s="13">
        <f t="shared" si="293"/>
        <v>0</v>
      </c>
      <c r="H1583" s="13">
        <f t="shared" si="294"/>
        <v>4.2804732266687404</v>
      </c>
      <c r="I1583" s="16">
        <f t="shared" si="301"/>
        <v>16.925521583763434</v>
      </c>
      <c r="J1583" s="13">
        <f t="shared" si="295"/>
        <v>16.649691149709263</v>
      </c>
      <c r="K1583" s="13">
        <f t="shared" si="296"/>
        <v>0.27583043405417129</v>
      </c>
      <c r="L1583" s="13">
        <f t="shared" si="297"/>
        <v>0</v>
      </c>
      <c r="M1583" s="13">
        <f t="shared" si="302"/>
        <v>0.29991248514791757</v>
      </c>
      <c r="N1583" s="13">
        <f t="shared" si="298"/>
        <v>1.5720383834915398E-2</v>
      </c>
      <c r="O1583" s="13">
        <f t="shared" si="299"/>
        <v>1.5720383834915398E-2</v>
      </c>
      <c r="Q1583">
        <v>14.17726166379355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9.8922893960688381</v>
      </c>
      <c r="G1584" s="13">
        <f t="shared" si="293"/>
        <v>0</v>
      </c>
      <c r="H1584" s="13">
        <f t="shared" si="294"/>
        <v>9.8922893960688381</v>
      </c>
      <c r="I1584" s="16">
        <f t="shared" si="301"/>
        <v>10.168119830123009</v>
      </c>
      <c r="J1584" s="13">
        <f t="shared" si="295"/>
        <v>10.144951079534202</v>
      </c>
      <c r="K1584" s="13">
        <f t="shared" si="296"/>
        <v>2.3168750588807185E-2</v>
      </c>
      <c r="L1584" s="13">
        <f t="shared" si="297"/>
        <v>0</v>
      </c>
      <c r="M1584" s="13">
        <f t="shared" si="302"/>
        <v>0.28419210131300215</v>
      </c>
      <c r="N1584" s="13">
        <f t="shared" si="298"/>
        <v>1.4896375231888472E-2</v>
      </c>
      <c r="O1584" s="13">
        <f t="shared" si="299"/>
        <v>1.4896375231888472E-2</v>
      </c>
      <c r="Q1584">
        <v>21.0654025299274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3.259541583525718</v>
      </c>
      <c r="G1585" s="13">
        <f t="shared" si="293"/>
        <v>0</v>
      </c>
      <c r="H1585" s="13">
        <f t="shared" si="294"/>
        <v>3.259541583525718</v>
      </c>
      <c r="I1585" s="16">
        <f t="shared" si="301"/>
        <v>3.2827103341145252</v>
      </c>
      <c r="J1585" s="13">
        <f t="shared" si="295"/>
        <v>3.2819832485627844</v>
      </c>
      <c r="K1585" s="13">
        <f t="shared" si="296"/>
        <v>7.2708555174072487E-4</v>
      </c>
      <c r="L1585" s="13">
        <f t="shared" si="297"/>
        <v>0</v>
      </c>
      <c r="M1585" s="13">
        <f t="shared" si="302"/>
        <v>0.26929572608111368</v>
      </c>
      <c r="N1585" s="13">
        <f t="shared" si="298"/>
        <v>1.4115558333656585E-2</v>
      </c>
      <c r="O1585" s="13">
        <f t="shared" si="299"/>
        <v>1.4115558333656585E-2</v>
      </c>
      <c r="Q1585">
        <v>21.580389133255871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12.202026710794041</v>
      </c>
      <c r="G1586" s="13">
        <f t="shared" si="293"/>
        <v>0</v>
      </c>
      <c r="H1586" s="13">
        <f t="shared" si="294"/>
        <v>12.202026710794041</v>
      </c>
      <c r="I1586" s="16">
        <f t="shared" si="301"/>
        <v>12.202753796345782</v>
      </c>
      <c r="J1586" s="13">
        <f t="shared" si="295"/>
        <v>12.17306383172542</v>
      </c>
      <c r="K1586" s="13">
        <f t="shared" si="296"/>
        <v>2.9689964620361664E-2</v>
      </c>
      <c r="L1586" s="13">
        <f t="shared" si="297"/>
        <v>0</v>
      </c>
      <c r="M1586" s="13">
        <f t="shared" si="302"/>
        <v>0.25518016774745711</v>
      </c>
      <c r="N1586" s="13">
        <f t="shared" si="298"/>
        <v>1.3375669179192817E-2</v>
      </c>
      <c r="O1586" s="13">
        <f t="shared" si="299"/>
        <v>1.3375669179192817E-2</v>
      </c>
      <c r="Q1586">
        <v>23.184050580642019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1.428163475491439</v>
      </c>
      <c r="G1587" s="13">
        <f t="shared" si="293"/>
        <v>0</v>
      </c>
      <c r="H1587" s="13">
        <f t="shared" si="294"/>
        <v>1.428163475491439</v>
      </c>
      <c r="I1587" s="16">
        <f t="shared" si="301"/>
        <v>1.4578534401118006</v>
      </c>
      <c r="J1587" s="13">
        <f t="shared" si="295"/>
        <v>1.457831276949636</v>
      </c>
      <c r="K1587" s="13">
        <f t="shared" si="296"/>
        <v>2.2163162164634542E-5</v>
      </c>
      <c r="L1587" s="13">
        <f t="shared" si="297"/>
        <v>0</v>
      </c>
      <c r="M1587" s="13">
        <f t="shared" si="302"/>
        <v>0.2418044985682643</v>
      </c>
      <c r="N1587" s="13">
        <f t="shared" si="298"/>
        <v>1.2674562476542367E-2</v>
      </c>
      <c r="O1587" s="13">
        <f t="shared" si="299"/>
        <v>1.2674562476542367E-2</v>
      </c>
      <c r="Q1587">
        <v>29.202484193548379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0.2190337970217045</v>
      </c>
      <c r="G1588" s="13">
        <f t="shared" si="293"/>
        <v>0</v>
      </c>
      <c r="H1588" s="13">
        <f t="shared" si="294"/>
        <v>0.2190337970217045</v>
      </c>
      <c r="I1588" s="16">
        <f t="shared" si="301"/>
        <v>0.21905596018386914</v>
      </c>
      <c r="J1588" s="13">
        <f t="shared" si="295"/>
        <v>0.21905589017419935</v>
      </c>
      <c r="K1588" s="13">
        <f t="shared" si="296"/>
        <v>7.0009669783654971E-8</v>
      </c>
      <c r="L1588" s="13">
        <f t="shared" si="297"/>
        <v>0</v>
      </c>
      <c r="M1588" s="13">
        <f t="shared" si="302"/>
        <v>0.22912993609172194</v>
      </c>
      <c r="N1588" s="13">
        <f t="shared" si="298"/>
        <v>1.2010205382596804E-2</v>
      </c>
      <c r="O1588" s="13">
        <f t="shared" si="299"/>
        <v>1.2010205382596804E-2</v>
      </c>
      <c r="Q1588">
        <v>29.735050420193222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6.6666670000000003E-3</v>
      </c>
      <c r="G1589" s="13">
        <f t="shared" si="293"/>
        <v>0</v>
      </c>
      <c r="H1589" s="13">
        <f t="shared" si="294"/>
        <v>6.6666670000000003E-3</v>
      </c>
      <c r="I1589" s="16">
        <f t="shared" si="301"/>
        <v>6.6667370096697839E-3</v>
      </c>
      <c r="J1589" s="13">
        <f t="shared" si="295"/>
        <v>6.6667370076590512E-3</v>
      </c>
      <c r="K1589" s="13">
        <f t="shared" si="296"/>
        <v>2.0107327261542629E-12</v>
      </c>
      <c r="L1589" s="13">
        <f t="shared" si="297"/>
        <v>0</v>
      </c>
      <c r="M1589" s="13">
        <f t="shared" si="302"/>
        <v>0.21711973070912513</v>
      </c>
      <c r="N1589" s="13">
        <f t="shared" si="298"/>
        <v>1.1380671608911225E-2</v>
      </c>
      <c r="O1589" s="13">
        <f t="shared" si="299"/>
        <v>1.1380671608911225E-2</v>
      </c>
      <c r="Q1589">
        <v>29.59528531112041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21.29365000392373</v>
      </c>
      <c r="G1590" s="13">
        <f t="shared" si="293"/>
        <v>0</v>
      </c>
      <c r="H1590" s="13">
        <f t="shared" si="294"/>
        <v>21.29365000392373</v>
      </c>
      <c r="I1590" s="16">
        <f t="shared" si="301"/>
        <v>21.293650003925741</v>
      </c>
      <c r="J1590" s="13">
        <f t="shared" si="295"/>
        <v>21.205055990554122</v>
      </c>
      <c r="K1590" s="13">
        <f t="shared" si="296"/>
        <v>8.8594013371618985E-2</v>
      </c>
      <c r="L1590" s="13">
        <f t="shared" si="297"/>
        <v>0</v>
      </c>
      <c r="M1590" s="13">
        <f t="shared" si="302"/>
        <v>0.20573905910021389</v>
      </c>
      <c r="N1590" s="13">
        <f t="shared" si="298"/>
        <v>1.0784135836474241E-2</v>
      </c>
      <c r="O1590" s="13">
        <f t="shared" si="299"/>
        <v>1.0784135836474241E-2</v>
      </c>
      <c r="Q1590">
        <v>27.320183220185889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6.2774503737260057</v>
      </c>
      <c r="G1591" s="13">
        <f t="shared" si="293"/>
        <v>0</v>
      </c>
      <c r="H1591" s="13">
        <f t="shared" si="294"/>
        <v>6.2774503737260057</v>
      </c>
      <c r="I1591" s="16">
        <f t="shared" si="301"/>
        <v>6.3660443870976247</v>
      </c>
      <c r="J1591" s="13">
        <f t="shared" si="295"/>
        <v>6.3628659245178056</v>
      </c>
      <c r="K1591" s="13">
        <f t="shared" si="296"/>
        <v>3.1784625798190191E-3</v>
      </c>
      <c r="L1591" s="13">
        <f t="shared" si="297"/>
        <v>0</v>
      </c>
      <c r="M1591" s="13">
        <f t="shared" si="302"/>
        <v>0.19495492326373964</v>
      </c>
      <c r="N1591" s="13">
        <f t="shared" si="298"/>
        <v>1.021886842323658E-2</v>
      </c>
      <c r="O1591" s="13">
        <f t="shared" si="299"/>
        <v>1.021886842323658E-2</v>
      </c>
      <c r="Q1591">
        <v>25.224037537443479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93.129693461822754</v>
      </c>
      <c r="G1592" s="13">
        <f t="shared" si="293"/>
        <v>0.71996615353255411</v>
      </c>
      <c r="H1592" s="13">
        <f t="shared" si="294"/>
        <v>92.409727308290201</v>
      </c>
      <c r="I1592" s="16">
        <f t="shared" si="301"/>
        <v>92.412905770870026</v>
      </c>
      <c r="J1592" s="13">
        <f t="shared" si="295"/>
        <v>73.546291749158868</v>
      </c>
      <c r="K1592" s="13">
        <f t="shared" si="296"/>
        <v>18.866614021711158</v>
      </c>
      <c r="L1592" s="13">
        <f t="shared" si="297"/>
        <v>0.11309333397887579</v>
      </c>
      <c r="M1592" s="13">
        <f t="shared" si="302"/>
        <v>0.29782938881937882</v>
      </c>
      <c r="N1592" s="13">
        <f t="shared" si="298"/>
        <v>1.5611195069954242E-2</v>
      </c>
      <c r="O1592" s="13">
        <f t="shared" si="299"/>
        <v>0.73557734860250834</v>
      </c>
      <c r="Q1592">
        <v>18.050047000934331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39.708535425076853</v>
      </c>
      <c r="G1593" s="13">
        <f t="shared" si="293"/>
        <v>0</v>
      </c>
      <c r="H1593" s="13">
        <f t="shared" si="294"/>
        <v>39.708535425076853</v>
      </c>
      <c r="I1593" s="16">
        <f t="shared" si="301"/>
        <v>58.462056112809137</v>
      </c>
      <c r="J1593" s="13">
        <f t="shared" si="295"/>
        <v>49.137574316807857</v>
      </c>
      <c r="K1593" s="13">
        <f t="shared" si="296"/>
        <v>9.3244817960012796</v>
      </c>
      <c r="L1593" s="13">
        <f t="shared" si="297"/>
        <v>0</v>
      </c>
      <c r="M1593" s="13">
        <f t="shared" si="302"/>
        <v>0.28221819374942458</v>
      </c>
      <c r="N1593" s="13">
        <f t="shared" si="298"/>
        <v>1.4792909767492157E-2</v>
      </c>
      <c r="O1593" s="13">
        <f t="shared" si="299"/>
        <v>1.4792909767492157E-2</v>
      </c>
      <c r="Q1593">
        <v>13.875857851201451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38.265879526097919</v>
      </c>
      <c r="G1594" s="13">
        <f t="shared" si="293"/>
        <v>0</v>
      </c>
      <c r="H1594" s="13">
        <f t="shared" si="294"/>
        <v>38.265879526097919</v>
      </c>
      <c r="I1594" s="16">
        <f t="shared" si="301"/>
        <v>47.590361322099199</v>
      </c>
      <c r="J1594" s="13">
        <f t="shared" si="295"/>
        <v>43.195206350348606</v>
      </c>
      <c r="K1594" s="13">
        <f t="shared" si="296"/>
        <v>4.3951549717505927</v>
      </c>
      <c r="L1594" s="13">
        <f t="shared" si="297"/>
        <v>0</v>
      </c>
      <c r="M1594" s="13">
        <f t="shared" si="302"/>
        <v>0.26742528398193244</v>
      </c>
      <c r="N1594" s="13">
        <f t="shared" si="298"/>
        <v>1.4017516174039216E-2</v>
      </c>
      <c r="O1594" s="13">
        <f t="shared" si="299"/>
        <v>1.4017516174039216E-2</v>
      </c>
      <c r="Q1594">
        <v>15.694044336693279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19.734989343966259</v>
      </c>
      <c r="G1595" s="13">
        <f t="shared" si="293"/>
        <v>0</v>
      </c>
      <c r="H1595" s="13">
        <f t="shared" si="294"/>
        <v>19.734989343966259</v>
      </c>
      <c r="I1595" s="16">
        <f t="shared" si="301"/>
        <v>24.130144315716851</v>
      </c>
      <c r="J1595" s="13">
        <f t="shared" si="295"/>
        <v>23.355206961789808</v>
      </c>
      <c r="K1595" s="13">
        <f t="shared" si="296"/>
        <v>0.77493735392704366</v>
      </c>
      <c r="L1595" s="13">
        <f t="shared" si="297"/>
        <v>0</v>
      </c>
      <c r="M1595" s="13">
        <f t="shared" si="302"/>
        <v>0.2534077678078932</v>
      </c>
      <c r="N1595" s="13">
        <f t="shared" si="298"/>
        <v>1.3282766053318669E-2</v>
      </c>
      <c r="O1595" s="13">
        <f t="shared" si="299"/>
        <v>1.3282766053318669E-2</v>
      </c>
      <c r="Q1595">
        <v>14.224258622580651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16.784044310810899</v>
      </c>
      <c r="G1596" s="13">
        <f t="shared" si="293"/>
        <v>0</v>
      </c>
      <c r="H1596" s="13">
        <f t="shared" si="294"/>
        <v>16.784044310810899</v>
      </c>
      <c r="I1596" s="16">
        <f t="shared" si="301"/>
        <v>17.558981664737942</v>
      </c>
      <c r="J1596" s="13">
        <f t="shared" si="295"/>
        <v>17.338401761438085</v>
      </c>
      <c r="K1596" s="13">
        <f t="shared" si="296"/>
        <v>0.22057990329985699</v>
      </c>
      <c r="L1596" s="13">
        <f t="shared" si="297"/>
        <v>0</v>
      </c>
      <c r="M1596" s="13">
        <f t="shared" si="302"/>
        <v>0.24012500175457455</v>
      </c>
      <c r="N1596" s="13">
        <f t="shared" si="298"/>
        <v>1.2586529013888424E-2</v>
      </c>
      <c r="O1596" s="13">
        <f t="shared" si="299"/>
        <v>1.2586529013888424E-2</v>
      </c>
      <c r="Q1596">
        <v>16.60915072177125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7.4533333329999998</v>
      </c>
      <c r="G1597" s="13">
        <f t="shared" si="293"/>
        <v>0</v>
      </c>
      <c r="H1597" s="13">
        <f t="shared" si="294"/>
        <v>7.4533333329999998</v>
      </c>
      <c r="I1597" s="16">
        <f t="shared" si="301"/>
        <v>7.6739132362998568</v>
      </c>
      <c r="J1597" s="13">
        <f t="shared" si="295"/>
        <v>7.663615687876951</v>
      </c>
      <c r="K1597" s="13">
        <f t="shared" si="296"/>
        <v>1.0297548422905756E-2</v>
      </c>
      <c r="L1597" s="13">
        <f t="shared" si="297"/>
        <v>0</v>
      </c>
      <c r="M1597" s="13">
        <f t="shared" si="302"/>
        <v>0.22753847274068612</v>
      </c>
      <c r="N1597" s="13">
        <f t="shared" si="298"/>
        <v>1.192678633211898E-2</v>
      </c>
      <c r="O1597" s="13">
        <f t="shared" si="299"/>
        <v>1.192678633211898E-2</v>
      </c>
      <c r="Q1597">
        <v>20.839425148016559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1.0621202159109859</v>
      </c>
      <c r="G1598" s="13">
        <f t="shared" si="293"/>
        <v>0</v>
      </c>
      <c r="H1598" s="13">
        <f t="shared" si="294"/>
        <v>1.0621202159109859</v>
      </c>
      <c r="I1598" s="16">
        <f t="shared" si="301"/>
        <v>1.0724177643338917</v>
      </c>
      <c r="J1598" s="13">
        <f t="shared" si="295"/>
        <v>1.0723958929783781</v>
      </c>
      <c r="K1598" s="13">
        <f t="shared" si="296"/>
        <v>2.1871355513569668E-5</v>
      </c>
      <c r="L1598" s="13">
        <f t="shared" si="297"/>
        <v>0</v>
      </c>
      <c r="M1598" s="13">
        <f t="shared" si="302"/>
        <v>0.21561168640856715</v>
      </c>
      <c r="N1598" s="13">
        <f t="shared" si="298"/>
        <v>1.1301625098949709E-2</v>
      </c>
      <c r="O1598" s="13">
        <f t="shared" si="299"/>
        <v>1.1301625098949709E-2</v>
      </c>
      <c r="Q1598">
        <v>22.628254657161559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6.6666670000000003E-3</v>
      </c>
      <c r="G1599" s="13">
        <f t="shared" si="293"/>
        <v>0</v>
      </c>
      <c r="H1599" s="13">
        <f t="shared" si="294"/>
        <v>6.6666670000000003E-3</v>
      </c>
      <c r="I1599" s="16">
        <f t="shared" si="301"/>
        <v>6.6885383555135699E-3</v>
      </c>
      <c r="J1599" s="13">
        <f t="shared" si="295"/>
        <v>6.6885383532699983E-3</v>
      </c>
      <c r="K1599" s="13">
        <f t="shared" si="296"/>
        <v>2.2435716479085599E-12</v>
      </c>
      <c r="L1599" s="13">
        <f t="shared" si="297"/>
        <v>0</v>
      </c>
      <c r="M1599" s="13">
        <f t="shared" si="302"/>
        <v>0.20431006130961743</v>
      </c>
      <c r="N1599" s="13">
        <f t="shared" si="298"/>
        <v>1.0709232673452057E-2</v>
      </c>
      <c r="O1599" s="13">
        <f t="shared" si="299"/>
        <v>1.0709232673452057E-2</v>
      </c>
      <c r="Q1599">
        <v>28.852842670029549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5.7919630415456052</v>
      </c>
      <c r="G1600" s="13">
        <f t="shared" si="293"/>
        <v>0</v>
      </c>
      <c r="H1600" s="13">
        <f t="shared" si="294"/>
        <v>5.7919630415456052</v>
      </c>
      <c r="I1600" s="16">
        <f t="shared" si="301"/>
        <v>5.7919630415478487</v>
      </c>
      <c r="J1600" s="13">
        <f t="shared" si="295"/>
        <v>5.7909057493981582</v>
      </c>
      <c r="K1600" s="13">
        <f t="shared" si="296"/>
        <v>1.0572921496905252E-3</v>
      </c>
      <c r="L1600" s="13">
        <f t="shared" si="297"/>
        <v>0</v>
      </c>
      <c r="M1600" s="13">
        <f t="shared" si="302"/>
        <v>0.19360082863616537</v>
      </c>
      <c r="N1600" s="13">
        <f t="shared" si="298"/>
        <v>1.0147891427117977E-2</v>
      </c>
      <c r="O1600" s="13">
        <f t="shared" si="299"/>
        <v>1.0147891427117977E-2</v>
      </c>
      <c r="Q1600">
        <v>31.256838193548379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6.2554804333713756</v>
      </c>
      <c r="G1601" s="13">
        <f t="shared" si="293"/>
        <v>0</v>
      </c>
      <c r="H1601" s="13">
        <f t="shared" si="294"/>
        <v>6.2554804333713756</v>
      </c>
      <c r="I1601" s="16">
        <f t="shared" si="301"/>
        <v>6.2565377255210661</v>
      </c>
      <c r="J1601" s="13">
        <f t="shared" si="295"/>
        <v>6.2549946300967303</v>
      </c>
      <c r="K1601" s="13">
        <f t="shared" si="296"/>
        <v>1.5430954243358386E-3</v>
      </c>
      <c r="L1601" s="13">
        <f t="shared" si="297"/>
        <v>0</v>
      </c>
      <c r="M1601" s="13">
        <f t="shared" si="302"/>
        <v>0.1834529372090474</v>
      </c>
      <c r="N1601" s="13">
        <f t="shared" si="298"/>
        <v>9.615973763634704E-3</v>
      </c>
      <c r="O1601" s="13">
        <f t="shared" si="299"/>
        <v>9.615973763634704E-3</v>
      </c>
      <c r="Q1601">
        <v>30.148260304048371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1.625246951068634</v>
      </c>
      <c r="G1602" s="13">
        <f t="shared" si="293"/>
        <v>0</v>
      </c>
      <c r="H1602" s="13">
        <f t="shared" si="294"/>
        <v>1.625246951068634</v>
      </c>
      <c r="I1602" s="16">
        <f t="shared" si="301"/>
        <v>1.6267900464929699</v>
      </c>
      <c r="J1602" s="13">
        <f t="shared" si="295"/>
        <v>1.6267473934609145</v>
      </c>
      <c r="K1602" s="13">
        <f t="shared" si="296"/>
        <v>4.2653032055417484E-5</v>
      </c>
      <c r="L1602" s="13">
        <f t="shared" si="297"/>
        <v>0</v>
      </c>
      <c r="M1602" s="13">
        <f t="shared" si="302"/>
        <v>0.17383696344541269</v>
      </c>
      <c r="N1602" s="13">
        <f t="shared" si="298"/>
        <v>9.1119373997058817E-3</v>
      </c>
      <c r="O1602" s="13">
        <f t="shared" si="299"/>
        <v>9.1119373997058817E-3</v>
      </c>
      <c r="Q1602">
        <v>26.806152113284771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9.3144418140530938</v>
      </c>
      <c r="G1603" s="13">
        <f t="shared" si="293"/>
        <v>0</v>
      </c>
      <c r="H1603" s="13">
        <f t="shared" si="294"/>
        <v>9.3144418140530938</v>
      </c>
      <c r="I1603" s="16">
        <f t="shared" si="301"/>
        <v>9.3144844670851494</v>
      </c>
      <c r="J1603" s="13">
        <f t="shared" si="295"/>
        <v>9.3017112370303323</v>
      </c>
      <c r="K1603" s="13">
        <f t="shared" si="296"/>
        <v>1.277323005481712E-2</v>
      </c>
      <c r="L1603" s="13">
        <f t="shared" si="297"/>
        <v>0</v>
      </c>
      <c r="M1603" s="13">
        <f t="shared" si="302"/>
        <v>0.1647250260457068</v>
      </c>
      <c r="N1603" s="13">
        <f t="shared" si="298"/>
        <v>8.6343208932358369E-3</v>
      </c>
      <c r="O1603" s="13">
        <f t="shared" si="299"/>
        <v>8.6343208932358369E-3</v>
      </c>
      <c r="Q1603">
        <v>23.43159304062549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1.0533333330000001</v>
      </c>
      <c r="G1604" s="13">
        <f t="shared" si="293"/>
        <v>0</v>
      </c>
      <c r="H1604" s="13">
        <f t="shared" si="294"/>
        <v>1.0533333330000001</v>
      </c>
      <c r="I1604" s="16">
        <f t="shared" si="301"/>
        <v>1.0661065630548172</v>
      </c>
      <c r="J1604" s="13">
        <f t="shared" si="295"/>
        <v>1.0660689057998174</v>
      </c>
      <c r="K1604" s="13">
        <f t="shared" si="296"/>
        <v>3.7657254999823309E-5</v>
      </c>
      <c r="L1604" s="13">
        <f t="shared" si="297"/>
        <v>0</v>
      </c>
      <c r="M1604" s="13">
        <f t="shared" si="302"/>
        <v>0.15609070515247095</v>
      </c>
      <c r="N1604" s="13">
        <f t="shared" si="298"/>
        <v>8.1817394059111176E-3</v>
      </c>
      <c r="O1604" s="13">
        <f t="shared" si="299"/>
        <v>8.1817394059111176E-3</v>
      </c>
      <c r="Q1604">
        <v>18.66229742073466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1.429828461490674</v>
      </c>
      <c r="G1605" s="13">
        <f t="shared" si="293"/>
        <v>0</v>
      </c>
      <c r="H1605" s="13">
        <f t="shared" si="294"/>
        <v>1.429828461490674</v>
      </c>
      <c r="I1605" s="16">
        <f t="shared" si="301"/>
        <v>1.4298661187456738</v>
      </c>
      <c r="J1605" s="13">
        <f t="shared" si="295"/>
        <v>1.4297090154613858</v>
      </c>
      <c r="K1605" s="13">
        <f t="shared" si="296"/>
        <v>1.5710328428797382E-4</v>
      </c>
      <c r="L1605" s="13">
        <f t="shared" si="297"/>
        <v>0</v>
      </c>
      <c r="M1605" s="13">
        <f t="shared" si="302"/>
        <v>0.14790896574655982</v>
      </c>
      <c r="N1605" s="13">
        <f t="shared" si="298"/>
        <v>7.7528806878929598E-3</v>
      </c>
      <c r="O1605" s="13">
        <f t="shared" si="299"/>
        <v>7.7528806878929598E-3</v>
      </c>
      <c r="Q1605">
        <v>14.764252622580649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18.194098663550619</v>
      </c>
      <c r="G1606" s="13">
        <f t="shared" ref="G1606:G1669" si="304">IF((F1606-$J$2)&gt;0,$I$2*(F1606-$J$2),0)</f>
        <v>0</v>
      </c>
      <c r="H1606" s="13">
        <f t="shared" ref="H1606:H1669" si="305">F1606-G1606</f>
        <v>18.194098663550619</v>
      </c>
      <c r="I1606" s="16">
        <f t="shared" si="301"/>
        <v>18.194255766834907</v>
      </c>
      <c r="J1606" s="13">
        <f t="shared" ref="J1606:J1669" si="306">I1606/SQRT(1+(I1606/($K$2*(300+(25*Q1606)+0.05*(Q1606)^3)))^2)</f>
        <v>17.900135106221843</v>
      </c>
      <c r="K1606" s="13">
        <f t="shared" ref="K1606:K1669" si="307">I1606-J1606</f>
        <v>0.29412066061306419</v>
      </c>
      <c r="L1606" s="13">
        <f t="shared" ref="L1606:L1669" si="308">IF(K1606&gt;$N$2,(K1606-$N$2)/$L$2,0)</f>
        <v>0</v>
      </c>
      <c r="M1606" s="13">
        <f t="shared" si="302"/>
        <v>0.14015608505866686</v>
      </c>
      <c r="N1606" s="13">
        <f t="shared" ref="N1606:N1669" si="309">$M$2*M1606</f>
        <v>7.3465012729784073E-3</v>
      </c>
      <c r="O1606" s="13">
        <f t="shared" ref="O1606:O1669" si="310">N1606+G1606</f>
        <v>7.3465012729784073E-3</v>
      </c>
      <c r="Q1606">
        <v>15.27703158180924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12.364172387432451</v>
      </c>
      <c r="G1607" s="13">
        <f t="shared" si="304"/>
        <v>0</v>
      </c>
      <c r="H1607" s="13">
        <f t="shared" si="305"/>
        <v>12.364172387432451</v>
      </c>
      <c r="I1607" s="16">
        <f t="shared" ref="I1607:I1670" si="312">H1607+K1606-L1606</f>
        <v>12.658293048045515</v>
      </c>
      <c r="J1607" s="13">
        <f t="shared" si="306"/>
        <v>12.5664054565075</v>
      </c>
      <c r="K1607" s="13">
        <f t="shared" si="307"/>
        <v>9.1887591538014846E-2</v>
      </c>
      <c r="L1607" s="13">
        <f t="shared" si="308"/>
        <v>0</v>
      </c>
      <c r="M1607" s="13">
        <f t="shared" ref="M1607:M1670" si="313">L1607+M1606-N1606</f>
        <v>0.13280958378568847</v>
      </c>
      <c r="N1607" s="13">
        <f t="shared" si="309"/>
        <v>6.9614228731980348E-3</v>
      </c>
      <c r="O1607" s="13">
        <f t="shared" si="310"/>
        <v>6.9614228731980348E-3</v>
      </c>
      <c r="Q1607">
        <v>15.910705066451991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45.293560287758417</v>
      </c>
      <c r="G1608" s="13">
        <f t="shared" si="304"/>
        <v>0</v>
      </c>
      <c r="H1608" s="13">
        <f t="shared" si="305"/>
        <v>45.293560287758417</v>
      </c>
      <c r="I1608" s="16">
        <f t="shared" si="312"/>
        <v>45.385447879296436</v>
      </c>
      <c r="J1608" s="13">
        <f t="shared" si="306"/>
        <v>41.336644927370529</v>
      </c>
      <c r="K1608" s="13">
        <f t="shared" si="307"/>
        <v>4.0488029519259072</v>
      </c>
      <c r="L1608" s="13">
        <f t="shared" si="308"/>
        <v>0</v>
      </c>
      <c r="M1608" s="13">
        <f t="shared" si="313"/>
        <v>0.12584816091249043</v>
      </c>
      <c r="N1608" s="13">
        <f t="shared" si="309"/>
        <v>6.5965289623964932E-3</v>
      </c>
      <c r="O1608" s="13">
        <f t="shared" si="310"/>
        <v>6.5965289623964932E-3</v>
      </c>
      <c r="Q1608">
        <v>15.300651940713889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69.603715235841236</v>
      </c>
      <c r="G1609" s="13">
        <f t="shared" si="304"/>
        <v>0.24944658901292371</v>
      </c>
      <c r="H1609" s="13">
        <f t="shared" si="305"/>
        <v>69.354268646828316</v>
      </c>
      <c r="I1609" s="16">
        <f t="shared" si="312"/>
        <v>73.403071598754224</v>
      </c>
      <c r="J1609" s="13">
        <f t="shared" si="306"/>
        <v>59.640853571820116</v>
      </c>
      <c r="K1609" s="13">
        <f t="shared" si="307"/>
        <v>13.762218026934107</v>
      </c>
      <c r="L1609" s="13">
        <f t="shared" si="308"/>
        <v>0</v>
      </c>
      <c r="M1609" s="13">
        <f t="shared" si="313"/>
        <v>0.11925163195009394</v>
      </c>
      <c r="N1609" s="13">
        <f t="shared" si="309"/>
        <v>6.2507615388900538E-3</v>
      </c>
      <c r="O1609" s="13">
        <f t="shared" si="310"/>
        <v>0.25569735055181375</v>
      </c>
      <c r="Q1609">
        <v>15.61031762113009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1.0389848571427911</v>
      </c>
      <c r="G1610" s="13">
        <f t="shared" si="304"/>
        <v>0</v>
      </c>
      <c r="H1610" s="13">
        <f t="shared" si="305"/>
        <v>1.0389848571427911</v>
      </c>
      <c r="I1610" s="16">
        <f t="shared" si="312"/>
        <v>14.801202884076899</v>
      </c>
      <c r="J1610" s="13">
        <f t="shared" si="306"/>
        <v>14.750193423746893</v>
      </c>
      <c r="K1610" s="13">
        <f t="shared" si="307"/>
        <v>5.1009460330005751E-2</v>
      </c>
      <c r="L1610" s="13">
        <f t="shared" si="308"/>
        <v>0</v>
      </c>
      <c r="M1610" s="13">
        <f t="shared" si="313"/>
        <v>0.11300087041120389</v>
      </c>
      <c r="N1610" s="13">
        <f t="shared" si="309"/>
        <v>5.9231180578145195E-3</v>
      </c>
      <c r="O1610" s="13">
        <f t="shared" si="310"/>
        <v>5.9231180578145195E-3</v>
      </c>
      <c r="Q1610">
        <v>23.44321977255122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0.57780976917043281</v>
      </c>
      <c r="G1611" s="13">
        <f t="shared" si="304"/>
        <v>0</v>
      </c>
      <c r="H1611" s="13">
        <f t="shared" si="305"/>
        <v>0.57780976917043281</v>
      </c>
      <c r="I1611" s="16">
        <f t="shared" si="312"/>
        <v>0.62881922950043856</v>
      </c>
      <c r="J1611" s="13">
        <f t="shared" si="306"/>
        <v>0.62881736110106745</v>
      </c>
      <c r="K1611" s="13">
        <f t="shared" si="307"/>
        <v>1.8683993711077207E-6</v>
      </c>
      <c r="L1611" s="13">
        <f t="shared" si="308"/>
        <v>0</v>
      </c>
      <c r="M1611" s="13">
        <f t="shared" si="313"/>
        <v>0.10707775235338937</v>
      </c>
      <c r="N1611" s="13">
        <f t="shared" si="309"/>
        <v>5.612648524268962E-3</v>
      </c>
      <c r="O1611" s="13">
        <f t="shared" si="310"/>
        <v>5.612648524268962E-3</v>
      </c>
      <c r="Q1611">
        <v>28.83666401156578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6.6666670000000003E-3</v>
      </c>
      <c r="G1612" s="13">
        <f t="shared" si="304"/>
        <v>0</v>
      </c>
      <c r="H1612" s="13">
        <f t="shared" si="305"/>
        <v>6.6666670000000003E-3</v>
      </c>
      <c r="I1612" s="16">
        <f t="shared" si="312"/>
        <v>6.668535399371108E-3</v>
      </c>
      <c r="J1612" s="13">
        <f t="shared" si="306"/>
        <v>6.6685353978531156E-3</v>
      </c>
      <c r="K1612" s="13">
        <f t="shared" si="307"/>
        <v>1.5179923290586927E-12</v>
      </c>
      <c r="L1612" s="13">
        <f t="shared" si="308"/>
        <v>0</v>
      </c>
      <c r="M1612" s="13">
        <f t="shared" si="313"/>
        <v>0.10146510382912041</v>
      </c>
      <c r="N1612" s="13">
        <f t="shared" si="309"/>
        <v>5.318452738826876E-3</v>
      </c>
      <c r="O1612" s="13">
        <f t="shared" si="310"/>
        <v>5.318452738826876E-3</v>
      </c>
      <c r="Q1612">
        <v>31.724712193548381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0.50171845853300578</v>
      </c>
      <c r="G1613" s="13">
        <f t="shared" si="304"/>
        <v>0</v>
      </c>
      <c r="H1613" s="13">
        <f t="shared" si="305"/>
        <v>0.50171845853300578</v>
      </c>
      <c r="I1613" s="16">
        <f t="shared" si="312"/>
        <v>0.50171845853452379</v>
      </c>
      <c r="J1613" s="13">
        <f t="shared" si="306"/>
        <v>0.50171757532248329</v>
      </c>
      <c r="K1613" s="13">
        <f t="shared" si="307"/>
        <v>8.8321204050334501E-7</v>
      </c>
      <c r="L1613" s="13">
        <f t="shared" si="308"/>
        <v>0</v>
      </c>
      <c r="M1613" s="13">
        <f t="shared" si="313"/>
        <v>9.6146651090293536E-2</v>
      </c>
      <c r="N1613" s="13">
        <f t="shared" si="309"/>
        <v>5.0396776874281997E-3</v>
      </c>
      <c r="O1613" s="13">
        <f t="shared" si="310"/>
        <v>5.0396776874281997E-3</v>
      </c>
      <c r="Q1613">
        <v>29.370739902560089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2.1238413609292541</v>
      </c>
      <c r="G1614" s="13">
        <f t="shared" si="304"/>
        <v>0</v>
      </c>
      <c r="H1614" s="13">
        <f t="shared" si="305"/>
        <v>2.1238413609292541</v>
      </c>
      <c r="I1614" s="16">
        <f t="shared" si="312"/>
        <v>2.1238422441412945</v>
      </c>
      <c r="J1614" s="13">
        <f t="shared" si="306"/>
        <v>2.1237460078923891</v>
      </c>
      <c r="K1614" s="13">
        <f t="shared" si="307"/>
        <v>9.6236248905423594E-5</v>
      </c>
      <c r="L1614" s="13">
        <f t="shared" si="308"/>
        <v>0</v>
      </c>
      <c r="M1614" s="13">
        <f t="shared" si="313"/>
        <v>9.1106973402865332E-2</v>
      </c>
      <c r="N1614" s="13">
        <f t="shared" si="309"/>
        <v>4.7755150680842406E-3</v>
      </c>
      <c r="O1614" s="13">
        <f t="shared" si="310"/>
        <v>4.7755150680842406E-3</v>
      </c>
      <c r="Q1614">
        <v>26.70513598750189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6.2792154074151609</v>
      </c>
      <c r="G1615" s="13">
        <f t="shared" si="304"/>
        <v>0</v>
      </c>
      <c r="H1615" s="13">
        <f t="shared" si="305"/>
        <v>6.2792154074151609</v>
      </c>
      <c r="I1615" s="16">
        <f t="shared" si="312"/>
        <v>6.2793116436640659</v>
      </c>
      <c r="J1615" s="13">
        <f t="shared" si="306"/>
        <v>6.2748053306866254</v>
      </c>
      <c r="K1615" s="13">
        <f t="shared" si="307"/>
        <v>4.5063129774405297E-3</v>
      </c>
      <c r="L1615" s="13">
        <f t="shared" si="308"/>
        <v>0</v>
      </c>
      <c r="M1615" s="13">
        <f t="shared" si="313"/>
        <v>8.6331458334781092E-2</v>
      </c>
      <c r="N1615" s="13">
        <f t="shared" si="309"/>
        <v>4.5251989472242498E-3</v>
      </c>
      <c r="O1615" s="13">
        <f t="shared" si="310"/>
        <v>4.5251989472242498E-3</v>
      </c>
      <c r="Q1615">
        <v>22.436213179391419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20.001767406940829</v>
      </c>
      <c r="G1616" s="13">
        <f t="shared" si="304"/>
        <v>0</v>
      </c>
      <c r="H1616" s="13">
        <f t="shared" si="305"/>
        <v>20.001767406940829</v>
      </c>
      <c r="I1616" s="16">
        <f t="shared" si="312"/>
        <v>20.006273719918269</v>
      </c>
      <c r="J1616" s="13">
        <f t="shared" si="306"/>
        <v>19.71499763797771</v>
      </c>
      <c r="K1616" s="13">
        <f t="shared" si="307"/>
        <v>0.2912760819405591</v>
      </c>
      <c r="L1616" s="13">
        <f t="shared" si="308"/>
        <v>0</v>
      </c>
      <c r="M1616" s="13">
        <f t="shared" si="313"/>
        <v>8.180625938755684E-2</v>
      </c>
      <c r="N1616" s="13">
        <f t="shared" si="309"/>
        <v>4.2880035388882642E-3</v>
      </c>
      <c r="O1616" s="13">
        <f t="shared" si="310"/>
        <v>4.2880035388882642E-3</v>
      </c>
      <c r="Q1616">
        <v>17.39298013719711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3.8680515841620382</v>
      </c>
      <c r="G1617" s="13">
        <f t="shared" si="304"/>
        <v>0</v>
      </c>
      <c r="H1617" s="13">
        <f t="shared" si="305"/>
        <v>3.8680515841620382</v>
      </c>
      <c r="I1617" s="16">
        <f t="shared" si="312"/>
        <v>4.1593276661025973</v>
      </c>
      <c r="J1617" s="13">
        <f t="shared" si="306"/>
        <v>4.1552631664105695</v>
      </c>
      <c r="K1617" s="13">
        <f t="shared" si="307"/>
        <v>4.0644996920278231E-3</v>
      </c>
      <c r="L1617" s="13">
        <f t="shared" si="308"/>
        <v>0</v>
      </c>
      <c r="M1617" s="13">
        <f t="shared" si="313"/>
        <v>7.7518255848668574E-2</v>
      </c>
      <c r="N1617" s="13">
        <f t="shared" si="309"/>
        <v>4.0632411003270526E-3</v>
      </c>
      <c r="O1617" s="13">
        <f t="shared" si="310"/>
        <v>4.0632411003270526E-3</v>
      </c>
      <c r="Q1617">
        <v>14.396004171300779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6.6983203261994264</v>
      </c>
      <c r="G1618" s="13">
        <f t="shared" si="304"/>
        <v>0</v>
      </c>
      <c r="H1618" s="13">
        <f t="shared" si="305"/>
        <v>6.6983203261994264</v>
      </c>
      <c r="I1618" s="16">
        <f t="shared" si="312"/>
        <v>6.7023848258914542</v>
      </c>
      <c r="J1618" s="13">
        <f t="shared" si="306"/>
        <v>6.6848323786321346</v>
      </c>
      <c r="K1618" s="13">
        <f t="shared" si="307"/>
        <v>1.7552447259319592E-2</v>
      </c>
      <c r="L1618" s="13">
        <f t="shared" si="308"/>
        <v>0</v>
      </c>
      <c r="M1618" s="13">
        <f t="shared" si="313"/>
        <v>7.3455014748341527E-2</v>
      </c>
      <c r="N1618" s="13">
        <f t="shared" si="309"/>
        <v>3.8502599379074839E-3</v>
      </c>
      <c r="O1618" s="13">
        <f t="shared" si="310"/>
        <v>3.8502599379074839E-3</v>
      </c>
      <c r="Q1618">
        <v>14.15024562258065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22.92838877529897</v>
      </c>
      <c r="G1619" s="13">
        <f t="shared" si="304"/>
        <v>0</v>
      </c>
      <c r="H1619" s="13">
        <f t="shared" si="305"/>
        <v>22.92838877529897</v>
      </c>
      <c r="I1619" s="16">
        <f t="shared" si="312"/>
        <v>22.945941222558289</v>
      </c>
      <c r="J1619" s="13">
        <f t="shared" si="306"/>
        <v>22.396438066742252</v>
      </c>
      <c r="K1619" s="13">
        <f t="shared" si="307"/>
        <v>0.54950315581603704</v>
      </c>
      <c r="L1619" s="13">
        <f t="shared" si="308"/>
        <v>0</v>
      </c>
      <c r="M1619" s="13">
        <f t="shared" si="313"/>
        <v>6.9604754810434044E-2</v>
      </c>
      <c r="N1619" s="13">
        <f t="shared" si="309"/>
        <v>3.6484425175415036E-3</v>
      </c>
      <c r="O1619" s="13">
        <f t="shared" si="310"/>
        <v>3.6484425175415036E-3</v>
      </c>
      <c r="Q1619">
        <v>15.70025058244028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0.35259833455470341</v>
      </c>
      <c r="G1620" s="13">
        <f t="shared" si="304"/>
        <v>0</v>
      </c>
      <c r="H1620" s="13">
        <f t="shared" si="305"/>
        <v>0.35259833455470341</v>
      </c>
      <c r="I1620" s="16">
        <f t="shared" si="312"/>
        <v>0.9021014903707405</v>
      </c>
      <c r="J1620" s="13">
        <f t="shared" si="306"/>
        <v>0.90208294635061392</v>
      </c>
      <c r="K1620" s="13">
        <f t="shared" si="307"/>
        <v>1.8544020126576299E-5</v>
      </c>
      <c r="L1620" s="13">
        <f t="shared" si="308"/>
        <v>0</v>
      </c>
      <c r="M1620" s="13">
        <f t="shared" si="313"/>
        <v>6.5956312292892547E-2</v>
      </c>
      <c r="N1620" s="13">
        <f t="shared" si="309"/>
        <v>3.4572036741599426E-3</v>
      </c>
      <c r="O1620" s="13">
        <f t="shared" si="310"/>
        <v>3.4572036741599426E-3</v>
      </c>
      <c r="Q1620">
        <v>20.125783548851739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18.343913177462241</v>
      </c>
      <c r="G1621" s="13">
        <f t="shared" si="304"/>
        <v>0</v>
      </c>
      <c r="H1621" s="13">
        <f t="shared" si="305"/>
        <v>18.343913177462241</v>
      </c>
      <c r="I1621" s="16">
        <f t="shared" si="312"/>
        <v>18.343931721482367</v>
      </c>
      <c r="J1621" s="13">
        <f t="shared" si="306"/>
        <v>18.187959423667603</v>
      </c>
      <c r="K1621" s="13">
        <f t="shared" si="307"/>
        <v>0.15597229781476329</v>
      </c>
      <c r="L1621" s="13">
        <f t="shared" si="308"/>
        <v>0</v>
      </c>
      <c r="M1621" s="13">
        <f t="shared" si="313"/>
        <v>6.2499108618732604E-2</v>
      </c>
      <c r="N1621" s="13">
        <f t="shared" si="309"/>
        <v>3.2759889150395637E-3</v>
      </c>
      <c r="O1621" s="13">
        <f t="shared" si="310"/>
        <v>3.2759889150395637E-3</v>
      </c>
      <c r="Q1621">
        <v>20.033367780571009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0.46837883846352429</v>
      </c>
      <c r="G1622" s="13">
        <f t="shared" si="304"/>
        <v>0</v>
      </c>
      <c r="H1622" s="13">
        <f t="shared" si="305"/>
        <v>0.46837883846352429</v>
      </c>
      <c r="I1622" s="16">
        <f t="shared" si="312"/>
        <v>0.62435113627828764</v>
      </c>
      <c r="J1622" s="13">
        <f t="shared" si="306"/>
        <v>0.62434850591487534</v>
      </c>
      <c r="K1622" s="13">
        <f t="shared" si="307"/>
        <v>2.6303634123037156E-6</v>
      </c>
      <c r="L1622" s="13">
        <f t="shared" si="308"/>
        <v>0</v>
      </c>
      <c r="M1622" s="13">
        <f t="shared" si="313"/>
        <v>5.9223119703693039E-2</v>
      </c>
      <c r="N1622" s="13">
        <f t="shared" si="309"/>
        <v>3.10427281206389E-3</v>
      </c>
      <c r="O1622" s="13">
        <f t="shared" si="310"/>
        <v>3.10427281206389E-3</v>
      </c>
      <c r="Q1622">
        <v>26.174816762628659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0.25602006311446063</v>
      </c>
      <c r="G1623" s="13">
        <f t="shared" si="304"/>
        <v>0</v>
      </c>
      <c r="H1623" s="13">
        <f t="shared" si="305"/>
        <v>0.25602006311446063</v>
      </c>
      <c r="I1623" s="16">
        <f t="shared" si="312"/>
        <v>0.25602269347787293</v>
      </c>
      <c r="J1623" s="13">
        <f t="shared" si="306"/>
        <v>0.25602256638048826</v>
      </c>
      <c r="K1623" s="13">
        <f t="shared" si="307"/>
        <v>1.2709738467231446E-7</v>
      </c>
      <c r="L1623" s="13">
        <f t="shared" si="308"/>
        <v>0</v>
      </c>
      <c r="M1623" s="13">
        <f t="shared" si="313"/>
        <v>5.6118846891629146E-2</v>
      </c>
      <c r="N1623" s="13">
        <f t="shared" si="309"/>
        <v>2.941557478256202E-3</v>
      </c>
      <c r="O1623" s="13">
        <f t="shared" si="310"/>
        <v>2.941557478256202E-3</v>
      </c>
      <c r="Q1623">
        <v>28.778521823480158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1.231374569510189E-2</v>
      </c>
      <c r="G1624" s="13">
        <f t="shared" si="304"/>
        <v>0</v>
      </c>
      <c r="H1624" s="13">
        <f t="shared" si="305"/>
        <v>1.231374569510189E-2</v>
      </c>
      <c r="I1624" s="16">
        <f t="shared" si="312"/>
        <v>1.2313872792486562E-2</v>
      </c>
      <c r="J1624" s="13">
        <f t="shared" si="306"/>
        <v>1.2313872777238796E-2</v>
      </c>
      <c r="K1624" s="13">
        <f t="shared" si="307"/>
        <v>1.5247766591008904E-11</v>
      </c>
      <c r="L1624" s="13">
        <f t="shared" si="308"/>
        <v>0</v>
      </c>
      <c r="M1624" s="13">
        <f t="shared" si="313"/>
        <v>5.3177289413372943E-2</v>
      </c>
      <c r="N1624" s="13">
        <f t="shared" si="309"/>
        <v>2.7873711241674535E-3</v>
      </c>
      <c r="O1624" s="13">
        <f t="shared" si="310"/>
        <v>2.7873711241674535E-3</v>
      </c>
      <c r="Q1624">
        <v>28.22181519354838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6.6666670000000003E-3</v>
      </c>
      <c r="G1625" s="13">
        <f t="shared" si="304"/>
        <v>0</v>
      </c>
      <c r="H1625" s="13">
        <f t="shared" si="305"/>
        <v>6.6666670000000003E-3</v>
      </c>
      <c r="I1625" s="16">
        <f t="shared" si="312"/>
        <v>6.6666670152477668E-3</v>
      </c>
      <c r="J1625" s="13">
        <f t="shared" si="306"/>
        <v>6.6666670130334392E-3</v>
      </c>
      <c r="K1625" s="13">
        <f t="shared" si="307"/>
        <v>2.2143276795505429E-12</v>
      </c>
      <c r="L1625" s="13">
        <f t="shared" si="308"/>
        <v>0</v>
      </c>
      <c r="M1625" s="13">
        <f t="shared" si="313"/>
        <v>5.0389918289205492E-2</v>
      </c>
      <c r="N1625" s="13">
        <f t="shared" si="309"/>
        <v>2.6412666899333784E-3</v>
      </c>
      <c r="O1625" s="13">
        <f t="shared" si="310"/>
        <v>2.6412666899333784E-3</v>
      </c>
      <c r="Q1625">
        <v>28.877268897414389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1.1466947150991029</v>
      </c>
      <c r="G1626" s="13">
        <f t="shared" si="304"/>
        <v>0</v>
      </c>
      <c r="H1626" s="13">
        <f t="shared" si="305"/>
        <v>1.1466947150991029</v>
      </c>
      <c r="I1626" s="16">
        <f t="shared" si="312"/>
        <v>1.1466947151013172</v>
      </c>
      <c r="J1626" s="13">
        <f t="shared" si="306"/>
        <v>1.1466803992956105</v>
      </c>
      <c r="K1626" s="13">
        <f t="shared" si="307"/>
        <v>1.4315805706655027E-5</v>
      </c>
      <c r="L1626" s="13">
        <f t="shared" si="308"/>
        <v>0</v>
      </c>
      <c r="M1626" s="13">
        <f t="shared" si="313"/>
        <v>4.7748651599272114E-2</v>
      </c>
      <c r="N1626" s="13">
        <f t="shared" si="309"/>
        <v>2.5028205490344744E-3</v>
      </c>
      <c r="O1626" s="13">
        <f t="shared" si="310"/>
        <v>2.5028205490344744E-3</v>
      </c>
      <c r="Q1626">
        <v>27.11650905357352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4.5929920873087786</v>
      </c>
      <c r="G1627" s="13">
        <f t="shared" si="304"/>
        <v>0</v>
      </c>
      <c r="H1627" s="13">
        <f t="shared" si="305"/>
        <v>4.5929920873087786</v>
      </c>
      <c r="I1627" s="16">
        <f t="shared" si="312"/>
        <v>4.5930064031144848</v>
      </c>
      <c r="J1627" s="13">
        <f t="shared" si="306"/>
        <v>4.5918291986194184</v>
      </c>
      <c r="K1627" s="13">
        <f t="shared" si="307"/>
        <v>1.1772044950664196E-3</v>
      </c>
      <c r="L1627" s="13">
        <f t="shared" si="308"/>
        <v>0</v>
      </c>
      <c r="M1627" s="13">
        <f t="shared" si="313"/>
        <v>4.5245831050237641E-2</v>
      </c>
      <c r="N1627" s="13">
        <f t="shared" si="309"/>
        <v>2.3716312800004411E-3</v>
      </c>
      <c r="O1627" s="13">
        <f t="shared" si="310"/>
        <v>2.3716312800004411E-3</v>
      </c>
      <c r="Q1627">
        <v>25.326880255115888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35.300966558157548</v>
      </c>
      <c r="G1628" s="13">
        <f t="shared" si="304"/>
        <v>0</v>
      </c>
      <c r="H1628" s="13">
        <f t="shared" si="305"/>
        <v>35.300966558157548</v>
      </c>
      <c r="I1628" s="16">
        <f t="shared" si="312"/>
        <v>35.302143762652612</v>
      </c>
      <c r="J1628" s="13">
        <f t="shared" si="306"/>
        <v>33.75260540921105</v>
      </c>
      <c r="K1628" s="13">
        <f t="shared" si="307"/>
        <v>1.5495383534415623</v>
      </c>
      <c r="L1628" s="13">
        <f t="shared" si="308"/>
        <v>0</v>
      </c>
      <c r="M1628" s="13">
        <f t="shared" si="313"/>
        <v>4.2874199770237202E-2</v>
      </c>
      <c r="N1628" s="13">
        <f t="shared" si="309"/>
        <v>2.2473185024976619E-3</v>
      </c>
      <c r="O1628" s="13">
        <f t="shared" si="310"/>
        <v>2.2473185024976619E-3</v>
      </c>
      <c r="Q1628">
        <v>17.298656147760699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33.916579364573742</v>
      </c>
      <c r="G1629" s="13">
        <f t="shared" si="304"/>
        <v>0</v>
      </c>
      <c r="H1629" s="13">
        <f t="shared" si="305"/>
        <v>33.916579364573742</v>
      </c>
      <c r="I1629" s="16">
        <f t="shared" si="312"/>
        <v>35.466117718015305</v>
      </c>
      <c r="J1629" s="13">
        <f t="shared" si="306"/>
        <v>33.199892765636939</v>
      </c>
      <c r="K1629" s="13">
        <f t="shared" si="307"/>
        <v>2.2662249523783657</v>
      </c>
      <c r="L1629" s="13">
        <f t="shared" si="308"/>
        <v>0</v>
      </c>
      <c r="M1629" s="13">
        <f t="shared" si="313"/>
        <v>4.0626881267739542E-2</v>
      </c>
      <c r="N1629" s="13">
        <f t="shared" si="309"/>
        <v>2.1295217744249834E-3</v>
      </c>
      <c r="O1629" s="13">
        <f t="shared" si="310"/>
        <v>2.1295217744249834E-3</v>
      </c>
      <c r="Q1629">
        <v>14.45346262258065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14.43506667821876</v>
      </c>
      <c r="G1630" s="13">
        <f t="shared" si="304"/>
        <v>0</v>
      </c>
      <c r="H1630" s="13">
        <f t="shared" si="305"/>
        <v>14.43506667821876</v>
      </c>
      <c r="I1630" s="16">
        <f t="shared" si="312"/>
        <v>16.701291630597126</v>
      </c>
      <c r="J1630" s="13">
        <f t="shared" si="306"/>
        <v>16.443043714677398</v>
      </c>
      <c r="K1630" s="13">
        <f t="shared" si="307"/>
        <v>0.2582479159197284</v>
      </c>
      <c r="L1630" s="13">
        <f t="shared" si="308"/>
        <v>0</v>
      </c>
      <c r="M1630" s="13">
        <f t="shared" si="313"/>
        <v>3.8497359493314558E-2</v>
      </c>
      <c r="N1630" s="13">
        <f t="shared" si="309"/>
        <v>2.017899546819954E-3</v>
      </c>
      <c r="O1630" s="13">
        <f t="shared" si="310"/>
        <v>2.017899546819954E-3</v>
      </c>
      <c r="Q1630">
        <v>14.373133784351939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30.442871191113529</v>
      </c>
      <c r="G1631" s="13">
        <f t="shared" si="304"/>
        <v>0</v>
      </c>
      <c r="H1631" s="13">
        <f t="shared" si="305"/>
        <v>30.442871191113529</v>
      </c>
      <c r="I1631" s="16">
        <f t="shared" si="312"/>
        <v>30.701119107033257</v>
      </c>
      <c r="J1631" s="13">
        <f t="shared" si="306"/>
        <v>29.509827979057974</v>
      </c>
      <c r="K1631" s="13">
        <f t="shared" si="307"/>
        <v>1.1912911279752834</v>
      </c>
      <c r="L1631" s="13">
        <f t="shared" si="308"/>
        <v>0</v>
      </c>
      <c r="M1631" s="13">
        <f t="shared" si="313"/>
        <v>3.6479459946494604E-2</v>
      </c>
      <c r="N1631" s="13">
        <f t="shared" si="309"/>
        <v>1.9121281735452933E-3</v>
      </c>
      <c r="O1631" s="13">
        <f t="shared" si="310"/>
        <v>1.9121281735452933E-3</v>
      </c>
      <c r="Q1631">
        <v>16.24670694600518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31.750393902989689</v>
      </c>
      <c r="G1632" s="13">
        <f t="shared" si="304"/>
        <v>0</v>
      </c>
      <c r="H1632" s="13">
        <f t="shared" si="305"/>
        <v>31.750393902989689</v>
      </c>
      <c r="I1632" s="16">
        <f t="shared" si="312"/>
        <v>32.941685030964976</v>
      </c>
      <c r="J1632" s="13">
        <f t="shared" si="306"/>
        <v>31.879258797248838</v>
      </c>
      <c r="K1632" s="13">
        <f t="shared" si="307"/>
        <v>1.0624262337161383</v>
      </c>
      <c r="L1632" s="13">
        <f t="shared" si="308"/>
        <v>0</v>
      </c>
      <c r="M1632" s="13">
        <f t="shared" si="313"/>
        <v>3.4567331772949308E-2</v>
      </c>
      <c r="N1632" s="13">
        <f t="shared" si="309"/>
        <v>1.8119009728841992E-3</v>
      </c>
      <c r="O1632" s="13">
        <f t="shared" si="310"/>
        <v>1.8119009728841992E-3</v>
      </c>
      <c r="Q1632">
        <v>18.629655637995711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2.1100281231964328</v>
      </c>
      <c r="G1633" s="13">
        <f t="shared" si="304"/>
        <v>0</v>
      </c>
      <c r="H1633" s="13">
        <f t="shared" si="305"/>
        <v>2.1100281231964328</v>
      </c>
      <c r="I1633" s="16">
        <f t="shared" si="312"/>
        <v>3.1724543569125712</v>
      </c>
      <c r="J1633" s="13">
        <f t="shared" si="306"/>
        <v>3.1719059866012027</v>
      </c>
      <c r="K1633" s="13">
        <f t="shared" si="307"/>
        <v>5.4837031136845127E-4</v>
      </c>
      <c r="L1633" s="13">
        <f t="shared" si="308"/>
        <v>0</v>
      </c>
      <c r="M1633" s="13">
        <f t="shared" si="313"/>
        <v>3.2755430800065106E-2</v>
      </c>
      <c r="N1633" s="13">
        <f t="shared" si="309"/>
        <v>1.7169273383236105E-3</v>
      </c>
      <c r="O1633" s="13">
        <f t="shared" si="310"/>
        <v>1.7169273383236105E-3</v>
      </c>
      <c r="Q1633">
        <v>22.853809496956799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1.1581722619907451</v>
      </c>
      <c r="G1634" s="13">
        <f t="shared" si="304"/>
        <v>0</v>
      </c>
      <c r="H1634" s="13">
        <f t="shared" si="305"/>
        <v>1.1581722619907451</v>
      </c>
      <c r="I1634" s="16">
        <f t="shared" si="312"/>
        <v>1.1587206323021135</v>
      </c>
      <c r="J1634" s="13">
        <f t="shared" si="306"/>
        <v>1.1586973095774318</v>
      </c>
      <c r="K1634" s="13">
        <f t="shared" si="307"/>
        <v>2.3322724681751339E-5</v>
      </c>
      <c r="L1634" s="13">
        <f t="shared" si="308"/>
        <v>0</v>
      </c>
      <c r="M1634" s="13">
        <f t="shared" si="313"/>
        <v>3.1038503461741494E-2</v>
      </c>
      <c r="N1634" s="13">
        <f t="shared" si="309"/>
        <v>1.626931895947162E-3</v>
      </c>
      <c r="O1634" s="13">
        <f t="shared" si="310"/>
        <v>1.626931895947162E-3</v>
      </c>
      <c r="Q1634">
        <v>23.823245959846929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8.5888525650594616</v>
      </c>
      <c r="G1635" s="13">
        <f t="shared" si="304"/>
        <v>0</v>
      </c>
      <c r="H1635" s="13">
        <f t="shared" si="305"/>
        <v>8.5888525650594616</v>
      </c>
      <c r="I1635" s="16">
        <f t="shared" si="312"/>
        <v>8.5888758877841429</v>
      </c>
      <c r="J1635" s="13">
        <f t="shared" si="306"/>
        <v>8.5817315314396527</v>
      </c>
      <c r="K1635" s="13">
        <f t="shared" si="307"/>
        <v>7.144356344490177E-3</v>
      </c>
      <c r="L1635" s="13">
        <f t="shared" si="308"/>
        <v>0</v>
      </c>
      <c r="M1635" s="13">
        <f t="shared" si="313"/>
        <v>2.9411571565794332E-2</v>
      </c>
      <c r="N1635" s="13">
        <f t="shared" si="309"/>
        <v>1.5416537059947102E-3</v>
      </c>
      <c r="O1635" s="13">
        <f t="shared" si="310"/>
        <v>1.5416537059947102E-3</v>
      </c>
      <c r="Q1635">
        <v>25.85887881449516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0.24888365442885441</v>
      </c>
      <c r="G1636" s="13">
        <f t="shared" si="304"/>
        <v>0</v>
      </c>
      <c r="H1636" s="13">
        <f t="shared" si="305"/>
        <v>0.24888365442885441</v>
      </c>
      <c r="I1636" s="16">
        <f t="shared" si="312"/>
        <v>0.25602801077334458</v>
      </c>
      <c r="J1636" s="13">
        <f t="shared" si="306"/>
        <v>0.25602785839321157</v>
      </c>
      <c r="K1636" s="13">
        <f t="shared" si="307"/>
        <v>1.5238013301166475E-7</v>
      </c>
      <c r="L1636" s="13">
        <f t="shared" si="308"/>
        <v>0</v>
      </c>
      <c r="M1636" s="13">
        <f t="shared" si="313"/>
        <v>2.7869917859799621E-2</v>
      </c>
      <c r="N1636" s="13">
        <f t="shared" si="309"/>
        <v>1.460845506273369E-3</v>
      </c>
      <c r="O1636" s="13">
        <f t="shared" si="310"/>
        <v>1.460845506273369E-3</v>
      </c>
      <c r="Q1636">
        <v>27.443215593400161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0.83829224632950261</v>
      </c>
      <c r="G1637" s="13">
        <f t="shared" si="304"/>
        <v>0</v>
      </c>
      <c r="H1637" s="13">
        <f t="shared" si="305"/>
        <v>0.83829224632950261</v>
      </c>
      <c r="I1637" s="16">
        <f t="shared" si="312"/>
        <v>0.83829239870963557</v>
      </c>
      <c r="J1637" s="13">
        <f t="shared" si="306"/>
        <v>0.83828902854797738</v>
      </c>
      <c r="K1637" s="13">
        <f t="shared" si="307"/>
        <v>3.3701616581893745E-6</v>
      </c>
      <c r="L1637" s="13">
        <f t="shared" si="308"/>
        <v>0</v>
      </c>
      <c r="M1637" s="13">
        <f t="shared" si="313"/>
        <v>2.6409072353526252E-2</v>
      </c>
      <c r="N1637" s="13">
        <f t="shared" si="309"/>
        <v>1.3842729952263473E-3</v>
      </c>
      <c r="O1637" s="13">
        <f t="shared" si="310"/>
        <v>1.3842729952263473E-3</v>
      </c>
      <c r="Q1637">
        <v>30.878996193548389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0.36808580560815019</v>
      </c>
      <c r="G1638" s="13">
        <f t="shared" si="304"/>
        <v>0</v>
      </c>
      <c r="H1638" s="13">
        <f t="shared" si="305"/>
        <v>0.36808580560815019</v>
      </c>
      <c r="I1638" s="16">
        <f t="shared" si="312"/>
        <v>0.36808917576980837</v>
      </c>
      <c r="J1638" s="13">
        <f t="shared" si="306"/>
        <v>0.3680887047676773</v>
      </c>
      <c r="K1638" s="13">
        <f t="shared" si="307"/>
        <v>4.7100213107498234E-7</v>
      </c>
      <c r="L1638" s="13">
        <f t="shared" si="308"/>
        <v>0</v>
      </c>
      <c r="M1638" s="13">
        <f t="shared" si="313"/>
        <v>2.5024799358299904E-2</v>
      </c>
      <c r="N1638" s="13">
        <f t="shared" si="309"/>
        <v>1.3117141525808554E-3</v>
      </c>
      <c r="O1638" s="13">
        <f t="shared" si="310"/>
        <v>1.3117141525808554E-3</v>
      </c>
      <c r="Q1638">
        <v>27.15543450711418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2.573942043084136</v>
      </c>
      <c r="G1639" s="13">
        <f t="shared" si="304"/>
        <v>0</v>
      </c>
      <c r="H1639" s="13">
        <f t="shared" si="305"/>
        <v>2.573942043084136</v>
      </c>
      <c r="I1639" s="16">
        <f t="shared" si="312"/>
        <v>2.5739425140862671</v>
      </c>
      <c r="J1639" s="13">
        <f t="shared" si="306"/>
        <v>2.5736609162429205</v>
      </c>
      <c r="K1639" s="13">
        <f t="shared" si="307"/>
        <v>2.8159784334658156E-4</v>
      </c>
      <c r="L1639" s="13">
        <f t="shared" si="308"/>
        <v>0</v>
      </c>
      <c r="M1639" s="13">
        <f t="shared" si="313"/>
        <v>2.3713085205719048E-2</v>
      </c>
      <c r="N1639" s="13">
        <f t="shared" si="309"/>
        <v>1.2429585956053207E-3</v>
      </c>
      <c r="O1639" s="13">
        <f t="shared" si="310"/>
        <v>1.2429585956053207E-3</v>
      </c>
      <c r="Q1639">
        <v>23.133598074895421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1.579812375777873</v>
      </c>
      <c r="G1640" s="13">
        <f t="shared" si="304"/>
        <v>0</v>
      </c>
      <c r="H1640" s="13">
        <f t="shared" si="305"/>
        <v>1.579812375777873</v>
      </c>
      <c r="I1640" s="16">
        <f t="shared" si="312"/>
        <v>1.5800939736212196</v>
      </c>
      <c r="J1640" s="13">
        <f t="shared" si="306"/>
        <v>1.5799679199503505</v>
      </c>
      <c r="K1640" s="13">
        <f t="shared" si="307"/>
        <v>1.2605367086915287E-4</v>
      </c>
      <c r="L1640" s="13">
        <f t="shared" si="308"/>
        <v>0</v>
      </c>
      <c r="M1640" s="13">
        <f t="shared" si="313"/>
        <v>2.2470126610113727E-2</v>
      </c>
      <c r="N1640" s="13">
        <f t="shared" si="309"/>
        <v>1.1778069691093915E-3</v>
      </c>
      <c r="O1640" s="13">
        <f t="shared" si="310"/>
        <v>1.1778069691093915E-3</v>
      </c>
      <c r="Q1640">
        <v>18.465582808943541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60.085830801148383</v>
      </c>
      <c r="G1641" s="13">
        <f t="shared" si="304"/>
        <v>5.9088900319066655E-2</v>
      </c>
      <c r="H1641" s="13">
        <f t="shared" si="305"/>
        <v>60.026741900829315</v>
      </c>
      <c r="I1641" s="16">
        <f t="shared" si="312"/>
        <v>60.026867954500183</v>
      </c>
      <c r="J1641" s="13">
        <f t="shared" si="306"/>
        <v>51.65015250491259</v>
      </c>
      <c r="K1641" s="13">
        <f t="shared" si="307"/>
        <v>8.3767154495875928</v>
      </c>
      <c r="L1641" s="13">
        <f t="shared" si="308"/>
        <v>0</v>
      </c>
      <c r="M1641" s="13">
        <f t="shared" si="313"/>
        <v>2.1292319641004337E-2</v>
      </c>
      <c r="N1641" s="13">
        <f t="shared" si="309"/>
        <v>1.1160703674180481E-3</v>
      </c>
      <c r="O1641" s="13">
        <f t="shared" si="310"/>
        <v>6.0204970686484706E-2</v>
      </c>
      <c r="Q1641">
        <v>15.477928951773119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82.093643104473244</v>
      </c>
      <c r="G1642" s="13">
        <f t="shared" si="304"/>
        <v>0.49924514638556389</v>
      </c>
      <c r="H1642" s="13">
        <f t="shared" si="305"/>
        <v>81.594397958087683</v>
      </c>
      <c r="I1642" s="16">
        <f t="shared" si="312"/>
        <v>89.971113407675276</v>
      </c>
      <c r="J1642" s="13">
        <f t="shared" si="306"/>
        <v>67.457585798232174</v>
      </c>
      <c r="K1642" s="13">
        <f t="shared" si="307"/>
        <v>22.513527609443102</v>
      </c>
      <c r="L1642" s="13">
        <f t="shared" si="308"/>
        <v>0.26182230539458579</v>
      </c>
      <c r="M1642" s="13">
        <f t="shared" si="313"/>
        <v>0.28199855466817209</v>
      </c>
      <c r="N1642" s="13">
        <f t="shared" si="309"/>
        <v>1.4781397040168603E-2</v>
      </c>
      <c r="O1642" s="13">
        <f t="shared" si="310"/>
        <v>0.51402654342573251</v>
      </c>
      <c r="Q1642">
        <v>15.559383622580651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9.9644889141810609</v>
      </c>
      <c r="G1643" s="13">
        <f t="shared" si="304"/>
        <v>0</v>
      </c>
      <c r="H1643" s="13">
        <f t="shared" si="305"/>
        <v>9.9644889141810609</v>
      </c>
      <c r="I1643" s="16">
        <f t="shared" si="312"/>
        <v>32.216194218229575</v>
      </c>
      <c r="J1643" s="13">
        <f t="shared" si="306"/>
        <v>30.886070708768663</v>
      </c>
      <c r="K1643" s="13">
        <f t="shared" si="307"/>
        <v>1.3301235094609112</v>
      </c>
      <c r="L1643" s="13">
        <f t="shared" si="308"/>
        <v>0</v>
      </c>
      <c r="M1643" s="13">
        <f t="shared" si="313"/>
        <v>0.26721715762800347</v>
      </c>
      <c r="N1643" s="13">
        <f t="shared" si="309"/>
        <v>1.4006606904395735E-2</v>
      </c>
      <c r="O1643" s="13">
        <f t="shared" si="310"/>
        <v>1.4006606904395735E-2</v>
      </c>
      <c r="Q1643">
        <v>16.462985856224051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34.624922323910098</v>
      </c>
      <c r="G1644" s="13">
        <f t="shared" si="304"/>
        <v>0</v>
      </c>
      <c r="H1644" s="13">
        <f t="shared" si="305"/>
        <v>34.624922323910098</v>
      </c>
      <c r="I1644" s="16">
        <f t="shared" si="312"/>
        <v>35.95504583337101</v>
      </c>
      <c r="J1644" s="13">
        <f t="shared" si="306"/>
        <v>34.275561992805279</v>
      </c>
      <c r="K1644" s="13">
        <f t="shared" si="307"/>
        <v>1.6794838405657302</v>
      </c>
      <c r="L1644" s="13">
        <f t="shared" si="308"/>
        <v>0</v>
      </c>
      <c r="M1644" s="13">
        <f t="shared" si="313"/>
        <v>0.25321055072360771</v>
      </c>
      <c r="N1644" s="13">
        <f t="shared" si="309"/>
        <v>1.3272428610173408E-2</v>
      </c>
      <c r="O1644" s="13">
        <f t="shared" si="310"/>
        <v>1.3272428610173408E-2</v>
      </c>
      <c r="Q1644">
        <v>17.085715151361811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8.0984504292386941</v>
      </c>
      <c r="G1645" s="13">
        <f t="shared" si="304"/>
        <v>0</v>
      </c>
      <c r="H1645" s="13">
        <f t="shared" si="305"/>
        <v>8.0984504292386941</v>
      </c>
      <c r="I1645" s="16">
        <f t="shared" si="312"/>
        <v>9.7779342698044243</v>
      </c>
      <c r="J1645" s="13">
        <f t="shared" si="306"/>
        <v>9.7545834891092795</v>
      </c>
      <c r="K1645" s="13">
        <f t="shared" si="307"/>
        <v>2.3350780695144735E-2</v>
      </c>
      <c r="L1645" s="13">
        <f t="shared" si="308"/>
        <v>0</v>
      </c>
      <c r="M1645" s="13">
        <f t="shared" si="313"/>
        <v>0.23993812211343429</v>
      </c>
      <c r="N1645" s="13">
        <f t="shared" si="309"/>
        <v>1.2576733424057586E-2</v>
      </c>
      <c r="O1645" s="13">
        <f t="shared" si="310"/>
        <v>1.2576733424057586E-2</v>
      </c>
      <c r="Q1645">
        <v>20.179961673018539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6.7828355520552197</v>
      </c>
      <c r="G1646" s="13">
        <f t="shared" si="304"/>
        <v>0</v>
      </c>
      <c r="H1646" s="13">
        <f t="shared" si="305"/>
        <v>6.7828355520552197</v>
      </c>
      <c r="I1646" s="16">
        <f t="shared" si="312"/>
        <v>6.8061863327503644</v>
      </c>
      <c r="J1646" s="13">
        <f t="shared" si="306"/>
        <v>6.8018556944178465</v>
      </c>
      <c r="K1646" s="13">
        <f t="shared" si="307"/>
        <v>4.3306383325178999E-3</v>
      </c>
      <c r="L1646" s="13">
        <f t="shared" si="308"/>
        <v>0</v>
      </c>
      <c r="M1646" s="13">
        <f t="shared" si="313"/>
        <v>0.22736138868937672</v>
      </c>
      <c r="N1646" s="13">
        <f t="shared" si="309"/>
        <v>1.1917504193510271E-2</v>
      </c>
      <c r="O1646" s="13">
        <f t="shared" si="310"/>
        <v>1.1917504193510271E-2</v>
      </c>
      <c r="Q1646">
        <v>24.442041786199081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1.5740295092726719</v>
      </c>
      <c r="G1647" s="13">
        <f t="shared" si="304"/>
        <v>0</v>
      </c>
      <c r="H1647" s="13">
        <f t="shared" si="305"/>
        <v>1.5740295092726719</v>
      </c>
      <c r="I1647" s="16">
        <f t="shared" si="312"/>
        <v>1.5783601476051898</v>
      </c>
      <c r="J1647" s="13">
        <f t="shared" si="306"/>
        <v>1.5783163557636686</v>
      </c>
      <c r="K1647" s="13">
        <f t="shared" si="307"/>
        <v>4.3791841521256814E-5</v>
      </c>
      <c r="L1647" s="13">
        <f t="shared" si="308"/>
        <v>0</v>
      </c>
      <c r="M1647" s="13">
        <f t="shared" si="313"/>
        <v>0.21544388449586646</v>
      </c>
      <c r="N1647" s="13">
        <f t="shared" si="309"/>
        <v>1.1292829498211091E-2</v>
      </c>
      <c r="O1647" s="13">
        <f t="shared" si="310"/>
        <v>1.1292829498211091E-2</v>
      </c>
      <c r="Q1647">
        <v>25.95714544624456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1.400141258570891</v>
      </c>
      <c r="G1648" s="13">
        <f t="shared" si="304"/>
        <v>0</v>
      </c>
      <c r="H1648" s="13">
        <f t="shared" si="305"/>
        <v>1.400141258570891</v>
      </c>
      <c r="I1648" s="16">
        <f t="shared" si="312"/>
        <v>1.4001850504124123</v>
      </c>
      <c r="J1648" s="13">
        <f t="shared" si="306"/>
        <v>1.4001623281002167</v>
      </c>
      <c r="K1648" s="13">
        <f t="shared" si="307"/>
        <v>2.2722312195577743E-5</v>
      </c>
      <c r="L1648" s="13">
        <f t="shared" si="308"/>
        <v>0</v>
      </c>
      <c r="M1648" s="13">
        <f t="shared" si="313"/>
        <v>0.20415105499765537</v>
      </c>
      <c r="N1648" s="13">
        <f t="shared" si="309"/>
        <v>1.0700898107937104E-2</v>
      </c>
      <c r="O1648" s="13">
        <f t="shared" si="310"/>
        <v>1.0700898107937104E-2</v>
      </c>
      <c r="Q1648">
        <v>28.122002969199301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0.43719730156628223</v>
      </c>
      <c r="G1649" s="13">
        <f t="shared" si="304"/>
        <v>0</v>
      </c>
      <c r="H1649" s="13">
        <f t="shared" si="305"/>
        <v>0.43719730156628223</v>
      </c>
      <c r="I1649" s="16">
        <f t="shared" si="312"/>
        <v>0.4372200238784778</v>
      </c>
      <c r="J1649" s="13">
        <f t="shared" si="306"/>
        <v>0.43721929609842503</v>
      </c>
      <c r="K1649" s="13">
        <f t="shared" si="307"/>
        <v>7.2778005277829294E-7</v>
      </c>
      <c r="L1649" s="13">
        <f t="shared" si="308"/>
        <v>0</v>
      </c>
      <c r="M1649" s="13">
        <f t="shared" si="313"/>
        <v>0.19345015688971828</v>
      </c>
      <c r="N1649" s="13">
        <f t="shared" si="309"/>
        <v>1.0139993730941517E-2</v>
      </c>
      <c r="O1649" s="13">
        <f t="shared" si="310"/>
        <v>1.0139993730941517E-2</v>
      </c>
      <c r="Q1649">
        <v>27.749740812759899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0.27563832322676218</v>
      </c>
      <c r="G1650" s="13">
        <f t="shared" si="304"/>
        <v>0</v>
      </c>
      <c r="H1650" s="13">
        <f t="shared" si="305"/>
        <v>0.27563832322676218</v>
      </c>
      <c r="I1650" s="16">
        <f t="shared" si="312"/>
        <v>0.27563905100681496</v>
      </c>
      <c r="J1650" s="13">
        <f t="shared" si="306"/>
        <v>0.27563887660595171</v>
      </c>
      <c r="K1650" s="13">
        <f t="shared" si="307"/>
        <v>1.7440086325093418E-7</v>
      </c>
      <c r="L1650" s="13">
        <f t="shared" si="308"/>
        <v>0</v>
      </c>
      <c r="M1650" s="13">
        <f t="shared" si="313"/>
        <v>0.18331016315877677</v>
      </c>
      <c r="N1650" s="13">
        <f t="shared" si="309"/>
        <v>9.6084900376043839E-3</v>
      </c>
      <c r="O1650" s="13">
        <f t="shared" si="310"/>
        <v>9.6084900376043839E-3</v>
      </c>
      <c r="Q1650">
        <v>28.07759219354838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39.551601798197368</v>
      </c>
      <c r="G1651" s="13">
        <f t="shared" si="304"/>
        <v>0</v>
      </c>
      <c r="H1651" s="13">
        <f t="shared" si="305"/>
        <v>39.551601798197368</v>
      </c>
      <c r="I1651" s="16">
        <f t="shared" si="312"/>
        <v>39.551601972598228</v>
      </c>
      <c r="J1651" s="13">
        <f t="shared" si="306"/>
        <v>38.450629771660594</v>
      </c>
      <c r="K1651" s="13">
        <f t="shared" si="307"/>
        <v>1.1009722009376333</v>
      </c>
      <c r="L1651" s="13">
        <f t="shared" si="308"/>
        <v>0</v>
      </c>
      <c r="M1651" s="13">
        <f t="shared" si="313"/>
        <v>0.17370167312117238</v>
      </c>
      <c r="N1651" s="13">
        <f t="shared" si="309"/>
        <v>9.1048459449264672E-3</v>
      </c>
      <c r="O1651" s="13">
        <f t="shared" si="310"/>
        <v>9.1048459449264672E-3</v>
      </c>
      <c r="Q1651">
        <v>22.302903329942001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8.7324277907884493</v>
      </c>
      <c r="G1652" s="13">
        <f t="shared" si="304"/>
        <v>0</v>
      </c>
      <c r="H1652" s="13">
        <f t="shared" si="305"/>
        <v>8.7324277907884493</v>
      </c>
      <c r="I1652" s="16">
        <f t="shared" si="312"/>
        <v>9.8333999917260826</v>
      </c>
      <c r="J1652" s="13">
        <f t="shared" si="306"/>
        <v>9.8014132470083108</v>
      </c>
      <c r="K1652" s="13">
        <f t="shared" si="307"/>
        <v>3.1986744717771742E-2</v>
      </c>
      <c r="L1652" s="13">
        <f t="shared" si="308"/>
        <v>0</v>
      </c>
      <c r="M1652" s="13">
        <f t="shared" si="313"/>
        <v>0.16459682717624591</v>
      </c>
      <c r="N1652" s="13">
        <f t="shared" si="309"/>
        <v>8.6276011481937667E-3</v>
      </c>
      <c r="O1652" s="13">
        <f t="shared" si="310"/>
        <v>8.6276011481937667E-3</v>
      </c>
      <c r="Q1652">
        <v>18.06790930289856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2.3822653375963512</v>
      </c>
      <c r="G1653" s="13">
        <f t="shared" si="304"/>
        <v>0</v>
      </c>
      <c r="H1653" s="13">
        <f t="shared" si="305"/>
        <v>2.3822653375963512</v>
      </c>
      <c r="I1653" s="16">
        <f t="shared" si="312"/>
        <v>2.4142520823141229</v>
      </c>
      <c r="J1653" s="13">
        <f t="shared" si="306"/>
        <v>2.4136852190325904</v>
      </c>
      <c r="K1653" s="13">
        <f t="shared" si="307"/>
        <v>5.6686328153254806E-4</v>
      </c>
      <c r="L1653" s="13">
        <f t="shared" si="308"/>
        <v>0</v>
      </c>
      <c r="M1653" s="13">
        <f t="shared" si="313"/>
        <v>0.15596922602805213</v>
      </c>
      <c r="N1653" s="13">
        <f t="shared" si="309"/>
        <v>8.1753718868568456E-3</v>
      </c>
      <c r="O1653" s="13">
        <f t="shared" si="310"/>
        <v>8.1753718868568456E-3</v>
      </c>
      <c r="Q1653">
        <v>16.822431651053879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35.868670097052117</v>
      </c>
      <c r="G1654" s="13">
        <f t="shared" si="304"/>
        <v>0</v>
      </c>
      <c r="H1654" s="13">
        <f t="shared" si="305"/>
        <v>35.868670097052117</v>
      </c>
      <c r="I1654" s="16">
        <f t="shared" si="312"/>
        <v>35.869236960333652</v>
      </c>
      <c r="J1654" s="13">
        <f t="shared" si="306"/>
        <v>33.786948600389437</v>
      </c>
      <c r="K1654" s="13">
        <f t="shared" si="307"/>
        <v>2.082288359944215</v>
      </c>
      <c r="L1654" s="13">
        <f t="shared" si="308"/>
        <v>0</v>
      </c>
      <c r="M1654" s="13">
        <f t="shared" si="313"/>
        <v>0.14779385414119528</v>
      </c>
      <c r="N1654" s="13">
        <f t="shared" si="309"/>
        <v>7.7468469323482671E-3</v>
      </c>
      <c r="O1654" s="13">
        <f t="shared" si="310"/>
        <v>7.7468469323482671E-3</v>
      </c>
      <c r="Q1654">
        <v>15.373145312780959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31.977062155942491</v>
      </c>
      <c r="G1655" s="13">
        <f t="shared" si="304"/>
        <v>0</v>
      </c>
      <c r="H1655" s="13">
        <f t="shared" si="305"/>
        <v>31.977062155942491</v>
      </c>
      <c r="I1655" s="16">
        <f t="shared" si="312"/>
        <v>34.059350515886706</v>
      </c>
      <c r="J1655" s="13">
        <f t="shared" si="306"/>
        <v>32.070506644552744</v>
      </c>
      <c r="K1655" s="13">
        <f t="shared" si="307"/>
        <v>1.9888438713339625</v>
      </c>
      <c r="L1655" s="13">
        <f t="shared" si="308"/>
        <v>0</v>
      </c>
      <c r="M1655" s="13">
        <f t="shared" si="313"/>
        <v>0.14004700720884702</v>
      </c>
      <c r="N1655" s="13">
        <f t="shared" si="309"/>
        <v>7.3407837862048599E-3</v>
      </c>
      <c r="O1655" s="13">
        <f t="shared" si="310"/>
        <v>7.3407837862048599E-3</v>
      </c>
      <c r="Q1655">
        <v>14.58338562258065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12.250916463507631</v>
      </c>
      <c r="G1656" s="13">
        <f t="shared" si="304"/>
        <v>0</v>
      </c>
      <c r="H1656" s="13">
        <f t="shared" si="305"/>
        <v>12.250916463507631</v>
      </c>
      <c r="I1656" s="16">
        <f t="shared" si="312"/>
        <v>14.239760334841593</v>
      </c>
      <c r="J1656" s="13">
        <f t="shared" si="306"/>
        <v>14.156633221755628</v>
      </c>
      <c r="K1656" s="13">
        <f t="shared" si="307"/>
        <v>8.3127113085964766E-2</v>
      </c>
      <c r="L1656" s="13">
        <f t="shared" si="308"/>
        <v>0</v>
      </c>
      <c r="M1656" s="13">
        <f t="shared" si="313"/>
        <v>0.13270622342264216</v>
      </c>
      <c r="N1656" s="13">
        <f t="shared" si="309"/>
        <v>6.9560050774713821E-3</v>
      </c>
      <c r="O1656" s="13">
        <f t="shared" si="310"/>
        <v>6.9560050774713821E-3</v>
      </c>
      <c r="Q1656">
        <v>19.140762255024178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19.644558468022741</v>
      </c>
      <c r="G1657" s="13">
        <f t="shared" si="304"/>
        <v>0</v>
      </c>
      <c r="H1657" s="13">
        <f t="shared" si="305"/>
        <v>19.644558468022741</v>
      </c>
      <c r="I1657" s="16">
        <f t="shared" si="312"/>
        <v>19.727685581108705</v>
      </c>
      <c r="J1657" s="13">
        <f t="shared" si="306"/>
        <v>19.610577409432342</v>
      </c>
      <c r="K1657" s="13">
        <f t="shared" si="307"/>
        <v>0.11710817167636378</v>
      </c>
      <c r="L1657" s="13">
        <f t="shared" si="308"/>
        <v>0</v>
      </c>
      <c r="M1657" s="13">
        <f t="shared" si="313"/>
        <v>0.12575021834517078</v>
      </c>
      <c r="N1657" s="13">
        <f t="shared" si="309"/>
        <v>6.5913951489399358E-3</v>
      </c>
      <c r="O1657" s="13">
        <f t="shared" si="310"/>
        <v>6.5913951489399358E-3</v>
      </c>
      <c r="Q1657">
        <v>23.636317369148429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2.9930501939486689</v>
      </c>
      <c r="G1658" s="13">
        <f t="shared" si="304"/>
        <v>0</v>
      </c>
      <c r="H1658" s="13">
        <f t="shared" si="305"/>
        <v>2.9930501939486689</v>
      </c>
      <c r="I1658" s="16">
        <f t="shared" si="312"/>
        <v>3.1101583656250327</v>
      </c>
      <c r="J1658" s="13">
        <f t="shared" si="306"/>
        <v>3.1096157459410594</v>
      </c>
      <c r="K1658" s="13">
        <f t="shared" si="307"/>
        <v>5.4261968397328886E-4</v>
      </c>
      <c r="L1658" s="13">
        <f t="shared" si="308"/>
        <v>0</v>
      </c>
      <c r="M1658" s="13">
        <f t="shared" si="313"/>
        <v>0.11915882319623085</v>
      </c>
      <c r="N1658" s="13">
        <f t="shared" si="309"/>
        <v>6.245896822326992E-3</v>
      </c>
      <c r="O1658" s="13">
        <f t="shared" si="310"/>
        <v>6.245896822326992E-3</v>
      </c>
      <c r="Q1658">
        <v>22.506297906867999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1.4924030133970509</v>
      </c>
      <c r="G1659" s="13">
        <f t="shared" si="304"/>
        <v>0</v>
      </c>
      <c r="H1659" s="13">
        <f t="shared" si="305"/>
        <v>1.4924030133970509</v>
      </c>
      <c r="I1659" s="16">
        <f t="shared" si="312"/>
        <v>1.4929456330810242</v>
      </c>
      <c r="J1659" s="13">
        <f t="shared" si="306"/>
        <v>1.4929106159446914</v>
      </c>
      <c r="K1659" s="13">
        <f t="shared" si="307"/>
        <v>3.5017136332804455E-5</v>
      </c>
      <c r="L1659" s="13">
        <f t="shared" si="308"/>
        <v>0</v>
      </c>
      <c r="M1659" s="13">
        <f t="shared" si="313"/>
        <v>0.11291292637390385</v>
      </c>
      <c r="N1659" s="13">
        <f t="shared" si="309"/>
        <v>5.9185083330087415E-3</v>
      </c>
      <c r="O1659" s="13">
        <f t="shared" si="310"/>
        <v>5.9185083330087415E-3</v>
      </c>
      <c r="Q1659">
        <v>26.367900502961842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1.427498602487516</v>
      </c>
      <c r="G1660" s="13">
        <f t="shared" si="304"/>
        <v>0</v>
      </c>
      <c r="H1660" s="13">
        <f t="shared" si="305"/>
        <v>1.427498602487516</v>
      </c>
      <c r="I1660" s="16">
        <f t="shared" si="312"/>
        <v>1.4275336196238488</v>
      </c>
      <c r="J1660" s="13">
        <f t="shared" si="306"/>
        <v>1.4275131467752866</v>
      </c>
      <c r="K1660" s="13">
        <f t="shared" si="307"/>
        <v>2.0472848562214097E-5</v>
      </c>
      <c r="L1660" s="13">
        <f t="shared" si="308"/>
        <v>0</v>
      </c>
      <c r="M1660" s="13">
        <f t="shared" si="313"/>
        <v>0.1069944180408951</v>
      </c>
      <c r="N1660" s="13">
        <f t="shared" si="309"/>
        <v>5.6082804254271191E-3</v>
      </c>
      <c r="O1660" s="13">
        <f t="shared" si="310"/>
        <v>5.6082804254271191E-3</v>
      </c>
      <c r="Q1660">
        <v>29.323690155113049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0.14745468155101221</v>
      </c>
      <c r="G1661" s="13">
        <f t="shared" si="304"/>
        <v>0</v>
      </c>
      <c r="H1661" s="13">
        <f t="shared" si="305"/>
        <v>0.14745468155101221</v>
      </c>
      <c r="I1661" s="16">
        <f t="shared" si="312"/>
        <v>0.14747515439957443</v>
      </c>
      <c r="J1661" s="13">
        <f t="shared" si="306"/>
        <v>0.147475133615214</v>
      </c>
      <c r="K1661" s="13">
        <f t="shared" si="307"/>
        <v>2.0784360427184012E-8</v>
      </c>
      <c r="L1661" s="13">
        <f t="shared" si="308"/>
        <v>0</v>
      </c>
      <c r="M1661" s="13">
        <f t="shared" si="313"/>
        <v>0.10138613761546798</v>
      </c>
      <c r="N1661" s="13">
        <f t="shared" si="309"/>
        <v>5.314313600744666E-3</v>
      </c>
      <c r="O1661" s="13">
        <f t="shared" si="310"/>
        <v>5.314313600744666E-3</v>
      </c>
      <c r="Q1661">
        <v>29.940432193548389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0.33182657700180801</v>
      </c>
      <c r="G1662" s="13">
        <f t="shared" si="304"/>
        <v>0</v>
      </c>
      <c r="H1662" s="13">
        <f t="shared" si="305"/>
        <v>0.33182657700180801</v>
      </c>
      <c r="I1662" s="16">
        <f t="shared" si="312"/>
        <v>0.33182659778616841</v>
      </c>
      <c r="J1662" s="13">
        <f t="shared" si="306"/>
        <v>0.3318263490738127</v>
      </c>
      <c r="K1662" s="13">
        <f t="shared" si="307"/>
        <v>2.4871235571044537E-7</v>
      </c>
      <c r="L1662" s="13">
        <f t="shared" si="308"/>
        <v>0</v>
      </c>
      <c r="M1662" s="13">
        <f t="shared" si="313"/>
        <v>9.607182401472332E-2</v>
      </c>
      <c r="N1662" s="13">
        <f t="shared" si="309"/>
        <v>5.0357555087678883E-3</v>
      </c>
      <c r="O1662" s="13">
        <f t="shared" si="310"/>
        <v>5.0357555087678883E-3</v>
      </c>
      <c r="Q1662">
        <v>29.57207090332135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5.1284017930902914</v>
      </c>
      <c r="G1663" s="13">
        <f t="shared" si="304"/>
        <v>0</v>
      </c>
      <c r="H1663" s="13">
        <f t="shared" si="305"/>
        <v>5.1284017930902914</v>
      </c>
      <c r="I1663" s="16">
        <f t="shared" si="312"/>
        <v>5.128402041802647</v>
      </c>
      <c r="J1663" s="13">
        <f t="shared" si="306"/>
        <v>5.1260198995731265</v>
      </c>
      <c r="K1663" s="13">
        <f t="shared" si="307"/>
        <v>2.3821422295204897E-3</v>
      </c>
      <c r="L1663" s="13">
        <f t="shared" si="308"/>
        <v>0</v>
      </c>
      <c r="M1663" s="13">
        <f t="shared" si="313"/>
        <v>9.1036068505955428E-2</v>
      </c>
      <c r="N1663" s="13">
        <f t="shared" si="309"/>
        <v>4.771798476577058E-3</v>
      </c>
      <c r="O1663" s="13">
        <f t="shared" si="310"/>
        <v>4.771798476577058E-3</v>
      </c>
      <c r="Q1663">
        <v>22.652323746604608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35.236523920379128</v>
      </c>
      <c r="G1664" s="13">
        <f t="shared" si="304"/>
        <v>0</v>
      </c>
      <c r="H1664" s="13">
        <f t="shared" si="305"/>
        <v>35.236523920379128</v>
      </c>
      <c r="I1664" s="16">
        <f t="shared" si="312"/>
        <v>35.238906062608649</v>
      </c>
      <c r="J1664" s="13">
        <f t="shared" si="306"/>
        <v>34.052103590491789</v>
      </c>
      <c r="K1664" s="13">
        <f t="shared" si="307"/>
        <v>1.1868024721168595</v>
      </c>
      <c r="L1664" s="13">
        <f t="shared" si="308"/>
        <v>0</v>
      </c>
      <c r="M1664" s="13">
        <f t="shared" si="313"/>
        <v>8.6264270029378365E-2</v>
      </c>
      <c r="N1664" s="13">
        <f t="shared" si="309"/>
        <v>4.5216771666967484E-3</v>
      </c>
      <c r="O1664" s="13">
        <f t="shared" si="310"/>
        <v>4.5216771666967484E-3</v>
      </c>
      <c r="Q1664">
        <v>19.260387265174341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99.835495552596356</v>
      </c>
      <c r="G1665" s="13">
        <f t="shared" si="304"/>
        <v>0.8540821953480261</v>
      </c>
      <c r="H1665" s="13">
        <f t="shared" si="305"/>
        <v>98.981413357248329</v>
      </c>
      <c r="I1665" s="16">
        <f t="shared" si="312"/>
        <v>100.16821582936518</v>
      </c>
      <c r="J1665" s="13">
        <f t="shared" si="306"/>
        <v>65.40820153423789</v>
      </c>
      <c r="K1665" s="13">
        <f t="shared" si="307"/>
        <v>34.760014295127291</v>
      </c>
      <c r="L1665" s="13">
        <f t="shared" si="308"/>
        <v>0.76126034372517037</v>
      </c>
      <c r="M1665" s="13">
        <f t="shared" si="313"/>
        <v>0.84300293658785197</v>
      </c>
      <c r="N1665" s="13">
        <f t="shared" si="309"/>
        <v>4.4187322613747797E-2</v>
      </c>
      <c r="O1665" s="13">
        <f t="shared" si="310"/>
        <v>0.8982695179617739</v>
      </c>
      <c r="Q1665">
        <v>13.16506362258065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93.276214465348929</v>
      </c>
      <c r="G1666" s="13">
        <f t="shared" si="304"/>
        <v>0.72289657360307757</v>
      </c>
      <c r="H1666" s="13">
        <f t="shared" si="305"/>
        <v>92.553317891745849</v>
      </c>
      <c r="I1666" s="16">
        <f t="shared" si="312"/>
        <v>126.55207184314797</v>
      </c>
      <c r="J1666" s="13">
        <f t="shared" si="306"/>
        <v>70.779000596990699</v>
      </c>
      <c r="K1666" s="13">
        <f t="shared" si="307"/>
        <v>55.773071246157272</v>
      </c>
      <c r="L1666" s="13">
        <f t="shared" si="308"/>
        <v>1.618217952246422</v>
      </c>
      <c r="M1666" s="13">
        <f t="shared" si="313"/>
        <v>2.417033566220526</v>
      </c>
      <c r="N1666" s="13">
        <f t="shared" si="309"/>
        <v>0.12669260962617482</v>
      </c>
      <c r="O1666" s="13">
        <f t="shared" si="310"/>
        <v>0.84958918322925236</v>
      </c>
      <c r="Q1666">
        <v>12.998524640276081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0.50673491405743887</v>
      </c>
      <c r="G1667" s="13">
        <f t="shared" si="304"/>
        <v>0</v>
      </c>
      <c r="H1667" s="13">
        <f t="shared" si="305"/>
        <v>0.50673491405743887</v>
      </c>
      <c r="I1667" s="16">
        <f t="shared" si="312"/>
        <v>54.661588207968286</v>
      </c>
      <c r="J1667" s="13">
        <f t="shared" si="306"/>
        <v>49.558200824470219</v>
      </c>
      <c r="K1667" s="13">
        <f t="shared" si="307"/>
        <v>5.1033873834980668</v>
      </c>
      <c r="L1667" s="13">
        <f t="shared" si="308"/>
        <v>0</v>
      </c>
      <c r="M1667" s="13">
        <f t="shared" si="313"/>
        <v>2.2903409565943513</v>
      </c>
      <c r="N1667" s="13">
        <f t="shared" si="309"/>
        <v>0.1200518175584879</v>
      </c>
      <c r="O1667" s="13">
        <f t="shared" si="310"/>
        <v>0.1200518175584879</v>
      </c>
      <c r="Q1667">
        <v>17.57557612479993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6.2981090161000708</v>
      </c>
      <c r="G1668" s="13">
        <f t="shared" si="304"/>
        <v>0</v>
      </c>
      <c r="H1668" s="13">
        <f t="shared" si="305"/>
        <v>6.2981090161000708</v>
      </c>
      <c r="I1668" s="16">
        <f t="shared" si="312"/>
        <v>11.401496399598138</v>
      </c>
      <c r="J1668" s="13">
        <f t="shared" si="306"/>
        <v>11.345650227978025</v>
      </c>
      <c r="K1668" s="13">
        <f t="shared" si="307"/>
        <v>5.5846171620112628E-2</v>
      </c>
      <c r="L1668" s="13">
        <f t="shared" si="308"/>
        <v>0</v>
      </c>
      <c r="M1668" s="13">
        <f t="shared" si="313"/>
        <v>2.1702891390358636</v>
      </c>
      <c r="N1668" s="13">
        <f t="shared" si="309"/>
        <v>0.11375911303447363</v>
      </c>
      <c r="O1668" s="13">
        <f t="shared" si="310"/>
        <v>0.11375911303447363</v>
      </c>
      <c r="Q1668">
        <v>17.247068244996981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18.724866946457311</v>
      </c>
      <c r="G1669" s="13">
        <f t="shared" si="304"/>
        <v>0</v>
      </c>
      <c r="H1669" s="13">
        <f t="shared" si="305"/>
        <v>18.724866946457311</v>
      </c>
      <c r="I1669" s="16">
        <f t="shared" si="312"/>
        <v>18.780713118077422</v>
      </c>
      <c r="J1669" s="13">
        <f t="shared" si="306"/>
        <v>18.63199847353502</v>
      </c>
      <c r="K1669" s="13">
        <f t="shared" si="307"/>
        <v>0.14871464454240169</v>
      </c>
      <c r="L1669" s="13">
        <f t="shared" si="308"/>
        <v>0</v>
      </c>
      <c r="M1669" s="13">
        <f t="shared" si="313"/>
        <v>2.0565300260013899</v>
      </c>
      <c r="N1669" s="13">
        <f t="shared" si="309"/>
        <v>0.10779625049895951</v>
      </c>
      <c r="O1669" s="13">
        <f t="shared" si="310"/>
        <v>0.10779625049895951</v>
      </c>
      <c r="Q1669">
        <v>20.874528323685599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2.9896808872184648</v>
      </c>
      <c r="G1670" s="13">
        <f t="shared" ref="G1670:G1733" si="315">IF((F1670-$J$2)&gt;0,$I$2*(F1670-$J$2),0)</f>
        <v>0</v>
      </c>
      <c r="H1670" s="13">
        <f t="shared" ref="H1670:H1733" si="316">F1670-G1670</f>
        <v>2.9896808872184648</v>
      </c>
      <c r="I1670" s="16">
        <f t="shared" si="312"/>
        <v>3.1383955317608665</v>
      </c>
      <c r="J1670" s="13">
        <f t="shared" ref="J1670:J1733" si="317">I1670/SQRT(1+(I1670/($K$2*(300+(25*Q1670)+0.05*(Q1670)^3)))^2)</f>
        <v>3.138155836559458</v>
      </c>
      <c r="K1670" s="13">
        <f t="shared" ref="K1670:K1733" si="318">I1670-J1670</f>
        <v>2.3969520140854073E-4</v>
      </c>
      <c r="L1670" s="13">
        <f t="shared" ref="L1670:L1733" si="319">IF(K1670&gt;$N$2,(K1670-$N$2)/$L$2,0)</f>
        <v>0</v>
      </c>
      <c r="M1670" s="13">
        <f t="shared" si="313"/>
        <v>1.9487337755024303</v>
      </c>
      <c r="N1670" s="13">
        <f t="shared" ref="N1670:N1733" si="320">$M$2*M1670</f>
        <v>0.10214594076619678</v>
      </c>
      <c r="O1670" s="13">
        <f t="shared" ref="O1670:O1733" si="321">N1670+G1670</f>
        <v>0.10214594076619678</v>
      </c>
      <c r="Q1670">
        <v>28.603225828550499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0.37047281512014618</v>
      </c>
      <c r="G1671" s="13">
        <f t="shared" si="315"/>
        <v>0</v>
      </c>
      <c r="H1671" s="13">
        <f t="shared" si="316"/>
        <v>0.37047281512014618</v>
      </c>
      <c r="I1671" s="16">
        <f t="shared" ref="I1671:I1734" si="323">H1671+K1670-L1670</f>
        <v>0.37071251032155472</v>
      </c>
      <c r="J1671" s="13">
        <f t="shared" si="317"/>
        <v>0.37071214155845217</v>
      </c>
      <c r="K1671" s="13">
        <f t="shared" si="318"/>
        <v>3.687631025539595E-7</v>
      </c>
      <c r="L1671" s="13">
        <f t="shared" si="319"/>
        <v>0</v>
      </c>
      <c r="M1671" s="13">
        <f t="shared" ref="M1671:M1734" si="324">L1671+M1670-N1670</f>
        <v>1.8465878347362334</v>
      </c>
      <c r="N1671" s="13">
        <f t="shared" si="320"/>
        <v>9.6791800890255381E-2</v>
      </c>
      <c r="O1671" s="13">
        <f t="shared" si="321"/>
        <v>9.6791800890255381E-2</v>
      </c>
      <c r="Q1671">
        <v>29.11453749577695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3.8651657586747268</v>
      </c>
      <c r="G1672" s="13">
        <f t="shared" si="315"/>
        <v>0</v>
      </c>
      <c r="H1672" s="13">
        <f t="shared" si="316"/>
        <v>3.8651657586747268</v>
      </c>
      <c r="I1672" s="16">
        <f t="shared" si="323"/>
        <v>3.8651661274378295</v>
      </c>
      <c r="J1672" s="13">
        <f t="shared" si="317"/>
        <v>3.8647269662195791</v>
      </c>
      <c r="K1672" s="13">
        <f t="shared" si="318"/>
        <v>4.3916121825038346E-4</v>
      </c>
      <c r="L1672" s="13">
        <f t="shared" si="319"/>
        <v>0</v>
      </c>
      <c r="M1672" s="13">
        <f t="shared" si="324"/>
        <v>1.7497960338459781</v>
      </c>
      <c r="N1672" s="13">
        <f t="shared" si="320"/>
        <v>9.1718306663040858E-2</v>
      </c>
      <c r="O1672" s="13">
        <f t="shared" si="321"/>
        <v>9.1718306663040858E-2</v>
      </c>
      <c r="Q1672">
        <v>28.746251940143601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5.9008217527578513</v>
      </c>
      <c r="G1673" s="13">
        <f t="shared" si="315"/>
        <v>0</v>
      </c>
      <c r="H1673" s="13">
        <f t="shared" si="316"/>
        <v>5.9008217527578513</v>
      </c>
      <c r="I1673" s="16">
        <f t="shared" si="323"/>
        <v>5.9012609139761016</v>
      </c>
      <c r="J1673" s="13">
        <f t="shared" si="317"/>
        <v>5.9001356284704096</v>
      </c>
      <c r="K1673" s="13">
        <f t="shared" si="318"/>
        <v>1.1252855056920197E-3</v>
      </c>
      <c r="L1673" s="13">
        <f t="shared" si="319"/>
        <v>0</v>
      </c>
      <c r="M1673" s="13">
        <f t="shared" si="324"/>
        <v>1.6580777271829372</v>
      </c>
      <c r="N1673" s="13">
        <f t="shared" si="320"/>
        <v>8.6910747602202298E-2</v>
      </c>
      <c r="O1673" s="13">
        <f t="shared" si="321"/>
        <v>8.6910747602202298E-2</v>
      </c>
      <c r="Q1673">
        <v>31.209309193548389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0.6032700715752326</v>
      </c>
      <c r="G1674" s="13">
        <f t="shared" si="315"/>
        <v>0</v>
      </c>
      <c r="H1674" s="13">
        <f t="shared" si="316"/>
        <v>0.6032700715752326</v>
      </c>
      <c r="I1674" s="16">
        <f t="shared" si="323"/>
        <v>0.60439535708092462</v>
      </c>
      <c r="J1674" s="13">
        <f t="shared" si="317"/>
        <v>0.60439371545207865</v>
      </c>
      <c r="K1674" s="13">
        <f t="shared" si="318"/>
        <v>1.6416288459719652E-6</v>
      </c>
      <c r="L1674" s="13">
        <f t="shared" si="319"/>
        <v>0</v>
      </c>
      <c r="M1674" s="13">
        <f t="shared" si="324"/>
        <v>1.571166979580735</v>
      </c>
      <c r="N1674" s="13">
        <f t="shared" si="320"/>
        <v>8.2355184298419787E-2</v>
      </c>
      <c r="O1674" s="13">
        <f t="shared" si="321"/>
        <v>8.2355184298419787E-2</v>
      </c>
      <c r="Q1674">
        <v>28.914881721783949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6.0793739356105201</v>
      </c>
      <c r="G1675" s="13">
        <f t="shared" si="315"/>
        <v>0</v>
      </c>
      <c r="H1675" s="13">
        <f t="shared" si="316"/>
        <v>6.0793739356105201</v>
      </c>
      <c r="I1675" s="16">
        <f t="shared" si="323"/>
        <v>6.0793755772393663</v>
      </c>
      <c r="J1675" s="13">
        <f t="shared" si="317"/>
        <v>6.0762866761508674</v>
      </c>
      <c r="K1675" s="13">
        <f t="shared" si="318"/>
        <v>3.0889010884989077E-3</v>
      </c>
      <c r="L1675" s="13">
        <f t="shared" si="319"/>
        <v>0</v>
      </c>
      <c r="M1675" s="13">
        <f t="shared" si="324"/>
        <v>1.4888117952823152</v>
      </c>
      <c r="N1675" s="13">
        <f t="shared" si="320"/>
        <v>7.80384079984007E-2</v>
      </c>
      <c r="O1675" s="13">
        <f t="shared" si="321"/>
        <v>7.80384079984007E-2</v>
      </c>
      <c r="Q1675">
        <v>24.437044984660421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39.002566613999647</v>
      </c>
      <c r="G1676" s="13">
        <f t="shared" si="315"/>
        <v>0</v>
      </c>
      <c r="H1676" s="13">
        <f t="shared" si="316"/>
        <v>39.002566613999647</v>
      </c>
      <c r="I1676" s="16">
        <f t="shared" si="323"/>
        <v>39.005655515088144</v>
      </c>
      <c r="J1676" s="13">
        <f t="shared" si="317"/>
        <v>37.47799399342486</v>
      </c>
      <c r="K1676" s="13">
        <f t="shared" si="318"/>
        <v>1.5276615216632834</v>
      </c>
      <c r="L1676" s="13">
        <f t="shared" si="319"/>
        <v>0</v>
      </c>
      <c r="M1676" s="13">
        <f t="shared" si="324"/>
        <v>1.4107733872839145</v>
      </c>
      <c r="N1676" s="13">
        <f t="shared" si="320"/>
        <v>7.3947902306396807E-2</v>
      </c>
      <c r="O1676" s="13">
        <f t="shared" si="321"/>
        <v>7.3947902306396807E-2</v>
      </c>
      <c r="Q1676">
        <v>19.568177137529538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10.02175622269848</v>
      </c>
      <c r="G1677" s="13">
        <f t="shared" si="315"/>
        <v>0</v>
      </c>
      <c r="H1677" s="13">
        <f t="shared" si="316"/>
        <v>10.02175622269848</v>
      </c>
      <c r="I1677" s="16">
        <f t="shared" si="323"/>
        <v>11.549417744361763</v>
      </c>
      <c r="J1677" s="13">
        <f t="shared" si="317"/>
        <v>11.472941001881493</v>
      </c>
      <c r="K1677" s="13">
        <f t="shared" si="318"/>
        <v>7.6476742480270588E-2</v>
      </c>
      <c r="L1677" s="13">
        <f t="shared" si="319"/>
        <v>0</v>
      </c>
      <c r="M1677" s="13">
        <f t="shared" si="324"/>
        <v>1.3368254849775179</v>
      </c>
      <c r="N1677" s="13">
        <f t="shared" si="320"/>
        <v>7.0071806893196392E-2</v>
      </c>
      <c r="O1677" s="13">
        <f t="shared" si="321"/>
        <v>7.0071806893196392E-2</v>
      </c>
      <c r="Q1677">
        <v>15.26340809784074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31.778453098546699</v>
      </c>
      <c r="G1678" s="13">
        <f t="shared" si="315"/>
        <v>0</v>
      </c>
      <c r="H1678" s="13">
        <f t="shared" si="316"/>
        <v>31.778453098546699</v>
      </c>
      <c r="I1678" s="16">
        <f t="shared" si="323"/>
        <v>31.854929841026969</v>
      </c>
      <c r="J1678" s="13">
        <f t="shared" si="317"/>
        <v>30.202370823180527</v>
      </c>
      <c r="K1678" s="13">
        <f t="shared" si="318"/>
        <v>1.6525590178464427</v>
      </c>
      <c r="L1678" s="13">
        <f t="shared" si="319"/>
        <v>0</v>
      </c>
      <c r="M1678" s="13">
        <f t="shared" si="324"/>
        <v>1.2667536780843214</v>
      </c>
      <c r="N1678" s="13">
        <f t="shared" si="320"/>
        <v>6.6398883107366566E-2</v>
      </c>
      <c r="O1678" s="13">
        <f t="shared" si="321"/>
        <v>6.6398883107366566E-2</v>
      </c>
      <c r="Q1678">
        <v>14.54688562258065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0.83968763747046116</v>
      </c>
      <c r="G1679" s="13">
        <f t="shared" si="315"/>
        <v>0</v>
      </c>
      <c r="H1679" s="13">
        <f t="shared" si="316"/>
        <v>0.83968763747046116</v>
      </c>
      <c r="I1679" s="16">
        <f t="shared" si="323"/>
        <v>2.4922466553169036</v>
      </c>
      <c r="J1679" s="13">
        <f t="shared" si="317"/>
        <v>2.4916560105447791</v>
      </c>
      <c r="K1679" s="13">
        <f t="shared" si="318"/>
        <v>5.9064477212444899E-4</v>
      </c>
      <c r="L1679" s="13">
        <f t="shared" si="319"/>
        <v>0</v>
      </c>
      <c r="M1679" s="13">
        <f t="shared" si="324"/>
        <v>1.2003547949769549</v>
      </c>
      <c r="N1679" s="13">
        <f t="shared" si="320"/>
        <v>6.2918481389036399E-2</v>
      </c>
      <c r="O1679" s="13">
        <f t="shared" si="321"/>
        <v>6.2918481389036399E-2</v>
      </c>
      <c r="Q1679">
        <v>17.207867217158601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0.32598972488973621</v>
      </c>
      <c r="G1680" s="13">
        <f t="shared" si="315"/>
        <v>0</v>
      </c>
      <c r="H1680" s="13">
        <f t="shared" si="316"/>
        <v>0.32598972488973621</v>
      </c>
      <c r="I1680" s="16">
        <f t="shared" si="323"/>
        <v>0.32658036966186066</v>
      </c>
      <c r="J1680" s="13">
        <f t="shared" si="317"/>
        <v>0.32657983218777797</v>
      </c>
      <c r="K1680" s="13">
        <f t="shared" si="318"/>
        <v>5.3747408268467467E-7</v>
      </c>
      <c r="L1680" s="13">
        <f t="shared" si="319"/>
        <v>0</v>
      </c>
      <c r="M1680" s="13">
        <f t="shared" si="324"/>
        <v>1.1374363135879184</v>
      </c>
      <c r="N1680" s="13">
        <f t="shared" si="320"/>
        <v>5.9620510391737623E-2</v>
      </c>
      <c r="O1680" s="13">
        <f t="shared" si="321"/>
        <v>5.9620510391737623E-2</v>
      </c>
      <c r="Q1680">
        <v>23.61745846316197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16.144894872674119</v>
      </c>
      <c r="G1681" s="13">
        <f t="shared" si="315"/>
        <v>0</v>
      </c>
      <c r="H1681" s="13">
        <f t="shared" si="316"/>
        <v>16.144894872674119</v>
      </c>
      <c r="I1681" s="16">
        <f t="shared" si="323"/>
        <v>16.144895410148202</v>
      </c>
      <c r="J1681" s="13">
        <f t="shared" si="317"/>
        <v>16.052399953324429</v>
      </c>
      <c r="K1681" s="13">
        <f t="shared" si="318"/>
        <v>9.2495456823773026E-2</v>
      </c>
      <c r="L1681" s="13">
        <f t="shared" si="319"/>
        <v>0</v>
      </c>
      <c r="M1681" s="13">
        <f t="shared" si="324"/>
        <v>1.0778158031961809</v>
      </c>
      <c r="N1681" s="13">
        <f t="shared" si="320"/>
        <v>5.6495407722772645E-2</v>
      </c>
      <c r="O1681" s="13">
        <f t="shared" si="321"/>
        <v>5.6495407722772645E-2</v>
      </c>
      <c r="Q1681">
        <v>21.047628470649759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6.6928082371539741</v>
      </c>
      <c r="G1682" s="13">
        <f t="shared" si="315"/>
        <v>0</v>
      </c>
      <c r="H1682" s="13">
        <f t="shared" si="316"/>
        <v>6.6928082371539741</v>
      </c>
      <c r="I1682" s="16">
        <f t="shared" si="323"/>
        <v>6.7853036939777471</v>
      </c>
      <c r="J1682" s="13">
        <f t="shared" si="317"/>
        <v>6.7805072517517671</v>
      </c>
      <c r="K1682" s="13">
        <f t="shared" si="318"/>
        <v>4.7964422259800799E-3</v>
      </c>
      <c r="L1682" s="13">
        <f t="shared" si="319"/>
        <v>0</v>
      </c>
      <c r="M1682" s="13">
        <f t="shared" si="324"/>
        <v>1.0213203954734082</v>
      </c>
      <c r="N1682" s="13">
        <f t="shared" si="320"/>
        <v>5.3534112217272091E-2</v>
      </c>
      <c r="O1682" s="13">
        <f t="shared" si="321"/>
        <v>5.3534112217272091E-2</v>
      </c>
      <c r="Q1682">
        <v>23.645629356170939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0.50120363297170378</v>
      </c>
      <c r="G1683" s="13">
        <f t="shared" si="315"/>
        <v>0</v>
      </c>
      <c r="H1683" s="13">
        <f t="shared" si="316"/>
        <v>0.50120363297170378</v>
      </c>
      <c r="I1683" s="16">
        <f t="shared" si="323"/>
        <v>0.50600007519768386</v>
      </c>
      <c r="J1683" s="13">
        <f t="shared" si="317"/>
        <v>0.50599896772984387</v>
      </c>
      <c r="K1683" s="13">
        <f t="shared" si="318"/>
        <v>1.1074678399891624E-6</v>
      </c>
      <c r="L1683" s="13">
        <f t="shared" si="319"/>
        <v>0</v>
      </c>
      <c r="M1683" s="13">
        <f t="shared" si="324"/>
        <v>0.96778628325613614</v>
      </c>
      <c r="N1683" s="13">
        <f t="shared" si="320"/>
        <v>5.0728037665551166E-2</v>
      </c>
      <c r="O1683" s="13">
        <f t="shared" si="321"/>
        <v>5.0728037665551166E-2</v>
      </c>
      <c r="Q1683">
        <v>27.885342695980331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0.28030235980316309</v>
      </c>
      <c r="G1684" s="13">
        <f t="shared" si="315"/>
        <v>0</v>
      </c>
      <c r="H1684" s="13">
        <f t="shared" si="316"/>
        <v>0.28030235980316309</v>
      </c>
      <c r="I1684" s="16">
        <f t="shared" si="323"/>
        <v>0.28030346727100308</v>
      </c>
      <c r="J1684" s="13">
        <f t="shared" si="317"/>
        <v>0.28030329560207051</v>
      </c>
      <c r="K1684" s="13">
        <f t="shared" si="318"/>
        <v>1.7166893256925775E-7</v>
      </c>
      <c r="L1684" s="13">
        <f t="shared" si="319"/>
        <v>0</v>
      </c>
      <c r="M1684" s="13">
        <f t="shared" si="324"/>
        <v>0.91705824559058502</v>
      </c>
      <c r="N1684" s="13">
        <f t="shared" si="320"/>
        <v>4.8069047917587863E-2</v>
      </c>
      <c r="O1684" s="13">
        <f t="shared" si="321"/>
        <v>4.8069047917587863E-2</v>
      </c>
      <c r="Q1684">
        <v>28.565414421333241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2.9839014439463138</v>
      </c>
      <c r="G1685" s="13">
        <f t="shared" si="315"/>
        <v>0</v>
      </c>
      <c r="H1685" s="13">
        <f t="shared" si="316"/>
        <v>2.9839014439463138</v>
      </c>
      <c r="I1685" s="16">
        <f t="shared" si="323"/>
        <v>2.9839016156152463</v>
      </c>
      <c r="J1685" s="13">
        <f t="shared" si="317"/>
        <v>2.9837426334326791</v>
      </c>
      <c r="K1685" s="13">
        <f t="shared" si="318"/>
        <v>1.5898218256715779E-4</v>
      </c>
      <c r="L1685" s="13">
        <f t="shared" si="319"/>
        <v>0</v>
      </c>
      <c r="M1685" s="13">
        <f t="shared" si="324"/>
        <v>0.8689891976729972</v>
      </c>
      <c r="N1685" s="13">
        <f t="shared" si="320"/>
        <v>4.5549433292439045E-2</v>
      </c>
      <c r="O1685" s="13">
        <f t="shared" si="321"/>
        <v>4.5549433292439045E-2</v>
      </c>
      <c r="Q1685">
        <v>30.538603193548379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5.1775215570616373</v>
      </c>
      <c r="G1686" s="13">
        <f t="shared" si="315"/>
        <v>0</v>
      </c>
      <c r="H1686" s="13">
        <f t="shared" si="316"/>
        <v>5.1775215570616373</v>
      </c>
      <c r="I1686" s="16">
        <f t="shared" si="323"/>
        <v>5.1776805392442045</v>
      </c>
      <c r="J1686" s="13">
        <f t="shared" si="317"/>
        <v>5.1765470787680474</v>
      </c>
      <c r="K1686" s="13">
        <f t="shared" si="318"/>
        <v>1.1334604761570333E-3</v>
      </c>
      <c r="L1686" s="13">
        <f t="shared" si="319"/>
        <v>0</v>
      </c>
      <c r="M1686" s="13">
        <f t="shared" si="324"/>
        <v>0.82343976438055821</v>
      </c>
      <c r="N1686" s="13">
        <f t="shared" si="320"/>
        <v>4.3161888224194034E-2</v>
      </c>
      <c r="O1686" s="13">
        <f t="shared" si="321"/>
        <v>4.3161888224194034E-2</v>
      </c>
      <c r="Q1686">
        <v>28.21976176798329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1.0533333330000001</v>
      </c>
      <c r="G1687" s="13">
        <f t="shared" si="315"/>
        <v>0</v>
      </c>
      <c r="H1687" s="13">
        <f t="shared" si="316"/>
        <v>1.0533333330000001</v>
      </c>
      <c r="I1687" s="16">
        <f t="shared" si="323"/>
        <v>1.0544667934761571</v>
      </c>
      <c r="J1687" s="13">
        <f t="shared" si="317"/>
        <v>1.0544518774493112</v>
      </c>
      <c r="K1687" s="13">
        <f t="shared" si="318"/>
        <v>1.4916026845890329E-5</v>
      </c>
      <c r="L1687" s="13">
        <f t="shared" si="319"/>
        <v>0</v>
      </c>
      <c r="M1687" s="13">
        <f t="shared" si="324"/>
        <v>0.78027787615636424</v>
      </c>
      <c r="N1687" s="13">
        <f t="shared" si="320"/>
        <v>4.0899490079650651E-2</v>
      </c>
      <c r="O1687" s="13">
        <f t="shared" si="321"/>
        <v>4.0899490079650651E-2</v>
      </c>
      <c r="Q1687">
        <v>24.998400149999998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4.8636479719917736</v>
      </c>
      <c r="G1688" s="13">
        <f t="shared" si="315"/>
        <v>0</v>
      </c>
      <c r="H1688" s="13">
        <f t="shared" si="316"/>
        <v>4.8636479719917736</v>
      </c>
      <c r="I1688" s="16">
        <f t="shared" si="323"/>
        <v>4.8636628880186192</v>
      </c>
      <c r="J1688" s="13">
        <f t="shared" si="317"/>
        <v>4.8613632781341325</v>
      </c>
      <c r="K1688" s="13">
        <f t="shared" si="318"/>
        <v>2.2996098844867419E-3</v>
      </c>
      <c r="L1688" s="13">
        <f t="shared" si="319"/>
        <v>0</v>
      </c>
      <c r="M1688" s="13">
        <f t="shared" si="324"/>
        <v>0.73937838607671358</v>
      </c>
      <c r="N1688" s="13">
        <f t="shared" si="320"/>
        <v>3.8755679086295985E-2</v>
      </c>
      <c r="O1688" s="13">
        <f t="shared" si="321"/>
        <v>3.8755679086295985E-2</v>
      </c>
      <c r="Q1688">
        <v>21.775249635078669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38.1477392904157</v>
      </c>
      <c r="G1689" s="13">
        <f t="shared" si="315"/>
        <v>0</v>
      </c>
      <c r="H1689" s="13">
        <f t="shared" si="316"/>
        <v>38.1477392904157</v>
      </c>
      <c r="I1689" s="16">
        <f t="shared" si="323"/>
        <v>38.150038900300189</v>
      </c>
      <c r="J1689" s="13">
        <f t="shared" si="317"/>
        <v>35.994851999807523</v>
      </c>
      <c r="K1689" s="13">
        <f t="shared" si="318"/>
        <v>2.1551869004926658</v>
      </c>
      <c r="L1689" s="13">
        <f t="shared" si="319"/>
        <v>0</v>
      </c>
      <c r="M1689" s="13">
        <f t="shared" si="324"/>
        <v>0.70062270699041762</v>
      </c>
      <c r="N1689" s="13">
        <f t="shared" si="320"/>
        <v>3.6724239312393644E-2</v>
      </c>
      <c r="O1689" s="13">
        <f t="shared" si="321"/>
        <v>3.6724239312393644E-2</v>
      </c>
      <c r="Q1689">
        <v>16.465734622580651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2025-03-05T08:44:17Z</dcterms:modified>
</cp:coreProperties>
</file>